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JCAVAILLE\Desktop\"/>
    </mc:Choice>
  </mc:AlternateContent>
  <bookViews>
    <workbookView xWindow="0" yWindow="0" windowWidth="28800" windowHeight="12435" activeTab="1"/>
  </bookViews>
  <sheets>
    <sheet name="liste compétences" sheetId="1" r:id="rId1"/>
    <sheet name="Planning" sheetId="2" r:id="rId2"/>
  </sheets>
  <definedNames>
    <definedName name="Caristes">OFFSET('liste compétences'!$AB$2,,,SUMPRODUCT(N(LEN('liste compétences'!$AB$2:$AB$50)&gt;0)))</definedName>
    <definedName name="Chef_ligne1">OFFSET('liste compétences'!$R$2,,,SUMPRODUCT(N(LEN('liste compétences'!$R$2:$R$50)&gt;0)))</definedName>
    <definedName name="Chef_ligne2">OFFSET('liste compétences'!$W$2,,,SUMPRODUCT(N(LEN('liste compétences'!$W$2:$W$50)&gt;0)))</definedName>
    <definedName name="Groupes1">OFFSET('liste compétences'!$Q$2,,,SUMPRODUCT(N(LEN('liste compétences'!$Q$2:$Q$50)&gt;0)))</definedName>
    <definedName name="Groupes2">OFFSET('liste compétences'!$V$2,,,SUMPRODUCT(N(LEN('liste compétences'!$V$2:$V$50)&gt;0)))</definedName>
    <definedName name="Pst_A1">OFFSET('liste compétences'!$S$2,,,SUMPRODUCT(N(LEN('liste compétences'!$S$2:$S$50)&gt;0)))</definedName>
    <definedName name="Pst_A2">OFFSET('liste compétences'!$X$2,,,SUMPRODUCT(N(LEN('liste compétences'!$X$2:$X$50)&gt;0)))</definedName>
    <definedName name="Pst_B1">OFFSET('liste compétences'!$T$2,,,SUMPRODUCT(N(LEN('liste compétences'!$T$2:$T$50)&gt;0)))</definedName>
    <definedName name="Pst_B2">OFFSET('liste compétences'!$Y$2,,,SUMPRODUCT(N(LEN('liste compétences'!$Y$2:$Y$50)&gt;0)))</definedName>
    <definedName name="Pst_C1">OFFSET('liste compétences'!$U$2,,,SUMPRODUCT(N(LEN('liste compétences'!$U$2:$U$50)&gt;0)))</definedName>
    <definedName name="Pst_C2">OFFSET('liste compétences'!$Z$2,,,SUMPRODUCT(N(LEN('liste compétences'!$Z$2:$Z$50)&gt;0)))</definedName>
    <definedName name="Pst_D2">OFFSET('liste compétences'!$AA$2,,,SUMPRODUCT(N(LEN('liste compétences'!$AA$2:$AA$50)&gt;0)))</definedName>
  </definedNames>
  <calcPr calcId="152511"/>
</workbook>
</file>

<file path=xl/calcChain.xml><?xml version="1.0" encoding="utf-8"?>
<calcChain xmlns="http://schemas.openxmlformats.org/spreadsheetml/2006/main">
  <c r="Q15" i="1" l="1" a="1"/>
  <c r="Q15" i="1" s="1"/>
  <c r="R15" i="1" a="1"/>
  <c r="R15" i="1"/>
  <c r="S15" i="1" a="1"/>
  <c r="S15" i="1" s="1"/>
  <c r="T15" i="1" a="1"/>
  <c r="T15" i="1" s="1"/>
  <c r="U15" i="1" a="1"/>
  <c r="U15" i="1" s="1"/>
  <c r="V15" i="1" a="1"/>
  <c r="V15" i="1"/>
  <c r="W15" i="1" a="1"/>
  <c r="W15" i="1" s="1"/>
  <c r="X15" i="1" a="1"/>
  <c r="X15" i="1" s="1"/>
  <c r="Y15" i="1" a="1"/>
  <c r="Y15" i="1" s="1"/>
  <c r="Z15" i="1" a="1"/>
  <c r="Z15" i="1" s="1"/>
  <c r="AA15" i="1" a="1"/>
  <c r="AA15" i="1" s="1"/>
  <c r="AB15" i="1" a="1"/>
  <c r="AB15" i="1" s="1"/>
  <c r="Q16" i="1" a="1"/>
  <c r="Q16" i="1" s="1"/>
  <c r="R16" i="1" a="1"/>
  <c r="R16" i="1" s="1"/>
  <c r="S16" i="1" a="1"/>
  <c r="S16" i="1" s="1"/>
  <c r="T16" i="1" a="1"/>
  <c r="T16" i="1" s="1"/>
  <c r="U16" i="1" a="1"/>
  <c r="U16" i="1" s="1"/>
  <c r="V16" i="1" a="1"/>
  <c r="V16" i="1" s="1"/>
  <c r="W16" i="1" a="1"/>
  <c r="W16" i="1" s="1"/>
  <c r="X16" i="1" a="1"/>
  <c r="X16" i="1" s="1"/>
  <c r="Y16" i="1" a="1"/>
  <c r="Y16" i="1" s="1"/>
  <c r="Z16" i="1" a="1"/>
  <c r="Z16" i="1"/>
  <c r="AA16" i="1" a="1"/>
  <c r="AA16" i="1" s="1"/>
  <c r="AB16" i="1" a="1"/>
  <c r="AB16" i="1" s="1"/>
  <c r="Q17" i="1" a="1"/>
  <c r="Q17" i="1" s="1"/>
  <c r="R17" i="1" a="1"/>
  <c r="R17" i="1" s="1"/>
  <c r="S17" i="1" a="1"/>
  <c r="S17" i="1" s="1"/>
  <c r="T17" i="1" a="1"/>
  <c r="T17" i="1" s="1"/>
  <c r="U17" i="1" a="1"/>
  <c r="U17" i="1" s="1"/>
  <c r="V17" i="1" a="1"/>
  <c r="V17" i="1" s="1"/>
  <c r="W17" i="1" a="1"/>
  <c r="W17" i="1" s="1"/>
  <c r="X17" i="1" a="1"/>
  <c r="X17" i="1" s="1"/>
  <c r="Y17" i="1" a="1"/>
  <c r="Y17" i="1" s="1"/>
  <c r="Z17" i="1" a="1"/>
  <c r="Z17" i="1"/>
  <c r="AA17" i="1" a="1"/>
  <c r="AA17" i="1" s="1"/>
  <c r="AB17" i="1" a="1"/>
  <c r="AB17" i="1" s="1"/>
  <c r="S2" i="1" a="1"/>
  <c r="S2" i="1" s="1"/>
  <c r="T2" i="1" a="1"/>
  <c r="T2" i="1"/>
  <c r="U2" i="1" a="1"/>
  <c r="U2" i="1" s="1"/>
  <c r="V2" i="1" a="1"/>
  <c r="V2" i="1" s="1"/>
  <c r="W2" i="1" a="1"/>
  <c r="W2" i="1" s="1"/>
  <c r="X2" i="1" a="1"/>
  <c r="X2" i="1" s="1"/>
  <c r="Y2" i="1" a="1"/>
  <c r="Y2" i="1" s="1"/>
  <c r="Z2" i="1" a="1"/>
  <c r="Z2" i="1" s="1"/>
  <c r="AA2" i="1" a="1"/>
  <c r="AA2" i="1" s="1"/>
  <c r="AB2" i="1" a="1"/>
  <c r="AB2" i="1" s="1"/>
  <c r="S3" i="1" a="1"/>
  <c r="S3" i="1" s="1"/>
  <c r="T3" i="1" a="1"/>
  <c r="T3" i="1" s="1"/>
  <c r="U3" i="1" a="1"/>
  <c r="U3" i="1" s="1"/>
  <c r="V3" i="1" a="1"/>
  <c r="V3" i="1" s="1"/>
  <c r="W3" i="1" a="1"/>
  <c r="W3" i="1" s="1"/>
  <c r="X3" i="1" a="1"/>
  <c r="X3" i="1" s="1"/>
  <c r="Y3" i="1" a="1"/>
  <c r="Y3" i="1" s="1"/>
  <c r="Z3" i="1" a="1"/>
  <c r="Z3" i="1"/>
  <c r="AA3" i="1" a="1"/>
  <c r="AA3" i="1" s="1"/>
  <c r="AB3" i="1" a="1"/>
  <c r="AB3" i="1" s="1"/>
  <c r="S4" i="1" a="1"/>
  <c r="S4" i="1" s="1"/>
  <c r="T4" i="1" a="1"/>
  <c r="T4" i="1" s="1"/>
  <c r="U4" i="1" a="1"/>
  <c r="U4" i="1" s="1"/>
  <c r="V4" i="1" a="1"/>
  <c r="V4" i="1" s="1"/>
  <c r="W4" i="1" a="1"/>
  <c r="W4" i="1" s="1"/>
  <c r="X4" i="1" a="1"/>
  <c r="X4" i="1" s="1"/>
  <c r="Y4" i="1" a="1"/>
  <c r="Y4" i="1" s="1"/>
  <c r="Z4" i="1" a="1"/>
  <c r="Z4" i="1" s="1"/>
  <c r="AA4" i="1" a="1"/>
  <c r="AA4" i="1" s="1"/>
  <c r="AB4" i="1" a="1"/>
  <c r="AB4" i="1"/>
  <c r="S5" i="1" a="1"/>
  <c r="S5" i="1" s="1"/>
  <c r="T5" i="1" a="1"/>
  <c r="T5" i="1" s="1"/>
  <c r="U5" i="1" a="1"/>
  <c r="U5" i="1" s="1"/>
  <c r="V5" i="1" a="1"/>
  <c r="V5" i="1"/>
  <c r="W5" i="1" a="1"/>
  <c r="W5" i="1" s="1"/>
  <c r="X5" i="1" a="1"/>
  <c r="X5" i="1" s="1"/>
  <c r="Y5" i="1" a="1"/>
  <c r="Y5" i="1" s="1"/>
  <c r="Z5" i="1" a="1"/>
  <c r="Z5" i="1" s="1"/>
  <c r="AA5" i="1" a="1"/>
  <c r="AA5" i="1" s="1"/>
  <c r="AB5" i="1" a="1"/>
  <c r="AB5" i="1" s="1"/>
  <c r="S6" i="1" a="1"/>
  <c r="S6" i="1" s="1"/>
  <c r="T6" i="1" a="1"/>
  <c r="T6" i="1" s="1"/>
  <c r="U6" i="1" a="1"/>
  <c r="U6" i="1" s="1"/>
  <c r="V6" i="1" a="1"/>
  <c r="V6" i="1" s="1"/>
  <c r="W6" i="1" a="1"/>
  <c r="W6" i="1" s="1"/>
  <c r="X6" i="1" a="1"/>
  <c r="X6" i="1" s="1"/>
  <c r="Y6" i="1" a="1"/>
  <c r="Y6" i="1" s="1"/>
  <c r="Z6" i="1" a="1"/>
  <c r="Z6" i="1" s="1"/>
  <c r="AA6" i="1" a="1"/>
  <c r="AA6" i="1" s="1"/>
  <c r="AB6" i="1" a="1"/>
  <c r="AB6" i="1"/>
  <c r="S7" i="1" a="1"/>
  <c r="S7" i="1" s="1"/>
  <c r="T7" i="1" a="1"/>
  <c r="T7" i="1" s="1"/>
  <c r="U7" i="1" a="1"/>
  <c r="U7" i="1" s="1"/>
  <c r="V7" i="1" a="1"/>
  <c r="V7" i="1" s="1"/>
  <c r="W7" i="1" a="1"/>
  <c r="W7" i="1" s="1"/>
  <c r="X7" i="1" a="1"/>
  <c r="X7" i="1" s="1"/>
  <c r="Y7" i="1" a="1"/>
  <c r="Y7" i="1" s="1"/>
  <c r="Z7" i="1" a="1"/>
  <c r="Z7" i="1" s="1"/>
  <c r="AA7" i="1" a="1"/>
  <c r="AA7" i="1" s="1"/>
  <c r="AB7" i="1" a="1"/>
  <c r="AB7" i="1" s="1"/>
  <c r="S8" i="1" a="1"/>
  <c r="S8" i="1" s="1"/>
  <c r="T8" i="1" a="1"/>
  <c r="T8" i="1"/>
  <c r="U8" i="1" a="1"/>
  <c r="U8" i="1" s="1"/>
  <c r="V8" i="1" a="1"/>
  <c r="V8" i="1" s="1"/>
  <c r="W8" i="1" a="1"/>
  <c r="W8" i="1" s="1"/>
  <c r="X8" i="1" a="1"/>
  <c r="X8" i="1"/>
  <c r="Y8" i="1" a="1"/>
  <c r="Y8" i="1" s="1"/>
  <c r="Z8" i="1" a="1"/>
  <c r="Z8" i="1" s="1"/>
  <c r="AA8" i="1" a="1"/>
  <c r="AA8" i="1" s="1"/>
  <c r="AB8" i="1" a="1"/>
  <c r="AB8" i="1" s="1"/>
  <c r="S9" i="1" a="1"/>
  <c r="S9" i="1" s="1"/>
  <c r="T9" i="1" a="1"/>
  <c r="T9" i="1" s="1"/>
  <c r="U9" i="1" a="1"/>
  <c r="U9" i="1" s="1"/>
  <c r="V9" i="1" a="1"/>
  <c r="V9" i="1" s="1"/>
  <c r="W9" i="1" a="1"/>
  <c r="W9" i="1" s="1"/>
  <c r="X9" i="1" a="1"/>
  <c r="X9" i="1" s="1"/>
  <c r="Y9" i="1" a="1"/>
  <c r="Y9" i="1" s="1"/>
  <c r="Z9" i="1" a="1"/>
  <c r="Z9" i="1" s="1"/>
  <c r="AA9" i="1" a="1"/>
  <c r="AA9" i="1" s="1"/>
  <c r="AB9" i="1" a="1"/>
  <c r="AB9" i="1" s="1"/>
  <c r="S10" i="1" a="1"/>
  <c r="S10" i="1" s="1"/>
  <c r="T10" i="1" a="1"/>
  <c r="T10" i="1"/>
  <c r="U10" i="1" a="1"/>
  <c r="U10" i="1" s="1"/>
  <c r="V10" i="1" a="1"/>
  <c r="V10" i="1" s="1"/>
  <c r="W10" i="1" a="1"/>
  <c r="W10" i="1" s="1"/>
  <c r="X10" i="1" a="1"/>
  <c r="X10" i="1" s="1"/>
  <c r="Y10" i="1" a="1"/>
  <c r="Y10" i="1" s="1"/>
  <c r="Z10" i="1" a="1"/>
  <c r="Z10" i="1" s="1"/>
  <c r="AA10" i="1" a="1"/>
  <c r="AA10" i="1" s="1"/>
  <c r="AB10" i="1" a="1"/>
  <c r="AB10" i="1" s="1"/>
  <c r="S11" i="1" a="1"/>
  <c r="S11" i="1" s="1"/>
  <c r="T11" i="1" a="1"/>
  <c r="T11" i="1" s="1"/>
  <c r="U11" i="1" a="1"/>
  <c r="U11" i="1" s="1"/>
  <c r="V11" i="1" a="1"/>
  <c r="V11" i="1"/>
  <c r="W11" i="1" a="1"/>
  <c r="W11" i="1" s="1"/>
  <c r="X11" i="1" a="1"/>
  <c r="X11" i="1" s="1"/>
  <c r="Y11" i="1" a="1"/>
  <c r="Y11" i="1" s="1"/>
  <c r="Z11" i="1" a="1"/>
  <c r="Z11" i="1"/>
  <c r="AA11" i="1" a="1"/>
  <c r="AA11" i="1" s="1"/>
  <c r="AB11" i="1" a="1"/>
  <c r="AB11" i="1" s="1"/>
  <c r="S12" i="1" a="1"/>
  <c r="S12" i="1" s="1"/>
  <c r="T12" i="1" a="1"/>
  <c r="T12" i="1" s="1"/>
  <c r="U12" i="1" a="1"/>
  <c r="U12" i="1" s="1"/>
  <c r="V12" i="1" a="1"/>
  <c r="V12" i="1" s="1"/>
  <c r="W12" i="1" a="1"/>
  <c r="W12" i="1" s="1"/>
  <c r="X12" i="1" a="1"/>
  <c r="X12" i="1" s="1"/>
  <c r="Y12" i="1" a="1"/>
  <c r="Y12" i="1" s="1"/>
  <c r="Z12" i="1" a="1"/>
  <c r="Z12" i="1" s="1"/>
  <c r="AA12" i="1" a="1"/>
  <c r="AA12" i="1" s="1"/>
  <c r="AB12" i="1" a="1"/>
  <c r="AB12" i="1" s="1"/>
  <c r="S13" i="1" a="1"/>
  <c r="S13" i="1" s="1"/>
  <c r="T13" i="1" a="1"/>
  <c r="T13" i="1" s="1"/>
  <c r="U13" i="1" a="1"/>
  <c r="U13" i="1" s="1"/>
  <c r="V13" i="1" a="1"/>
  <c r="V13" i="1"/>
  <c r="W13" i="1" a="1"/>
  <c r="W13" i="1" s="1"/>
  <c r="X13" i="1" a="1"/>
  <c r="X13" i="1" s="1"/>
  <c r="Y13" i="1" a="1"/>
  <c r="Y13" i="1" s="1"/>
  <c r="Z13" i="1" a="1"/>
  <c r="Z13" i="1" s="1"/>
  <c r="AA13" i="1" a="1"/>
  <c r="AA13" i="1" s="1"/>
  <c r="AB13" i="1" a="1"/>
  <c r="AB13" i="1" s="1"/>
  <c r="S14" i="1" a="1"/>
  <c r="S14" i="1" s="1"/>
  <c r="T14" i="1" a="1"/>
  <c r="T14" i="1" s="1"/>
  <c r="U14" i="1" a="1"/>
  <c r="U14" i="1" s="1"/>
  <c r="V14" i="1" a="1"/>
  <c r="V14" i="1" s="1"/>
  <c r="W14" i="1" a="1"/>
  <c r="W14" i="1" s="1"/>
  <c r="X14" i="1" a="1"/>
  <c r="X14" i="1"/>
  <c r="Y14" i="1" a="1"/>
  <c r="Y14" i="1" s="1"/>
  <c r="Z14" i="1" a="1"/>
  <c r="Z14" i="1" s="1"/>
  <c r="AA14" i="1" a="1"/>
  <c r="AA14" i="1" s="1"/>
  <c r="AB14" i="1" a="1"/>
  <c r="AB14" i="1"/>
  <c r="R2" i="1" a="1"/>
  <c r="R2" i="1" s="1"/>
  <c r="R3" i="1" a="1"/>
  <c r="R3" i="1" s="1"/>
  <c r="R4" i="1" a="1"/>
  <c r="R4" i="1" s="1"/>
  <c r="R5" i="1" a="1"/>
  <c r="R5" i="1" s="1"/>
  <c r="R6" i="1" a="1"/>
  <c r="R6" i="1" s="1"/>
  <c r="R7" i="1" a="1"/>
  <c r="R7" i="1" s="1"/>
  <c r="R8" i="1" a="1"/>
  <c r="R8" i="1" s="1"/>
  <c r="R9" i="1" a="1"/>
  <c r="R9" i="1" s="1"/>
  <c r="R10" i="1" a="1"/>
  <c r="R10" i="1" s="1"/>
  <c r="R11" i="1" a="1"/>
  <c r="R11" i="1" s="1"/>
  <c r="R12" i="1" a="1"/>
  <c r="R12" i="1"/>
  <c r="R13" i="1" a="1"/>
  <c r="R13" i="1" s="1"/>
  <c r="R14" i="1" a="1"/>
  <c r="R14" i="1"/>
  <c r="Q3" i="1" a="1"/>
  <c r="Q3" i="1" s="1"/>
  <c r="Q4" i="1" a="1"/>
  <c r="Q4" i="1" s="1"/>
  <c r="Q5" i="1" a="1"/>
  <c r="Q5" i="1" s="1"/>
  <c r="Q6" i="1" a="1"/>
  <c r="Q6" i="1"/>
  <c r="Q7" i="1" a="1"/>
  <c r="Q7" i="1" s="1"/>
  <c r="Q8" i="1" a="1"/>
  <c r="Q8" i="1"/>
  <c r="Q9" i="1" a="1"/>
  <c r="Q9" i="1" s="1"/>
  <c r="Q10" i="1" a="1"/>
  <c r="Q10" i="1"/>
  <c r="Q11" i="1" a="1"/>
  <c r="Q11" i="1" s="1"/>
  <c r="Q12" i="1" a="1"/>
  <c r="Q12" i="1" s="1"/>
  <c r="Q13" i="1" a="1"/>
  <c r="Q13" i="1" s="1"/>
  <c r="Q14" i="1" a="1"/>
  <c r="Q14" i="1"/>
  <c r="Q2" i="1" a="1"/>
  <c r="Q2" i="1" s="1"/>
</calcChain>
</file>

<file path=xl/comments1.xml><?xml version="1.0" encoding="utf-8"?>
<comments xmlns="http://schemas.openxmlformats.org/spreadsheetml/2006/main">
  <authors>
    <author>FANNER</author>
  </authors>
  <commentList>
    <comment ref="A4" authorId="0" shapeId="0">
      <text>
        <r>
          <rPr>
            <b/>
            <sz val="8"/>
            <color indexed="81"/>
            <rFont val="Tahoma"/>
            <family val="2"/>
          </rPr>
          <t>FANNER:</t>
        </r>
        <r>
          <rPr>
            <sz val="8"/>
            <color indexed="81"/>
            <rFont val="Tahoma"/>
            <family val="2"/>
          </rPr>
          <t xml:space="preserve">
17 juin 2015: erreur DLUO pulco sanguine. Avertis.</t>
        </r>
      </text>
    </comment>
  </commentList>
</comments>
</file>

<file path=xl/sharedStrings.xml><?xml version="1.0" encoding="utf-8"?>
<sst xmlns="http://schemas.openxmlformats.org/spreadsheetml/2006/main" count="190" uniqueCount="79">
  <si>
    <t>Nom</t>
  </si>
  <si>
    <t>Prénom</t>
  </si>
  <si>
    <t>Groupes 1</t>
  </si>
  <si>
    <t>Groupes 2</t>
  </si>
  <si>
    <t>Caristes</t>
  </si>
  <si>
    <t>Pst A1</t>
  </si>
  <si>
    <t>Pst B1</t>
  </si>
  <si>
    <t>Pst C1</t>
  </si>
  <si>
    <t>Chef de ligne 2</t>
  </si>
  <si>
    <t>Chef de ligne 1</t>
  </si>
  <si>
    <t>Pst A2</t>
  </si>
  <si>
    <t>Pst B2</t>
  </si>
  <si>
    <t>Pst C2</t>
  </si>
  <si>
    <t>Pst D2</t>
  </si>
  <si>
    <t>Martin</t>
  </si>
  <si>
    <t>Simon</t>
  </si>
  <si>
    <t>Bernard</t>
  </si>
  <si>
    <t>Laurent</t>
  </si>
  <si>
    <t>Dubois</t>
  </si>
  <si>
    <t>Lefebvre</t>
  </si>
  <si>
    <t>Thomas</t>
  </si>
  <si>
    <t>Michel</t>
  </si>
  <si>
    <t>Robert</t>
  </si>
  <si>
    <t>Garcia</t>
  </si>
  <si>
    <t>Richard</t>
  </si>
  <si>
    <t>David</t>
  </si>
  <si>
    <t>Petit</t>
  </si>
  <si>
    <t>Bertrand</t>
  </si>
  <si>
    <t>Durand</t>
  </si>
  <si>
    <t>Roux</t>
  </si>
  <si>
    <t>Leroy</t>
  </si>
  <si>
    <t>Vincent</t>
  </si>
  <si>
    <t>Moreau</t>
  </si>
  <si>
    <t>Fournier</t>
  </si>
  <si>
    <t>Philippe</t>
  </si>
  <si>
    <t>Catherine</t>
  </si>
  <si>
    <t>Jean</t>
  </si>
  <si>
    <t>Sylvie</t>
  </si>
  <si>
    <t>Patrick</t>
  </si>
  <si>
    <t>Marie</t>
  </si>
  <si>
    <t>Pascal</t>
  </si>
  <si>
    <t>Christine</t>
  </si>
  <si>
    <t>Alain</t>
  </si>
  <si>
    <t>Brigitte</t>
  </si>
  <si>
    <t>Martine</t>
  </si>
  <si>
    <t>Patricia</t>
  </si>
  <si>
    <t>Eric</t>
  </si>
  <si>
    <t>Francoise</t>
  </si>
  <si>
    <t>Veronique</t>
  </si>
  <si>
    <t>Thierry</t>
  </si>
  <si>
    <t>Isabelle</t>
  </si>
  <si>
    <t>oui</t>
  </si>
  <si>
    <t>GROUPE 1</t>
  </si>
  <si>
    <t>GROUPE 2</t>
  </si>
  <si>
    <t>5H/13H</t>
  </si>
  <si>
    <t>13H/21H</t>
  </si>
  <si>
    <t>21H/5H</t>
  </si>
  <si>
    <t>Liste du personnel: le "oui" valide la compétence du personnel, c'est renseigné manuellement</t>
  </si>
  <si>
    <t>Il me faudrait une liste déroulante à chaque poste des personnels compétents suivant le tableau "liste compétences", De préférence automatisée.</t>
  </si>
  <si>
    <t>ex: Chef de ligne, une liste contenant: Philippe, Catherine, Christine et patricia devrait apparaitre</t>
  </si>
  <si>
    <t>Lundi 01 JANVIER</t>
  </si>
  <si>
    <t xml:space="preserve">De plus une personne sélectionnée sur un poste ou sur une tranche horraire ne doit plus pouvoir etre sélectionné dans les autres listes de la journée. "optionnel"
</t>
  </si>
  <si>
    <t>Groupes1</t>
  </si>
  <si>
    <t>Chef_ligne1</t>
  </si>
  <si>
    <t>Pst_A1</t>
  </si>
  <si>
    <t>Pst_B1</t>
  </si>
  <si>
    <t>Pst_C1</t>
  </si>
  <si>
    <t>Groupes2</t>
  </si>
  <si>
    <t>Chef_ligne2</t>
  </si>
  <si>
    <t>Pst_A2</t>
  </si>
  <si>
    <t>Pst_B2</t>
  </si>
  <si>
    <t>Pst_C2</t>
  </si>
  <si>
    <t>Pst_D2</t>
  </si>
  <si>
    <t>Petit Christine</t>
  </si>
  <si>
    <t>Richard Marie</t>
  </si>
  <si>
    <t>Lefebvre Eric</t>
  </si>
  <si>
    <t>Michel Martine</t>
  </si>
  <si>
    <t>Ligne 1</t>
  </si>
  <si>
    <t>Ligne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</si>
</sst>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19" x14ac:knownFonts="1">
    <font>
      <sz val="11"/>
      <color theme="1"/>
      <name val="Calibri"/>
      <family val="2"/>
      <scheme val="minor"/>
    </font>
    <font>
      <b/>
      <sz val="12"/>
      <color indexed="8"/>
      <name val="Arial"/>
      <family val="2"/>
    </font>
    <font>
      <b/>
      <sz val="12"/>
      <color indexed="60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9"/>
      <color indexed="16"/>
      <name val="Arial"/>
      <family val="2"/>
    </font>
    <font>
      <b/>
      <sz val="9"/>
      <color indexed="14"/>
      <name val="Arial"/>
      <family val="2"/>
    </font>
    <font>
      <sz val="9"/>
      <name val="Comic Sans MS"/>
      <family val="4"/>
    </font>
    <font>
      <b/>
      <sz val="12"/>
      <name val="Comic Sans MS"/>
      <family val="4"/>
    </font>
    <font>
      <sz val="10"/>
      <name val="Arial"/>
      <family val="2"/>
    </font>
    <font>
      <sz val="12"/>
      <name val="Comic Sans MS"/>
      <family val="4"/>
    </font>
    <font>
      <sz val="10"/>
      <name val="Comic Sans MS"/>
      <family val="4"/>
    </font>
    <font>
      <sz val="8"/>
      <name val="Calibri"/>
      <family val="2"/>
    </font>
    <font>
      <sz val="12"/>
      <color theme="1"/>
      <name val="Arial"/>
      <family val="2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22"/>
        <bgColor indexed="22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B2CCEC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6" fillId="8" borderId="0" applyBorder="0" applyAlignment="0">
      <alignment horizontal="center" vertical="center" textRotation="90"/>
    </xf>
    <xf numFmtId="0" fontId="17" fillId="9" borderId="0" applyNumberFormat="0" applyBorder="0" applyAlignment="0" applyProtection="0"/>
    <xf numFmtId="0" fontId="18" fillId="10" borderId="0" applyNumberFormat="0" applyBorder="0" applyAlignment="0" applyProtection="0"/>
    <xf numFmtId="0" fontId="12" fillId="0" borderId="0"/>
    <xf numFmtId="0" fontId="10" fillId="0" borderId="0"/>
  </cellStyleXfs>
  <cellXfs count="5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2" borderId="1" xfId="1" applyNumberFormat="1" applyFont="1" applyFill="1" applyBorder="1" applyAlignment="1">
      <alignment horizontal="center" vertical="center" textRotation="90"/>
    </xf>
    <xf numFmtId="0" fontId="3" fillId="2" borderId="2" xfId="1" applyNumberFormat="1" applyFont="1" applyFill="1" applyBorder="1" applyAlignment="1">
      <alignment horizontal="center" vertical="center" textRotation="90"/>
    </xf>
    <xf numFmtId="0" fontId="3" fillId="2" borderId="2" xfId="1" applyNumberFormat="1" applyFont="1" applyFill="1" applyBorder="1" applyAlignment="1">
      <alignment vertical="center" textRotation="90"/>
    </xf>
    <xf numFmtId="0" fontId="2" fillId="3" borderId="1" xfId="0" applyFont="1" applyFill="1" applyBorder="1" applyAlignment="1">
      <alignment horizontal="center" vertical="center" textRotation="90"/>
    </xf>
    <xf numFmtId="0" fontId="3" fillId="3" borderId="2" xfId="0" applyFont="1" applyFill="1" applyBorder="1" applyAlignment="1">
      <alignment horizontal="center" vertical="center" textRotation="90"/>
    </xf>
    <xf numFmtId="0" fontId="3" fillId="3" borderId="2" xfId="0" applyFont="1" applyFill="1" applyBorder="1" applyAlignment="1">
      <alignment vertical="center" textRotation="90"/>
    </xf>
    <xf numFmtId="0" fontId="2" fillId="4" borderId="3" xfId="1" applyNumberFormat="1" applyFont="1" applyFill="1" applyBorder="1" applyAlignment="1">
      <alignment horizontal="center" vertical="center" textRotation="90"/>
    </xf>
    <xf numFmtId="0" fontId="4" fillId="5" borderId="4" xfId="0" applyFont="1" applyFill="1" applyBorder="1" applyAlignment="1">
      <alignment vertical="center"/>
    </xf>
    <xf numFmtId="0" fontId="5" fillId="5" borderId="5" xfId="0" applyFont="1" applyFill="1" applyBorder="1" applyAlignment="1">
      <alignment vertical="center"/>
    </xf>
    <xf numFmtId="0" fontId="4" fillId="2" borderId="4" xfId="1" applyNumberFormat="1" applyFont="1" applyFill="1" applyBorder="1" applyAlignment="1">
      <alignment vertical="center"/>
    </xf>
    <xf numFmtId="0" fontId="4" fillId="2" borderId="5" xfId="1" applyNumberFormat="1" applyFont="1" applyFill="1" applyBorder="1" applyAlignment="1">
      <alignment vertical="center"/>
    </xf>
    <xf numFmtId="0" fontId="4" fillId="2" borderId="5" xfId="1" applyNumberFormat="1" applyFont="1" applyFill="1" applyBorder="1" applyAlignment="1"/>
    <xf numFmtId="0" fontId="4" fillId="3" borderId="4" xfId="0" applyFont="1" applyFill="1" applyBorder="1"/>
    <xf numFmtId="0" fontId="4" fillId="3" borderId="5" xfId="0" applyFont="1" applyFill="1" applyBorder="1"/>
    <xf numFmtId="0" fontId="4" fillId="4" borderId="6" xfId="0" applyFont="1" applyFill="1" applyBorder="1"/>
    <xf numFmtId="0" fontId="4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3" borderId="4" xfId="0" applyFont="1" applyFill="1" applyBorder="1"/>
    <xf numFmtId="0" fontId="5" fillId="3" borderId="5" xfId="0" applyFont="1" applyFill="1" applyBorder="1"/>
    <xf numFmtId="0" fontId="5" fillId="4" borderId="7" xfId="0" applyFont="1" applyFill="1" applyBorder="1"/>
    <xf numFmtId="0" fontId="5" fillId="5" borderId="4" xfId="0" applyFont="1" applyFill="1" applyBorder="1" applyAlignment="1">
      <alignment vertical="center"/>
    </xf>
    <xf numFmtId="0" fontId="4" fillId="4" borderId="7" xfId="0" applyFont="1" applyFill="1" applyBorder="1"/>
    <xf numFmtId="0" fontId="5" fillId="0" borderId="4" xfId="0" applyFont="1" applyBorder="1" applyAlignment="1">
      <alignment vertical="center"/>
    </xf>
    <xf numFmtId="0" fontId="8" fillId="0" borderId="0" xfId="0" applyFont="1" applyAlignment="1">
      <alignment horizontal="right"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164" fontId="13" fillId="0" borderId="8" xfId="5" applyNumberFormat="1" applyFont="1" applyFill="1" applyBorder="1" applyAlignment="1">
      <alignment vertical="center"/>
    </xf>
    <xf numFmtId="0" fontId="14" fillId="0" borderId="9" xfId="5" applyNumberFormat="1" applyFont="1" applyBorder="1" applyAlignment="1">
      <alignment vertical="center"/>
    </xf>
    <xf numFmtId="0" fontId="14" fillId="0" borderId="10" xfId="5" applyNumberFormat="1" applyFont="1" applyBorder="1" applyAlignment="1">
      <alignment vertical="center" wrapText="1"/>
    </xf>
    <xf numFmtId="0" fontId="14" fillId="0" borderId="10" xfId="5" applyNumberFormat="1" applyFont="1" applyBorder="1" applyAlignment="1">
      <alignment vertical="center"/>
    </xf>
    <xf numFmtId="0" fontId="11" fillId="0" borderId="11" xfId="5" applyNumberFormat="1" applyFont="1" applyFill="1" applyBorder="1" applyAlignment="1">
      <alignment vertical="center"/>
    </xf>
    <xf numFmtId="0" fontId="17" fillId="9" borderId="10" xfId="2" applyNumberFormat="1" applyBorder="1" applyAlignment="1">
      <alignment vertical="center" wrapText="1"/>
    </xf>
    <xf numFmtId="0" fontId="17" fillId="9" borderId="5" xfId="2" applyNumberFormat="1" applyBorder="1" applyAlignment="1">
      <alignment vertical="center" wrapText="1"/>
    </xf>
    <xf numFmtId="0" fontId="17" fillId="9" borderId="5" xfId="2" applyNumberFormat="1" applyBorder="1" applyAlignment="1">
      <alignment vertical="center"/>
    </xf>
    <xf numFmtId="0" fontId="17" fillId="9" borderId="5" xfId="2" applyBorder="1" applyAlignment="1">
      <alignment vertical="center"/>
    </xf>
    <xf numFmtId="0" fontId="18" fillId="10" borderId="10" xfId="3" applyBorder="1" applyAlignment="1">
      <alignment vertical="center" wrapText="1"/>
    </xf>
    <xf numFmtId="0" fontId="18" fillId="10" borderId="5" xfId="3" applyBorder="1" applyAlignment="1">
      <alignment vertical="center" wrapText="1"/>
    </xf>
    <xf numFmtId="0" fontId="18" fillId="10" borderId="5" xfId="3" applyBorder="1" applyAlignment="1">
      <alignment vertical="center"/>
    </xf>
    <xf numFmtId="0" fontId="18" fillId="10" borderId="5" xfId="3" applyBorder="1" applyAlignment="1">
      <alignment horizontal="left" vertical="center"/>
    </xf>
    <xf numFmtId="0" fontId="0" fillId="0" borderId="0" xfId="0" applyAlignment="1">
      <alignment horizontal="left" vertical="top" wrapText="1"/>
    </xf>
    <xf numFmtId="0" fontId="0" fillId="6" borderId="0" xfId="0" applyFill="1"/>
    <xf numFmtId="0" fontId="17" fillId="7" borderId="5" xfId="2" applyNumberFormat="1" applyFill="1" applyBorder="1" applyAlignment="1">
      <alignment vertical="center"/>
    </xf>
    <xf numFmtId="0" fontId="17" fillId="7" borderId="5" xfId="2" applyFill="1" applyBorder="1" applyAlignment="1">
      <alignment vertical="center"/>
    </xf>
    <xf numFmtId="0" fontId="17" fillId="7" borderId="5" xfId="2" applyNumberFormat="1" applyFill="1" applyBorder="1" applyAlignment="1">
      <alignment horizontal="left" vertical="center"/>
    </xf>
    <xf numFmtId="0" fontId="18" fillId="7" borderId="5" xfId="3" applyFill="1" applyBorder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top" wrapText="1"/>
    </xf>
    <xf numFmtId="0" fontId="18" fillId="10" borderId="12" xfId="3" applyBorder="1" applyAlignment="1">
      <alignment horizontal="center" vertical="center"/>
    </xf>
    <xf numFmtId="0" fontId="18" fillId="10" borderId="13" xfId="3" applyBorder="1" applyAlignment="1">
      <alignment horizontal="center" vertical="center"/>
    </xf>
    <xf numFmtId="0" fontId="18" fillId="10" borderId="14" xfId="3" applyBorder="1" applyAlignment="1">
      <alignment horizontal="center" vertical="center"/>
    </xf>
    <xf numFmtId="0" fontId="17" fillId="9" borderId="12" xfId="2" applyNumberFormat="1" applyBorder="1" applyAlignment="1">
      <alignment horizontal="center" vertical="center"/>
    </xf>
    <xf numFmtId="0" fontId="17" fillId="9" borderId="13" xfId="2" applyNumberFormat="1" applyBorder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6">
    <cellStyle name="Bleu" xfId="1"/>
    <cellStyle name="Insatisfaisant" xfId="2" builtinId="27"/>
    <cellStyle name="Neutre" xfId="3" builtinId="28"/>
    <cellStyle name="Normal" xfId="0" builtinId="0"/>
    <cellStyle name="Normal 2" xfId="4"/>
    <cellStyle name="Normal_PLAN MARS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472440</xdr:colOff>
      <xdr:row>13</xdr:row>
      <xdr:rowOff>83820</xdr:rowOff>
    </xdr:from>
    <xdr:to>
      <xdr:col>20</xdr:col>
      <xdr:colOff>632460</xdr:colOff>
      <xdr:row>18</xdr:row>
      <xdr:rowOff>167640</xdr:rowOff>
    </xdr:to>
    <xdr:sp macro="" textlink="">
      <xdr:nvSpPr>
        <xdr:cNvPr id="1026" name="AutoShape 2"/>
        <xdr:cNvSpPr>
          <a:spLocks noChangeArrowheads="1"/>
        </xdr:cNvSpPr>
      </xdr:nvSpPr>
      <xdr:spPr bwMode="auto">
        <a:xfrm>
          <a:off x="11818620" y="3230880"/>
          <a:ext cx="3627120" cy="998220"/>
        </a:xfrm>
        <a:prstGeom prst="wedgeRoundRectCallout">
          <a:avLst>
            <a:gd name="adj1" fmla="val 1889"/>
            <a:gd name="adj2" fmla="val -95801"/>
            <a:gd name="adj3" fmla="val 16667"/>
          </a:avLst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Extraction des listes par formules matricielles (</a:t>
          </a:r>
          <a:r>
            <a:rPr lang="fr-FR" sz="1100" b="1" i="0" u="none" strike="noStrike" baseline="0">
              <a:solidFill>
                <a:srgbClr val="FF0000"/>
              </a:solidFill>
              <a:latin typeface="Calibri"/>
            </a:rPr>
            <a:t>à valider avec les 3 touches ctrl+Maj+Entrée)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colonnes de ces listes peuvent être masquées si besoin.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Chaque liste est nommée selon le nom en ligne1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Voir les Noms définis et les formules correspondantes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556260</xdr:colOff>
      <xdr:row>2</xdr:row>
      <xdr:rowOff>106680</xdr:rowOff>
    </xdr:from>
    <xdr:to>
      <xdr:col>12</xdr:col>
      <xdr:colOff>342900</xdr:colOff>
      <xdr:row>7</xdr:row>
      <xdr:rowOff>30480</xdr:rowOff>
    </xdr:to>
    <xdr:sp macro="" textlink="">
      <xdr:nvSpPr>
        <xdr:cNvPr id="2050" name="Text Box 2"/>
        <xdr:cNvSpPr txBox="1">
          <a:spLocks noChangeArrowheads="1"/>
        </xdr:cNvSpPr>
      </xdr:nvSpPr>
      <xdr:spPr bwMode="auto">
        <a:xfrm>
          <a:off x="6431280" y="548640"/>
          <a:ext cx="2956560" cy="982980"/>
        </a:xfrm>
        <a:prstGeom prst="rect">
          <a:avLst/>
        </a:prstGeom>
        <a:solidFill>
          <a:srgbClr val="CCFFFF"/>
        </a:solidFill>
        <a:ln w="9525">
          <a:noFill/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cellules grises ne comprennent pas de validation car j'ai supposé que Groupe1 et groupe2 correspondaient au matin et à l'après midi.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Tu rectifieras si besoin (copier-collage spécial-Validation)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43"/>
  <sheetViews>
    <sheetView workbookViewId="0">
      <selection activeCell="Q11" sqref="Q11"/>
    </sheetView>
  </sheetViews>
  <sheetFormatPr baseColWidth="10" defaultRowHeight="15" x14ac:dyDescent="0.25"/>
  <cols>
    <col min="15" max="15" width="1.7109375" customWidth="1"/>
    <col min="16" max="16" width="2" customWidth="1"/>
    <col min="17" max="17" width="15.85546875" bestFit="1" customWidth="1"/>
  </cols>
  <sheetData>
    <row r="1" spans="1:28" ht="77.25" x14ac:dyDescent="0.25">
      <c r="A1" s="1" t="s">
        <v>0</v>
      </c>
      <c r="B1" s="2" t="s">
        <v>1</v>
      </c>
      <c r="C1" s="3" t="s">
        <v>2</v>
      </c>
      <c r="D1" s="4" t="s">
        <v>9</v>
      </c>
      <c r="E1" s="5" t="s">
        <v>5</v>
      </c>
      <c r="F1" s="5" t="s">
        <v>6</v>
      </c>
      <c r="G1" s="5" t="s">
        <v>7</v>
      </c>
      <c r="H1" s="6" t="s">
        <v>3</v>
      </c>
      <c r="I1" s="7" t="s">
        <v>8</v>
      </c>
      <c r="J1" s="8" t="s">
        <v>10</v>
      </c>
      <c r="K1" s="8" t="s">
        <v>11</v>
      </c>
      <c r="L1" s="8" t="s">
        <v>12</v>
      </c>
      <c r="M1" s="8" t="s">
        <v>13</v>
      </c>
      <c r="N1" s="9" t="s">
        <v>4</v>
      </c>
      <c r="Q1" s="3" t="s">
        <v>62</v>
      </c>
      <c r="R1" s="4" t="s">
        <v>63</v>
      </c>
      <c r="S1" s="5" t="s">
        <v>64</v>
      </c>
      <c r="T1" s="5" t="s">
        <v>65</v>
      </c>
      <c r="U1" s="5" t="s">
        <v>66</v>
      </c>
      <c r="V1" s="6" t="s">
        <v>67</v>
      </c>
      <c r="W1" s="7" t="s">
        <v>68</v>
      </c>
      <c r="X1" s="8" t="s">
        <v>69</v>
      </c>
      <c r="Y1" s="8" t="s">
        <v>70</v>
      </c>
      <c r="Z1" s="8" t="s">
        <v>71</v>
      </c>
      <c r="AA1" s="8" t="s">
        <v>72</v>
      </c>
      <c r="AB1" s="9" t="s">
        <v>4</v>
      </c>
    </row>
    <row r="2" spans="1:28" x14ac:dyDescent="0.25">
      <c r="A2" s="10" t="s">
        <v>14</v>
      </c>
      <c r="B2" s="11" t="s">
        <v>34</v>
      </c>
      <c r="C2" s="12" t="s">
        <v>51</v>
      </c>
      <c r="D2" s="13" t="s">
        <v>51</v>
      </c>
      <c r="E2" s="14"/>
      <c r="F2" s="14" t="s">
        <v>51</v>
      </c>
      <c r="G2" s="14"/>
      <c r="H2" s="15" t="s">
        <v>51</v>
      </c>
      <c r="I2" s="16" t="s">
        <v>51</v>
      </c>
      <c r="J2" s="16"/>
      <c r="K2" s="16" t="s">
        <v>51</v>
      </c>
      <c r="L2" s="16" t="s">
        <v>51</v>
      </c>
      <c r="M2" s="16"/>
      <c r="N2" s="17" t="s">
        <v>51</v>
      </c>
      <c r="Q2" s="43" t="str">
        <f t="array" ref="Q2">IF(ROW()-1&gt;COUNTIF(C$2:C$21,"oui"),"",INDEX(CONCATENATE($A$1:$A$21,CHAR(32),$B$1:$B$21),SMALL(IF((C$2:C$21="oui")*(ROW(C$2:C$21)),ROW(C$2:C$21)),ROW()-1)))</f>
        <v>Martin Philippe</v>
      </c>
      <c r="R2" s="43" t="str">
        <f t="array" ref="R2">IF(ROW()-1&gt;COUNTIF(D$2:D$21,"oui"),"",INDEX(CONCATENATE($A$1:$A$21,CHAR(32),$B$1:$B$21),SMALL(IF((D$2:D$21="oui")*(ROW(D$2:D$21)),ROW(D$2:D$21)),ROW()-1)))</f>
        <v>Martin Philippe</v>
      </c>
      <c r="S2" s="43" t="str">
        <f t="array" ref="S2">IF(ROW()-1&gt;COUNTIF(E$2:E$21,"oui"),"",INDEX(CONCATENATE($A$1:$A$21,CHAR(32),$B$1:$B$21),SMALL(IF((E$2:E$21="oui")*(ROW(E$2:E$21)),ROW(E$2:E$21)),ROW()-1)))</f>
        <v>Bernard Jean</v>
      </c>
      <c r="T2" s="43" t="str">
        <f t="array" ref="T2">IF(ROW()-1&gt;COUNTIF(F$2:F$21,"oui"),"",INDEX(CONCATENATE($A$1:$A$21,CHAR(32),$B$1:$B$21),SMALL(IF((F$2:F$21="oui")*(ROW(F$2:F$21)),ROW(F$2:F$21)),ROW()-1)))</f>
        <v>Martin Philippe</v>
      </c>
      <c r="U2" s="43" t="str">
        <f t="array" ref="U2">IF(ROW()-1&gt;COUNTIF(G$2:G$21,"oui"),"",INDEX(CONCATENATE($A$1:$A$21,CHAR(32),$B$1:$B$21),SMALL(IF((G$2:G$21="oui")*(ROW(G$2:G$21)),ROW(G$2:G$21)),ROW()-1)))</f>
        <v>Bernard Jean</v>
      </c>
      <c r="V2" s="43" t="str">
        <f t="array" ref="V2">IF(ROW()-1&gt;COUNTIF(H$2:H$21,"oui"),"",INDEX(CONCATENATE($A$1:$A$21,CHAR(32),$B$1:$B$21),SMALL(IF((H$2:H$21="oui")*(ROW(H$2:H$21)),ROW(H$2:H$21)),ROW()-1)))</f>
        <v>Martin Philippe</v>
      </c>
      <c r="W2" s="43" t="str">
        <f t="array" ref="W2">IF(ROW()-1&gt;COUNTIF(I$2:I$21,"oui"),"",INDEX(CONCATENATE($A$1:$A$21,CHAR(32),$B$1:$B$21),SMALL(IF((I$2:I$21="oui")*(ROW(I$2:I$21)),ROW(I$2:I$21)),ROW()-1)))</f>
        <v>Martin Philippe</v>
      </c>
      <c r="X2" s="43" t="str">
        <f t="array" ref="X2">IF(ROW()-1&gt;COUNTIF(J$2:J$21,"oui"),"",INDEX(CONCATENATE($A$1:$A$21,CHAR(32),$B$1:$B$21),SMALL(IF((J$2:J$21="oui")*(ROW(J$2:J$21)),ROW(J$2:J$21)),ROW()-1)))</f>
        <v>Bernard Jean</v>
      </c>
      <c r="Y2" s="43" t="str">
        <f t="array" ref="Y2">IF(ROW()-1&gt;COUNTIF(K$2:K$21,"oui"),"",INDEX(CONCATENATE($A$1:$A$21,CHAR(32),$B$1:$B$21),SMALL(IF((K$2:K$21="oui")*(ROW(K$2:K$21)),ROW(K$2:K$21)),ROW()-1)))</f>
        <v>Martin Philippe</v>
      </c>
      <c r="Z2" s="43" t="str">
        <f t="array" ref="Z2">IF(ROW()-1&gt;COUNTIF(L$2:L$21,"oui"),"",INDEX(CONCATENATE($A$1:$A$21,CHAR(32),$B$1:$B$21),SMALL(IF((L$2:L$21="oui")*(ROW(L$2:L$21)),ROW(L$2:L$21)),ROW()-1)))</f>
        <v>Martin Philippe</v>
      </c>
      <c r="AA2" s="43" t="str">
        <f t="array" ref="AA2">IF(ROW()-1&gt;COUNTIF(M$2:M$21,"oui"),"",INDEX(CONCATENATE($A$1:$A$21,CHAR(32),$B$1:$B$21),SMALL(IF((M$2:M$21="oui")*(ROW(M$2:M$21)),ROW(M$2:M$21)),ROW()-1)))</f>
        <v>Bernard Jean</v>
      </c>
      <c r="AB2" s="43" t="str">
        <f t="array" ref="AB2">IF(ROW()-1&gt;COUNTIF(N$2:N$21,"oui"),"",INDEX(CONCATENATE($A$1:$A$21,CHAR(32),$B$1:$B$21),SMALL(IF((N$2:N$21="oui")*(ROW(N$2:N$21)),ROW(N$2:N$21)),ROW()-1)))</f>
        <v>Martin Philippe</v>
      </c>
    </row>
    <row r="3" spans="1:28" x14ac:dyDescent="0.25">
      <c r="A3" s="18" t="s">
        <v>16</v>
      </c>
      <c r="B3" s="19" t="s">
        <v>36</v>
      </c>
      <c r="C3" s="12" t="s">
        <v>51</v>
      </c>
      <c r="D3" s="13"/>
      <c r="E3" s="14" t="s">
        <v>51</v>
      </c>
      <c r="F3" s="14"/>
      <c r="G3" s="14" t="s">
        <v>51</v>
      </c>
      <c r="H3" s="15" t="s">
        <v>51</v>
      </c>
      <c r="I3" s="21"/>
      <c r="J3" s="16" t="s">
        <v>51</v>
      </c>
      <c r="K3" s="21"/>
      <c r="L3" s="21"/>
      <c r="M3" s="16" t="s">
        <v>51</v>
      </c>
      <c r="N3" s="22"/>
      <c r="Q3" s="43" t="str">
        <f t="array" ref="Q3">IF(ROW()-1&gt;COUNTIF(C$2:C$21,"oui"),"",INDEX(CONCATENATE($A$1:$A$21,CHAR(32),$B$1:$B$21),SMALL(IF((C$2:C$21="oui")*(ROW(C$2:C$21)),ROW(C$2:C$21)),ROW()-1)))</f>
        <v>Bernard Jean</v>
      </c>
      <c r="R3" s="43" t="str">
        <f t="array" ref="R3">IF(ROW()-1&gt;COUNTIF(D$2:D$21,"oui"),"",INDEX(CONCATENATE($A$1:$A$21,CHAR(32),$B$1:$B$21),SMALL(IF((D$2:D$21="oui")*(ROW(D$2:D$21)),ROW(D$2:D$21)),ROW()-1)))</f>
        <v>Thomas Catherine</v>
      </c>
      <c r="S3" s="43" t="str">
        <f t="array" ref="S3">IF(ROW()-1&gt;COUNTIF(E$2:E$21,"oui"),"",INDEX(CONCATENATE($A$1:$A$21,CHAR(32),$B$1:$B$21),SMALL(IF((E$2:E$21="oui")*(ROW(E$2:E$21)),ROW(E$2:E$21)),ROW()-1)))</f>
        <v>Petit Christine</v>
      </c>
      <c r="T3" s="43" t="str">
        <f t="array" ref="T3">IF(ROW()-1&gt;COUNTIF(F$2:F$21,"oui"),"",INDEX(CONCATENATE($A$1:$A$21,CHAR(32),$B$1:$B$21),SMALL(IF((F$2:F$21="oui")*(ROW(F$2:F$21)),ROW(F$2:F$21)),ROW()-1)))</f>
        <v>Thomas Catherine</v>
      </c>
      <c r="U3" s="43" t="str">
        <f t="array" ref="U3">IF(ROW()-1&gt;COUNTIF(G$2:G$21,"oui"),"",INDEX(CONCATENATE($A$1:$A$21,CHAR(32),$B$1:$B$21),SMALL(IF((G$2:G$21="oui")*(ROW(G$2:G$21)),ROW(G$2:G$21)),ROW()-1)))</f>
        <v>Simon Christine</v>
      </c>
      <c r="V3" s="43" t="str">
        <f t="array" ref="V3">IF(ROW()-1&gt;COUNTIF(H$2:H$21,"oui"),"",INDEX(CONCATENATE($A$1:$A$21,CHAR(32),$B$1:$B$21),SMALL(IF((H$2:H$21="oui")*(ROW(H$2:H$21)),ROW(H$2:H$21)),ROW()-1)))</f>
        <v>Bernard Jean</v>
      </c>
      <c r="W3" s="43" t="str">
        <f t="array" ref="W3">IF(ROW()-1&gt;COUNTIF(I$2:I$21,"oui"),"",INDEX(CONCATENATE($A$1:$A$21,CHAR(32),$B$1:$B$21),SMALL(IF((I$2:I$21="oui")*(ROW(I$2:I$21)),ROW(I$2:I$21)),ROW()-1)))</f>
        <v>Petit Christine</v>
      </c>
      <c r="X3" s="43" t="str">
        <f t="array" ref="X3">IF(ROW()-1&gt;COUNTIF(J$2:J$21,"oui"),"",INDEX(CONCATENATE($A$1:$A$21,CHAR(32),$B$1:$B$21),SMALL(IF((J$2:J$21="oui")*(ROW(J$2:J$21)),ROW(J$2:J$21)),ROW()-1)))</f>
        <v>Dubois Patrick</v>
      </c>
      <c r="Y3" s="43" t="str">
        <f t="array" ref="Y3">IF(ROW()-1&gt;COUNTIF(K$2:K$21,"oui"),"",INDEX(CONCATENATE($A$1:$A$21,CHAR(32),$B$1:$B$21),SMALL(IF((K$2:K$21="oui")*(ROW(K$2:K$21)),ROW(K$2:K$21)),ROW()-1)))</f>
        <v>Lefebvre Eric</v>
      </c>
      <c r="Z3" s="43" t="str">
        <f t="array" ref="Z3">IF(ROW()-1&gt;COUNTIF(L$2:L$21,"oui"),"",INDEX(CONCATENATE($A$1:$A$21,CHAR(32),$B$1:$B$21),SMALL(IF((L$2:L$21="oui")*(ROW(L$2:L$21)),ROW(L$2:L$21)),ROW()-1)))</f>
        <v>Petit Christine</v>
      </c>
      <c r="AA3" s="43" t="str">
        <f t="array" ref="AA3">IF(ROW()-1&gt;COUNTIF(M$2:M$21,"oui"),"",INDEX(CONCATENATE($A$1:$A$21,CHAR(32),$B$1:$B$21),SMALL(IF((M$2:M$21="oui")*(ROW(M$2:M$21)),ROW(M$2:M$21)),ROW()-1)))</f>
        <v>Petit Christine</v>
      </c>
      <c r="AB3" s="43" t="str">
        <f t="array" ref="AB3">IF(ROW()-1&gt;COUNTIF(N$2:N$21,"oui"),"",INDEX(CONCATENATE($A$1:$A$21,CHAR(32),$B$1:$B$21),SMALL(IF((N$2:N$21="oui")*(ROW(N$2:N$21)),ROW(N$2:N$21)),ROW()-1)))</f>
        <v>Dubois Patrick</v>
      </c>
    </row>
    <row r="4" spans="1:28" x14ac:dyDescent="0.25">
      <c r="A4" s="23" t="s">
        <v>18</v>
      </c>
      <c r="B4" s="11" t="s">
        <v>38</v>
      </c>
      <c r="C4" s="12"/>
      <c r="D4" s="13"/>
      <c r="E4" s="14"/>
      <c r="F4" s="14"/>
      <c r="G4" s="14"/>
      <c r="H4" s="15" t="s">
        <v>51</v>
      </c>
      <c r="I4" s="16"/>
      <c r="J4" s="16" t="s">
        <v>51</v>
      </c>
      <c r="K4" s="16"/>
      <c r="L4" s="16"/>
      <c r="M4" s="16"/>
      <c r="N4" s="24" t="s">
        <v>51</v>
      </c>
      <c r="Q4" s="43" t="str">
        <f t="array" ref="Q4">IF(ROW()-1&gt;COUNTIF(C$2:C$21,"oui"),"",INDEX(CONCATENATE($A$1:$A$21,CHAR(32),$B$1:$B$21),SMALL(IF((C$2:C$21="oui")*(ROW(C$2:C$21)),ROW(C$2:C$21)),ROW()-1)))</f>
        <v>Thomas Catherine</v>
      </c>
      <c r="R4" s="43" t="str">
        <f t="array" ref="R4">IF(ROW()-1&gt;COUNTIF(D$2:D$21,"oui"),"",INDEX(CONCATENATE($A$1:$A$21,CHAR(32),$B$1:$B$21),SMALL(IF((D$2:D$21="oui")*(ROW(D$2:D$21)),ROW(D$2:D$21)),ROW()-1)))</f>
        <v>Simon Christine</v>
      </c>
      <c r="S4" s="43" t="str">
        <f t="array" ref="S4">IF(ROW()-1&gt;COUNTIF(E$2:E$21,"oui"),"",INDEX(CONCATENATE($A$1:$A$21,CHAR(32),$B$1:$B$21),SMALL(IF((E$2:E$21="oui")*(ROW(E$2:E$21)),ROW(E$2:E$21)),ROW()-1)))</f>
        <v>Simon Christine</v>
      </c>
      <c r="T4" s="43" t="str">
        <f t="array" ref="T4">IF(ROW()-1&gt;COUNTIF(F$2:F$21,"oui"),"",INDEX(CONCATENATE($A$1:$A$21,CHAR(32),$B$1:$B$21),SMALL(IF((F$2:F$21="oui")*(ROW(F$2:F$21)),ROW(F$2:F$21)),ROW()-1)))</f>
        <v>Leroy Pascal</v>
      </c>
      <c r="U4" s="43" t="str">
        <f t="array" ref="U4">IF(ROW()-1&gt;COUNTIF(G$2:G$21,"oui"),"",INDEX(CONCATENATE($A$1:$A$21,CHAR(32),$B$1:$B$21),SMALL(IF((G$2:G$21="oui")*(ROW(G$2:G$21)),ROW(G$2:G$21)),ROW()-1)))</f>
        <v>Laurent Michel</v>
      </c>
      <c r="V4" s="43" t="str">
        <f t="array" ref="V4">IF(ROW()-1&gt;COUNTIF(H$2:H$21,"oui"),"",INDEX(CONCATENATE($A$1:$A$21,CHAR(32),$B$1:$B$21),SMALL(IF((H$2:H$21="oui")*(ROW(H$2:H$21)),ROW(H$2:H$21)),ROW()-1)))</f>
        <v>Dubois Patrick</v>
      </c>
      <c r="W4" s="43" t="str">
        <f t="array" ref="W4">IF(ROW()-1&gt;COUNTIF(I$2:I$21,"oui"),"",INDEX(CONCATENATE($A$1:$A$21,CHAR(32),$B$1:$B$21),SMALL(IF((I$2:I$21="oui")*(ROW(I$2:I$21)),ROW(I$2:I$21)),ROW()-1)))</f>
        <v>David Martine</v>
      </c>
      <c r="X4" s="43" t="str">
        <f t="array" ref="X4">IF(ROW()-1&gt;COUNTIF(J$2:J$21,"oui"),"",INDEX(CONCATENATE($A$1:$A$21,CHAR(32),$B$1:$B$21),SMALL(IF((J$2:J$21="oui")*(ROW(J$2:J$21)),ROW(J$2:J$21)),ROW()-1)))</f>
        <v>Robert Sylvie</v>
      </c>
      <c r="Y4" s="43" t="str">
        <f t="array" ref="Y4">IF(ROW()-1&gt;COUNTIF(K$2:K$21,"oui"),"",INDEX(CONCATENATE($A$1:$A$21,CHAR(32),$B$1:$B$21),SMALL(IF((K$2:K$21="oui")*(ROW(K$2:K$21)),ROW(K$2:K$21)),ROW()-1)))</f>
        <v>Michel Martine</v>
      </c>
      <c r="Z4" s="43" t="str">
        <f t="array" ref="Z4">IF(ROW()-1&gt;COUNTIF(L$2:L$21,"oui"),"",INDEX(CONCATENATE($A$1:$A$21,CHAR(32),$B$1:$B$21),SMALL(IF((L$2:L$21="oui")*(ROW(L$2:L$21)),ROW(L$2:L$21)),ROW()-1)))</f>
        <v>Moreau Alain</v>
      </c>
      <c r="AA4" s="43" t="str">
        <f t="array" ref="AA4">IF(ROW()-1&gt;COUNTIF(M$2:M$21,"oui"),"",INDEX(CONCATENATE($A$1:$A$21,CHAR(32),$B$1:$B$21),SMALL(IF((M$2:M$21="oui")*(ROW(M$2:M$21)),ROW(M$2:M$21)),ROW()-1)))</f>
        <v>Lefebvre Eric</v>
      </c>
      <c r="AB4" s="43" t="str">
        <f t="array" ref="AB4">IF(ROW()-1&gt;COUNTIF(N$2:N$21,"oui"),"",INDEX(CONCATENATE($A$1:$A$21,CHAR(32),$B$1:$B$21),SMALL(IF((N$2:N$21="oui")*(ROW(N$2:N$21)),ROW(N$2:N$21)),ROW()-1)))</f>
        <v>Richard Marie</v>
      </c>
    </row>
    <row r="5" spans="1:28" x14ac:dyDescent="0.25">
      <c r="A5" s="18" t="s">
        <v>20</v>
      </c>
      <c r="B5" s="19" t="s">
        <v>35</v>
      </c>
      <c r="C5" s="12" t="s">
        <v>51</v>
      </c>
      <c r="D5" s="13" t="s">
        <v>51</v>
      </c>
      <c r="E5" s="14"/>
      <c r="F5" s="14" t="s">
        <v>51</v>
      </c>
      <c r="G5" s="14"/>
      <c r="H5" s="20"/>
      <c r="I5" s="21"/>
      <c r="J5" s="21"/>
      <c r="K5" s="21"/>
      <c r="L5" s="21"/>
      <c r="M5" s="21"/>
      <c r="N5" s="22"/>
      <c r="Q5" s="43" t="str">
        <f t="array" ref="Q5">IF(ROW()-1&gt;COUNTIF(C$2:C$21,"oui"),"",INDEX(CONCATENATE($A$1:$A$21,CHAR(32),$B$1:$B$21),SMALL(IF((C$2:C$21="oui")*(ROW(C$2:C$21)),ROW(C$2:C$21)),ROW()-1)))</f>
        <v>Petit Christine</v>
      </c>
      <c r="R5" s="43" t="str">
        <f t="array" ref="R5">IF(ROW()-1&gt;COUNTIF(D$2:D$21,"oui"),"",INDEX(CONCATENATE($A$1:$A$21,CHAR(32),$B$1:$B$21),SMALL(IF((D$2:D$21="oui")*(ROW(D$2:D$21)),ROW(D$2:D$21)),ROW()-1)))</f>
        <v>Bertrand Patricia</v>
      </c>
      <c r="S5" s="43" t="str">
        <f t="array" ref="S5">IF(ROW()-1&gt;COUNTIF(E$2:E$21,"oui"),"",INDEX(CONCATENATE($A$1:$A$21,CHAR(32),$B$1:$B$21),SMALL(IF((E$2:E$21="oui")*(ROW(E$2:E$21)),ROW(E$2:E$21)),ROW()-1)))</f>
        <v>David Martine</v>
      </c>
      <c r="T5" s="43" t="str">
        <f t="array" ref="T5">IF(ROW()-1&gt;COUNTIF(F$2:F$21,"oui"),"",INDEX(CONCATENATE($A$1:$A$21,CHAR(32),$B$1:$B$21),SMALL(IF((F$2:F$21="oui")*(ROW(F$2:F$21)),ROW(F$2:F$21)),ROW()-1)))</f>
        <v>Vincent Veronique</v>
      </c>
      <c r="U5" s="43" t="str">
        <f t="array" ref="U5">IF(ROW()-1&gt;COUNTIF(G$2:G$21,"oui"),"",INDEX(CONCATENATE($A$1:$A$21,CHAR(32),$B$1:$B$21),SMALL(IF((G$2:G$21="oui")*(ROW(G$2:G$21)),ROW(G$2:G$21)),ROW()-1)))</f>
        <v>Garcia Thierry</v>
      </c>
      <c r="V5" s="43" t="str">
        <f t="array" ref="V5">IF(ROW()-1&gt;COUNTIF(H$2:H$21,"oui"),"",INDEX(CONCATENATE($A$1:$A$21,CHAR(32),$B$1:$B$21),SMALL(IF((H$2:H$21="oui")*(ROW(H$2:H$21)),ROW(H$2:H$21)),ROW()-1)))</f>
        <v>Robert Sylvie</v>
      </c>
      <c r="W5" s="43" t="str">
        <f t="array" ref="W5">IF(ROW()-1&gt;COUNTIF(I$2:I$21,"oui"),"",INDEX(CONCATENATE($A$1:$A$21,CHAR(32),$B$1:$B$21),SMALL(IF((I$2:I$21="oui")*(ROW(I$2:I$21)),ROW(I$2:I$21)),ROW()-1)))</f>
        <v/>
      </c>
      <c r="X5" s="43" t="str">
        <f t="array" ref="X5">IF(ROW()-1&gt;COUNTIF(J$2:J$21,"oui"),"",INDEX(CONCATENATE($A$1:$A$21,CHAR(32),$B$1:$B$21),SMALL(IF((J$2:J$21="oui")*(ROW(J$2:J$21)),ROW(J$2:J$21)),ROW()-1)))</f>
        <v>Richard Marie</v>
      </c>
      <c r="Y5" s="43" t="str">
        <f t="array" ref="Y5">IF(ROW()-1&gt;COUNTIF(K$2:K$21,"oui"),"",INDEX(CONCATENATE($A$1:$A$21,CHAR(32),$B$1:$B$21),SMALL(IF((K$2:K$21="oui")*(ROW(K$2:K$21)),ROW(K$2:K$21)),ROW()-1)))</f>
        <v/>
      </c>
      <c r="Z5" s="43" t="str">
        <f t="array" ref="Z5">IF(ROW()-1&gt;COUNTIF(L$2:L$21,"oui"),"",INDEX(CONCATENATE($A$1:$A$21,CHAR(32),$B$1:$B$21),SMALL(IF((L$2:L$21="oui")*(ROW(L$2:L$21)),ROW(L$2:L$21)),ROW()-1)))</f>
        <v>Michel Martine</v>
      </c>
      <c r="AA5" s="43" t="str">
        <f t="array" ref="AA5">IF(ROW()-1&gt;COUNTIF(M$2:M$21,"oui"),"",INDEX(CONCATENATE($A$1:$A$21,CHAR(32),$B$1:$B$21),SMALL(IF((M$2:M$21="oui")*(ROW(M$2:M$21)),ROW(M$2:M$21)),ROW()-1)))</f>
        <v>Fournier Isabelle</v>
      </c>
      <c r="AB5" s="43" t="str">
        <f t="array" ref="AB5">IF(ROW()-1&gt;COUNTIF(N$2:N$21,"oui"),"",INDEX(CONCATENATE($A$1:$A$21,CHAR(32),$B$1:$B$21),SMALL(IF((N$2:N$21="oui")*(ROW(N$2:N$21)),ROW(N$2:N$21)),ROW()-1)))</f>
        <v>Petit Christine</v>
      </c>
    </row>
    <row r="6" spans="1:28" x14ac:dyDescent="0.25">
      <c r="A6" s="10" t="s">
        <v>22</v>
      </c>
      <c r="B6" s="11" t="s">
        <v>37</v>
      </c>
      <c r="C6" s="12"/>
      <c r="D6" s="13"/>
      <c r="E6" s="14"/>
      <c r="F6" s="14"/>
      <c r="G6" s="14"/>
      <c r="H6" s="15" t="s">
        <v>51</v>
      </c>
      <c r="I6" s="21"/>
      <c r="J6" s="16" t="s">
        <v>51</v>
      </c>
      <c r="K6" s="21"/>
      <c r="L6" s="21"/>
      <c r="M6" s="21"/>
      <c r="N6" s="22"/>
      <c r="Q6" s="43" t="str">
        <f t="array" ref="Q6">IF(ROW()-1&gt;COUNTIF(C$2:C$21,"oui"),"",INDEX(CONCATENATE($A$1:$A$21,CHAR(32),$B$1:$B$21),SMALL(IF((C$2:C$21="oui")*(ROW(C$2:C$21)),ROW(C$2:C$21)),ROW()-1)))</f>
        <v>Leroy Pascal</v>
      </c>
      <c r="R6" s="43" t="str">
        <f t="array" ref="R6">IF(ROW()-1&gt;COUNTIF(D$2:D$21,"oui"),"",INDEX(CONCATENATE($A$1:$A$21,CHAR(32),$B$1:$B$21),SMALL(IF((D$2:D$21="oui")*(ROW(D$2:D$21)),ROW(D$2:D$21)),ROW()-1)))</f>
        <v>Vincent Veronique</v>
      </c>
      <c r="S6" s="43" t="str">
        <f t="array" ref="S6">IF(ROW()-1&gt;COUNTIF(E$2:E$21,"oui"),"",INDEX(CONCATENATE($A$1:$A$21,CHAR(32),$B$1:$B$21),SMALL(IF((E$2:E$21="oui")*(ROW(E$2:E$21)),ROW(E$2:E$21)),ROW()-1)))</f>
        <v>Vincent Veronique</v>
      </c>
      <c r="T6" s="43" t="str">
        <f t="array" ref="T6">IF(ROW()-1&gt;COUNTIF(F$2:F$21,"oui"),"",INDEX(CONCATENATE($A$1:$A$21,CHAR(32),$B$1:$B$21),SMALL(IF((F$2:F$21="oui")*(ROW(F$2:F$21)),ROW(F$2:F$21)),ROW()-1)))</f>
        <v/>
      </c>
      <c r="U6" s="43" t="str">
        <f t="array" ref="U6">IF(ROW()-1&gt;COUNTIF(G$2:G$21,"oui"),"",INDEX(CONCATENATE($A$1:$A$21,CHAR(32),$B$1:$B$21),SMALL(IF((G$2:G$21="oui")*(ROW(G$2:G$21)),ROW(G$2:G$21)),ROW()-1)))</f>
        <v>Vincent Veronique</v>
      </c>
      <c r="V6" s="43" t="str">
        <f t="array" ref="V6">IF(ROW()-1&gt;COUNTIF(H$2:H$21,"oui"),"",INDEX(CONCATENATE($A$1:$A$21,CHAR(32),$B$1:$B$21),SMALL(IF((H$2:H$21="oui")*(ROW(H$2:H$21)),ROW(H$2:H$21)),ROW()-1)))</f>
        <v>Richard Marie</v>
      </c>
      <c r="W6" s="43" t="str">
        <f t="array" ref="W6">IF(ROW()-1&gt;COUNTIF(I$2:I$21,"oui"),"",INDEX(CONCATENATE($A$1:$A$21,CHAR(32),$B$1:$B$21),SMALL(IF((I$2:I$21="oui")*(ROW(I$2:I$21)),ROW(I$2:I$21)),ROW()-1)))</f>
        <v/>
      </c>
      <c r="X6" s="43" t="str">
        <f t="array" ref="X6">IF(ROW()-1&gt;COUNTIF(J$2:J$21,"oui"),"",INDEX(CONCATENATE($A$1:$A$21,CHAR(32),$B$1:$B$21),SMALL(IF((J$2:J$21="oui")*(ROW(J$2:J$21)),ROW(J$2:J$21)),ROW()-1)))</f>
        <v>Durand Brigitte</v>
      </c>
      <c r="Y6" s="43" t="str">
        <f t="array" ref="Y6">IF(ROW()-1&gt;COUNTIF(K$2:K$21,"oui"),"",INDEX(CONCATENATE($A$1:$A$21,CHAR(32),$B$1:$B$21),SMALL(IF((K$2:K$21="oui")*(ROW(K$2:K$21)),ROW(K$2:K$21)),ROW()-1)))</f>
        <v/>
      </c>
      <c r="Z6" s="43" t="str">
        <f t="array" ref="Z6">IF(ROW()-1&gt;COUNTIF(L$2:L$21,"oui"),"",INDEX(CONCATENATE($A$1:$A$21,CHAR(32),$B$1:$B$21),SMALL(IF((L$2:L$21="oui")*(ROW(L$2:L$21)),ROW(L$2:L$21)),ROW()-1)))</f>
        <v>David Martine</v>
      </c>
      <c r="AA6" s="43" t="str">
        <f t="array" ref="AA6">IF(ROW()-1&gt;COUNTIF(M$2:M$21,"oui"),"",INDEX(CONCATENATE($A$1:$A$21,CHAR(32),$B$1:$B$21),SMALL(IF((M$2:M$21="oui")*(ROW(M$2:M$21)),ROW(M$2:M$21)),ROW()-1)))</f>
        <v/>
      </c>
      <c r="AB6" s="43" t="str">
        <f t="array" ref="AB6">IF(ROW()-1&gt;COUNTIF(N$2:N$21,"oui"),"",INDEX(CONCATENATE($A$1:$A$21,CHAR(32),$B$1:$B$21),SMALL(IF((N$2:N$21="oui")*(ROW(N$2:N$21)),ROW(N$2:N$21)),ROW()-1)))</f>
        <v>Durand Brigitte</v>
      </c>
    </row>
    <row r="7" spans="1:28" x14ac:dyDescent="0.25">
      <c r="A7" s="25" t="s">
        <v>24</v>
      </c>
      <c r="B7" s="19" t="s">
        <v>39</v>
      </c>
      <c r="C7" s="12"/>
      <c r="D7" s="13"/>
      <c r="E7" s="14"/>
      <c r="F7" s="14"/>
      <c r="G7" s="14"/>
      <c r="H7" s="15" t="s">
        <v>51</v>
      </c>
      <c r="I7" s="16"/>
      <c r="J7" s="16" t="s">
        <v>51</v>
      </c>
      <c r="K7" s="16"/>
      <c r="L7" s="16"/>
      <c r="M7" s="16"/>
      <c r="N7" s="24" t="s">
        <v>51</v>
      </c>
      <c r="Q7" s="43" t="str">
        <f t="array" ref="Q7">IF(ROW()-1&gt;COUNTIF(C$2:C$21,"oui"),"",INDEX(CONCATENATE($A$1:$A$21,CHAR(32),$B$1:$B$21),SMALL(IF((C$2:C$21="oui")*(ROW(C$2:C$21)),ROW(C$2:C$21)),ROW()-1)))</f>
        <v>Simon Christine</v>
      </c>
      <c r="R7" s="43" t="str">
        <f t="array" ref="R7">IF(ROW()-1&gt;COUNTIF(D$2:D$21,"oui"),"",INDEX(CONCATENATE($A$1:$A$21,CHAR(32),$B$1:$B$21),SMALL(IF((D$2:D$21="oui")*(ROW(D$2:D$21)),ROW(D$2:D$21)),ROW()-1)))</f>
        <v/>
      </c>
      <c r="S7" s="43" t="str">
        <f t="array" ref="S7">IF(ROW()-1&gt;COUNTIF(E$2:E$21,"oui"),"",INDEX(CONCATENATE($A$1:$A$21,CHAR(32),$B$1:$B$21),SMALL(IF((E$2:E$21="oui")*(ROW(E$2:E$21)),ROW(E$2:E$21)),ROW()-1)))</f>
        <v/>
      </c>
      <c r="T7" s="43" t="str">
        <f t="array" ref="T7">IF(ROW()-1&gt;COUNTIF(F$2:F$21,"oui"),"",INDEX(CONCATENATE($A$1:$A$21,CHAR(32),$B$1:$B$21),SMALL(IF((F$2:F$21="oui")*(ROW(F$2:F$21)),ROW(F$2:F$21)),ROW()-1)))</f>
        <v/>
      </c>
      <c r="U7" s="43" t="str">
        <f t="array" ref="U7">IF(ROW()-1&gt;COUNTIF(G$2:G$21,"oui"),"",INDEX(CONCATENATE($A$1:$A$21,CHAR(32),$B$1:$B$21),SMALL(IF((G$2:G$21="oui")*(ROW(G$2:G$21)),ROW(G$2:G$21)),ROW()-1)))</f>
        <v/>
      </c>
      <c r="V7" s="43" t="str">
        <f t="array" ref="V7">IF(ROW()-1&gt;COUNTIF(H$2:H$21,"oui"),"",INDEX(CONCATENATE($A$1:$A$21,CHAR(32),$B$1:$B$21),SMALL(IF((H$2:H$21="oui")*(ROW(H$2:H$21)),ROW(H$2:H$21)),ROW()-1)))</f>
        <v>Petit Christine</v>
      </c>
      <c r="W7" s="43" t="str">
        <f t="array" ref="W7">IF(ROW()-1&gt;COUNTIF(I$2:I$21,"oui"),"",INDEX(CONCATENATE($A$1:$A$21,CHAR(32),$B$1:$B$21),SMALL(IF((I$2:I$21="oui")*(ROW(I$2:I$21)),ROW(I$2:I$21)),ROW()-1)))</f>
        <v/>
      </c>
      <c r="X7" s="43" t="str">
        <f t="array" ref="X7">IF(ROW()-1&gt;COUNTIF(J$2:J$21,"oui"),"",INDEX(CONCATENATE($A$1:$A$21,CHAR(32),$B$1:$B$21),SMALL(IF((J$2:J$21="oui")*(ROW(J$2:J$21)),ROW(J$2:J$21)),ROW()-1)))</f>
        <v>Moreau Alain</v>
      </c>
      <c r="Y7" s="43" t="str">
        <f t="array" ref="Y7">IF(ROW()-1&gt;COUNTIF(K$2:K$21,"oui"),"",INDEX(CONCATENATE($A$1:$A$21,CHAR(32),$B$1:$B$21),SMALL(IF((K$2:K$21="oui")*(ROW(K$2:K$21)),ROW(K$2:K$21)),ROW()-1)))</f>
        <v/>
      </c>
      <c r="Z7" s="43" t="str">
        <f t="array" ref="Z7">IF(ROW()-1&gt;COUNTIF(L$2:L$21,"oui"),"",INDEX(CONCATENATE($A$1:$A$21,CHAR(32),$B$1:$B$21),SMALL(IF((L$2:L$21="oui")*(ROW(L$2:L$21)),ROW(L$2:L$21)),ROW()-1)))</f>
        <v>Roux Francoise</v>
      </c>
      <c r="AA7" s="43" t="str">
        <f t="array" ref="AA7">IF(ROW()-1&gt;COUNTIF(M$2:M$21,"oui"),"",INDEX(CONCATENATE($A$1:$A$21,CHAR(32),$B$1:$B$21),SMALL(IF((M$2:M$21="oui")*(ROW(M$2:M$21)),ROW(M$2:M$21)),ROW()-1)))</f>
        <v/>
      </c>
      <c r="AB7" s="43" t="str">
        <f t="array" ref="AB7">IF(ROW()-1&gt;COUNTIF(N$2:N$21,"oui"),"",INDEX(CONCATENATE($A$1:$A$21,CHAR(32),$B$1:$B$21),SMALL(IF((N$2:N$21="oui")*(ROW(N$2:N$21)),ROW(N$2:N$21)),ROW()-1)))</f>
        <v>Moreau Alain</v>
      </c>
    </row>
    <row r="8" spans="1:28" x14ac:dyDescent="0.25">
      <c r="A8" s="10" t="s">
        <v>26</v>
      </c>
      <c r="B8" s="11" t="s">
        <v>41</v>
      </c>
      <c r="C8" s="12" t="s">
        <v>51</v>
      </c>
      <c r="D8" s="13"/>
      <c r="E8" s="14" t="s">
        <v>51</v>
      </c>
      <c r="F8" s="14"/>
      <c r="G8" s="14"/>
      <c r="H8" s="15" t="s">
        <v>51</v>
      </c>
      <c r="I8" s="21" t="s">
        <v>51</v>
      </c>
      <c r="J8" s="21"/>
      <c r="K8" s="21"/>
      <c r="L8" s="21" t="s">
        <v>51</v>
      </c>
      <c r="M8" s="16" t="s">
        <v>51</v>
      </c>
      <c r="N8" s="24" t="s">
        <v>51</v>
      </c>
      <c r="Q8" s="43" t="str">
        <f t="array" ref="Q8">IF(ROW()-1&gt;COUNTIF(C$2:C$21,"oui"),"",INDEX(CONCATENATE($A$1:$A$21,CHAR(32),$B$1:$B$21),SMALL(IF((C$2:C$21="oui")*(ROW(C$2:C$21)),ROW(C$2:C$21)),ROW()-1)))</f>
        <v>Laurent Michel</v>
      </c>
      <c r="R8" s="43" t="str">
        <f t="array" ref="R8">IF(ROW()-1&gt;COUNTIF(D$2:D$21,"oui"),"",INDEX(CONCATENATE($A$1:$A$21,CHAR(32),$B$1:$B$21),SMALL(IF((D$2:D$21="oui")*(ROW(D$2:D$21)),ROW(D$2:D$21)),ROW()-1)))</f>
        <v/>
      </c>
      <c r="S8" s="43" t="str">
        <f t="array" ref="S8">IF(ROW()-1&gt;COUNTIF(E$2:E$21,"oui"),"",INDEX(CONCATENATE($A$1:$A$21,CHAR(32),$B$1:$B$21),SMALL(IF((E$2:E$21="oui")*(ROW(E$2:E$21)),ROW(E$2:E$21)),ROW()-1)))</f>
        <v/>
      </c>
      <c r="T8" s="43" t="str">
        <f t="array" ref="T8">IF(ROW()-1&gt;COUNTIF(F$2:F$21,"oui"),"",INDEX(CONCATENATE($A$1:$A$21,CHAR(32),$B$1:$B$21),SMALL(IF((F$2:F$21="oui")*(ROW(F$2:F$21)),ROW(F$2:F$21)),ROW()-1)))</f>
        <v/>
      </c>
      <c r="U8" s="43" t="str">
        <f t="array" ref="U8">IF(ROW()-1&gt;COUNTIF(G$2:G$21,"oui"),"",INDEX(CONCATENATE($A$1:$A$21,CHAR(32),$B$1:$B$21),SMALL(IF((G$2:G$21="oui")*(ROW(G$2:G$21)),ROW(G$2:G$21)),ROW()-1)))</f>
        <v/>
      </c>
      <c r="V8" s="43" t="str">
        <f t="array" ref="V8">IF(ROW()-1&gt;COUNTIF(H$2:H$21,"oui"),"",INDEX(CONCATENATE($A$1:$A$21,CHAR(32),$B$1:$B$21),SMALL(IF((H$2:H$21="oui")*(ROW(H$2:H$21)),ROW(H$2:H$21)),ROW()-1)))</f>
        <v>Durand Brigitte</v>
      </c>
      <c r="W8" s="43" t="str">
        <f t="array" ref="W8">IF(ROW()-1&gt;COUNTIF(I$2:I$21,"oui"),"",INDEX(CONCATENATE($A$1:$A$21,CHAR(32),$B$1:$B$21),SMALL(IF((I$2:I$21="oui")*(ROW(I$2:I$21)),ROW(I$2:I$21)),ROW()-1)))</f>
        <v/>
      </c>
      <c r="X8" s="43" t="str">
        <f t="array" ref="X8">IF(ROW()-1&gt;COUNTIF(J$2:J$21,"oui"),"",INDEX(CONCATENATE($A$1:$A$21,CHAR(32),$B$1:$B$21),SMALL(IF((J$2:J$21="oui")*(ROW(J$2:J$21)),ROW(J$2:J$21)),ROW()-1)))</f>
        <v>David Martine</v>
      </c>
      <c r="Y8" s="43" t="str">
        <f t="array" ref="Y8">IF(ROW()-1&gt;COUNTIF(K$2:K$21,"oui"),"",INDEX(CONCATENATE($A$1:$A$21,CHAR(32),$B$1:$B$21),SMALL(IF((K$2:K$21="oui")*(ROW(K$2:K$21)),ROW(K$2:K$21)),ROW()-1)))</f>
        <v/>
      </c>
      <c r="Z8" s="43" t="str">
        <f t="array" ref="Z8">IF(ROW()-1&gt;COUNTIF(L$2:L$21,"oui"),"",INDEX(CONCATENATE($A$1:$A$21,CHAR(32),$B$1:$B$21),SMALL(IF((L$2:L$21="oui")*(ROW(L$2:L$21)),ROW(L$2:L$21)),ROW()-1)))</f>
        <v/>
      </c>
      <c r="AA8" s="43" t="str">
        <f t="array" ref="AA8">IF(ROW()-1&gt;COUNTIF(M$2:M$21,"oui"),"",INDEX(CONCATENATE($A$1:$A$21,CHAR(32),$B$1:$B$21),SMALL(IF((M$2:M$21="oui")*(ROW(M$2:M$21)),ROW(M$2:M$21)),ROW()-1)))</f>
        <v/>
      </c>
      <c r="AB8" s="43" t="str">
        <f t="array" ref="AB8">IF(ROW()-1&gt;COUNTIF(N$2:N$21,"oui"),"",INDEX(CONCATENATE($A$1:$A$21,CHAR(32),$B$1:$B$21),SMALL(IF((N$2:N$21="oui")*(ROW(N$2:N$21)),ROW(N$2:N$21)),ROW()-1)))</f>
        <v>Laurent Michel</v>
      </c>
    </row>
    <row r="9" spans="1:28" x14ac:dyDescent="0.25">
      <c r="A9" s="25" t="s">
        <v>28</v>
      </c>
      <c r="B9" s="19" t="s">
        <v>43</v>
      </c>
      <c r="C9" s="12"/>
      <c r="D9" s="13"/>
      <c r="E9" s="14"/>
      <c r="F9" s="14"/>
      <c r="G9" s="14"/>
      <c r="H9" s="15" t="s">
        <v>51</v>
      </c>
      <c r="I9" s="16"/>
      <c r="J9" s="16" t="s">
        <v>51</v>
      </c>
      <c r="K9" s="16"/>
      <c r="L9" s="16"/>
      <c r="M9" s="16"/>
      <c r="N9" s="24" t="s">
        <v>51</v>
      </c>
      <c r="Q9" s="43" t="str">
        <f t="array" ref="Q9">IF(ROW()-1&gt;COUNTIF(C$2:C$21,"oui"),"",INDEX(CONCATENATE($A$1:$A$21,CHAR(32),$B$1:$B$21),SMALL(IF((C$2:C$21="oui")*(ROW(C$2:C$21)),ROW(C$2:C$21)),ROW()-1)))</f>
        <v>Garcia Thierry</v>
      </c>
      <c r="R9" s="43" t="str">
        <f t="array" ref="R9">IF(ROW()-1&gt;COUNTIF(D$2:D$21,"oui"),"",INDEX(CONCATENATE($A$1:$A$21,CHAR(32),$B$1:$B$21),SMALL(IF((D$2:D$21="oui")*(ROW(D$2:D$21)),ROW(D$2:D$21)),ROW()-1)))</f>
        <v/>
      </c>
      <c r="S9" s="43" t="str">
        <f t="array" ref="S9">IF(ROW()-1&gt;COUNTIF(E$2:E$21,"oui"),"",INDEX(CONCATENATE($A$1:$A$21,CHAR(32),$B$1:$B$21),SMALL(IF((E$2:E$21="oui")*(ROW(E$2:E$21)),ROW(E$2:E$21)),ROW()-1)))</f>
        <v/>
      </c>
      <c r="T9" s="43" t="str">
        <f t="array" ref="T9">IF(ROW()-1&gt;COUNTIF(F$2:F$21,"oui"),"",INDEX(CONCATENATE($A$1:$A$21,CHAR(32),$B$1:$B$21),SMALL(IF((F$2:F$21="oui")*(ROW(F$2:F$21)),ROW(F$2:F$21)),ROW()-1)))</f>
        <v/>
      </c>
      <c r="U9" s="43" t="str">
        <f t="array" ref="U9">IF(ROW()-1&gt;COUNTIF(G$2:G$21,"oui"),"",INDEX(CONCATENATE($A$1:$A$21,CHAR(32),$B$1:$B$21),SMALL(IF((G$2:G$21="oui")*(ROW(G$2:G$21)),ROW(G$2:G$21)),ROW()-1)))</f>
        <v/>
      </c>
      <c r="V9" s="43" t="str">
        <f t="array" ref="V9">IF(ROW()-1&gt;COUNTIF(H$2:H$21,"oui"),"",INDEX(CONCATENATE($A$1:$A$21,CHAR(32),$B$1:$B$21),SMALL(IF((H$2:H$21="oui")*(ROW(H$2:H$21)),ROW(H$2:H$21)),ROW()-1)))</f>
        <v>Moreau Alain</v>
      </c>
      <c r="W9" s="43" t="str">
        <f t="array" ref="W9">IF(ROW()-1&gt;COUNTIF(I$2:I$21,"oui"),"",INDEX(CONCATENATE($A$1:$A$21,CHAR(32),$B$1:$B$21),SMALL(IF((I$2:I$21="oui")*(ROW(I$2:I$21)),ROW(I$2:I$21)),ROW()-1)))</f>
        <v/>
      </c>
      <c r="X9" s="43" t="str">
        <f t="array" ref="X9">IF(ROW()-1&gt;COUNTIF(J$2:J$21,"oui"),"",INDEX(CONCATENATE($A$1:$A$21,CHAR(32),$B$1:$B$21),SMALL(IF((J$2:J$21="oui")*(ROW(J$2:J$21)),ROW(J$2:J$21)),ROW()-1)))</f>
        <v>Roux Francoise</v>
      </c>
      <c r="Y9" s="43" t="str">
        <f t="array" ref="Y9">IF(ROW()-1&gt;COUNTIF(K$2:K$21,"oui"),"",INDEX(CONCATENATE($A$1:$A$21,CHAR(32),$B$1:$B$21),SMALL(IF((K$2:K$21="oui")*(ROW(K$2:K$21)),ROW(K$2:K$21)),ROW()-1)))</f>
        <v/>
      </c>
      <c r="Z9" s="43" t="str">
        <f t="array" ref="Z9">IF(ROW()-1&gt;COUNTIF(L$2:L$21,"oui"),"",INDEX(CONCATENATE($A$1:$A$21,CHAR(32),$B$1:$B$21),SMALL(IF((L$2:L$21="oui")*(ROW(L$2:L$21)),ROW(L$2:L$21)),ROW()-1)))</f>
        <v/>
      </c>
      <c r="AA9" s="43" t="str">
        <f t="array" ref="AA9">IF(ROW()-1&gt;COUNTIF(M$2:M$21,"oui"),"",INDEX(CONCATENATE($A$1:$A$21,CHAR(32),$B$1:$B$21),SMALL(IF((M$2:M$21="oui")*(ROW(M$2:M$21)),ROW(M$2:M$21)),ROW()-1)))</f>
        <v/>
      </c>
      <c r="AB9" s="43" t="str">
        <f t="array" ref="AB9">IF(ROW()-1&gt;COUNTIF(N$2:N$21,"oui"),"",INDEX(CONCATENATE($A$1:$A$21,CHAR(32),$B$1:$B$21),SMALL(IF((N$2:N$21="oui")*(ROW(N$2:N$21)),ROW(N$2:N$21)),ROW()-1)))</f>
        <v>Michel Martine</v>
      </c>
    </row>
    <row r="10" spans="1:28" x14ac:dyDescent="0.25">
      <c r="A10" s="10" t="s">
        <v>30</v>
      </c>
      <c r="B10" s="11" t="s">
        <v>40</v>
      </c>
      <c r="C10" s="12" t="s">
        <v>51</v>
      </c>
      <c r="D10" s="13"/>
      <c r="E10" s="14"/>
      <c r="F10" s="14" t="s">
        <v>51</v>
      </c>
      <c r="G10" s="14"/>
      <c r="H10" s="20"/>
      <c r="I10" s="21"/>
      <c r="J10" s="21"/>
      <c r="K10" s="21"/>
      <c r="L10" s="21"/>
      <c r="M10" s="21"/>
      <c r="N10" s="22"/>
      <c r="Q10" s="43" t="str">
        <f t="array" ref="Q10">IF(ROW()-1&gt;COUNTIF(C$2:C$21,"oui"),"",INDEX(CONCATENATE($A$1:$A$21,CHAR(32),$B$1:$B$21),SMALL(IF((C$2:C$21="oui")*(ROW(C$2:C$21)),ROW(C$2:C$21)),ROW()-1)))</f>
        <v>David Martine</v>
      </c>
      <c r="R10" s="43" t="str">
        <f t="array" ref="R10">IF(ROW()-1&gt;COUNTIF(D$2:D$21,"oui"),"",INDEX(CONCATENATE($A$1:$A$21,CHAR(32),$B$1:$B$21),SMALL(IF((D$2:D$21="oui")*(ROW(D$2:D$21)),ROW(D$2:D$21)),ROW()-1)))</f>
        <v/>
      </c>
      <c r="S10" s="43" t="str">
        <f t="array" ref="S10">IF(ROW()-1&gt;COUNTIF(E$2:E$21,"oui"),"",INDEX(CONCATENATE($A$1:$A$21,CHAR(32),$B$1:$B$21),SMALL(IF((E$2:E$21="oui")*(ROW(E$2:E$21)),ROW(E$2:E$21)),ROW()-1)))</f>
        <v/>
      </c>
      <c r="T10" s="43" t="str">
        <f t="array" ref="T10">IF(ROW()-1&gt;COUNTIF(F$2:F$21,"oui"),"",INDEX(CONCATENATE($A$1:$A$21,CHAR(32),$B$1:$B$21),SMALL(IF((F$2:F$21="oui")*(ROW(F$2:F$21)),ROW(F$2:F$21)),ROW()-1)))</f>
        <v/>
      </c>
      <c r="U10" s="43" t="str">
        <f t="array" ref="U10">IF(ROW()-1&gt;COUNTIF(G$2:G$21,"oui"),"",INDEX(CONCATENATE($A$1:$A$21,CHAR(32),$B$1:$B$21),SMALL(IF((G$2:G$21="oui")*(ROW(G$2:G$21)),ROW(G$2:G$21)),ROW()-1)))</f>
        <v/>
      </c>
      <c r="V10" s="43" t="str">
        <f t="array" ref="V10">IF(ROW()-1&gt;COUNTIF(H$2:H$21,"oui"),"",INDEX(CONCATENATE($A$1:$A$21,CHAR(32),$B$1:$B$21),SMALL(IF((H$2:H$21="oui")*(ROW(H$2:H$21)),ROW(H$2:H$21)),ROW()-1)))</f>
        <v>Lefebvre Eric</v>
      </c>
      <c r="W10" s="43" t="str">
        <f t="array" ref="W10">IF(ROW()-1&gt;COUNTIF(I$2:I$21,"oui"),"",INDEX(CONCATENATE($A$1:$A$21,CHAR(32),$B$1:$B$21),SMALL(IF((I$2:I$21="oui")*(ROW(I$2:I$21)),ROW(I$2:I$21)),ROW()-1)))</f>
        <v/>
      </c>
      <c r="X10" s="43" t="str">
        <f t="array" ref="X10">IF(ROW()-1&gt;COUNTIF(J$2:J$21,"oui"),"",INDEX(CONCATENATE($A$1:$A$21,CHAR(32),$B$1:$B$21),SMALL(IF((J$2:J$21="oui")*(ROW(J$2:J$21)),ROW(J$2:J$21)),ROW()-1)))</f>
        <v>Fournier Isabelle</v>
      </c>
      <c r="Y10" s="43" t="str">
        <f t="array" ref="Y10">IF(ROW()-1&gt;COUNTIF(K$2:K$21,"oui"),"",INDEX(CONCATENATE($A$1:$A$21,CHAR(32),$B$1:$B$21),SMALL(IF((K$2:K$21="oui")*(ROW(K$2:K$21)),ROW(K$2:K$21)),ROW()-1)))</f>
        <v/>
      </c>
      <c r="Z10" s="43" t="str">
        <f t="array" ref="Z10">IF(ROW()-1&gt;COUNTIF(L$2:L$21,"oui"),"",INDEX(CONCATENATE($A$1:$A$21,CHAR(32),$B$1:$B$21),SMALL(IF((L$2:L$21="oui")*(ROW(L$2:L$21)),ROW(L$2:L$21)),ROW()-1)))</f>
        <v/>
      </c>
      <c r="AA10" s="43" t="str">
        <f t="array" ref="AA10">IF(ROW()-1&gt;COUNTIF(M$2:M$21,"oui"),"",INDEX(CONCATENATE($A$1:$A$21,CHAR(32),$B$1:$B$21),SMALL(IF((M$2:M$21="oui")*(ROW(M$2:M$21)),ROW(M$2:M$21)),ROW()-1)))</f>
        <v/>
      </c>
      <c r="AB10" s="43" t="str">
        <f t="array" ref="AB10">IF(ROW()-1&gt;COUNTIF(N$2:N$21,"oui"),"",INDEX(CONCATENATE($A$1:$A$21,CHAR(32),$B$1:$B$21),SMALL(IF((N$2:N$21="oui")*(ROW(N$2:N$21)),ROW(N$2:N$21)),ROW()-1)))</f>
        <v>David Martine</v>
      </c>
    </row>
    <row r="11" spans="1:28" x14ac:dyDescent="0.25">
      <c r="A11" s="18" t="s">
        <v>32</v>
      </c>
      <c r="B11" s="19" t="s">
        <v>42</v>
      </c>
      <c r="C11" s="12"/>
      <c r="D11" s="13"/>
      <c r="E11" s="14"/>
      <c r="F11" s="14"/>
      <c r="G11" s="14"/>
      <c r="H11" s="15" t="s">
        <v>51</v>
      </c>
      <c r="I11" s="21"/>
      <c r="J11" s="16" t="s">
        <v>51</v>
      </c>
      <c r="K11" s="21"/>
      <c r="L11" s="16" t="s">
        <v>51</v>
      </c>
      <c r="M11" s="21"/>
      <c r="N11" s="24" t="s">
        <v>51</v>
      </c>
      <c r="Q11" s="43" t="str">
        <f t="array" ref="Q11">IF(ROW()-1&gt;COUNTIF(C$2:C$21,"oui"),"",INDEX(CONCATENATE($A$1:$A$21,CHAR(32),$B$1:$B$21),SMALL(IF((C$2:C$21="oui")*(ROW(C$2:C$21)),ROW(C$2:C$21)),ROW()-1)))</f>
        <v>Bertrand Patricia</v>
      </c>
      <c r="R11" s="43" t="str">
        <f t="array" ref="R11">IF(ROW()-1&gt;COUNTIF(D$2:D$21,"oui"),"",INDEX(CONCATENATE($A$1:$A$21,CHAR(32),$B$1:$B$21),SMALL(IF((D$2:D$21="oui")*(ROW(D$2:D$21)),ROW(D$2:D$21)),ROW()-1)))</f>
        <v/>
      </c>
      <c r="S11" s="43" t="str">
        <f t="array" ref="S11">IF(ROW()-1&gt;COUNTIF(E$2:E$21,"oui"),"",INDEX(CONCATENATE($A$1:$A$21,CHAR(32),$B$1:$B$21),SMALL(IF((E$2:E$21="oui")*(ROW(E$2:E$21)),ROW(E$2:E$21)),ROW()-1)))</f>
        <v/>
      </c>
      <c r="T11" s="43" t="str">
        <f t="array" ref="T11">IF(ROW()-1&gt;COUNTIF(F$2:F$21,"oui"),"",INDEX(CONCATENATE($A$1:$A$21,CHAR(32),$B$1:$B$21),SMALL(IF((F$2:F$21="oui")*(ROW(F$2:F$21)),ROW(F$2:F$21)),ROW()-1)))</f>
        <v/>
      </c>
      <c r="U11" s="43" t="str">
        <f t="array" ref="U11">IF(ROW()-1&gt;COUNTIF(G$2:G$21,"oui"),"",INDEX(CONCATENATE($A$1:$A$21,CHAR(32),$B$1:$B$21),SMALL(IF((G$2:G$21="oui")*(ROW(G$2:G$21)),ROW(G$2:G$21)),ROW()-1)))</f>
        <v/>
      </c>
      <c r="V11" s="43" t="str">
        <f t="array" ref="V11">IF(ROW()-1&gt;COUNTIF(H$2:H$21,"oui"),"",INDEX(CONCATENATE($A$1:$A$21,CHAR(32),$B$1:$B$21),SMALL(IF((H$2:H$21="oui")*(ROW(H$2:H$21)),ROW(H$2:H$21)),ROW()-1)))</f>
        <v>Michel Martine</v>
      </c>
      <c r="W11" s="43" t="str">
        <f t="array" ref="W11">IF(ROW()-1&gt;COUNTIF(I$2:I$21,"oui"),"",INDEX(CONCATENATE($A$1:$A$21,CHAR(32),$B$1:$B$21),SMALL(IF((I$2:I$21="oui")*(ROW(I$2:I$21)),ROW(I$2:I$21)),ROW()-1)))</f>
        <v/>
      </c>
      <c r="X11" s="43" t="str">
        <f t="array" ref="X11">IF(ROW()-1&gt;COUNTIF(J$2:J$21,"oui"),"",INDEX(CONCATENATE($A$1:$A$21,CHAR(32),$B$1:$B$21),SMALL(IF((J$2:J$21="oui")*(ROW(J$2:J$21)),ROW(J$2:J$21)),ROW()-1)))</f>
        <v/>
      </c>
      <c r="Y11" s="43" t="str">
        <f t="array" ref="Y11">IF(ROW()-1&gt;COUNTIF(K$2:K$21,"oui"),"",INDEX(CONCATENATE($A$1:$A$21,CHAR(32),$B$1:$B$21),SMALL(IF((K$2:K$21="oui")*(ROW(K$2:K$21)),ROW(K$2:K$21)),ROW()-1)))</f>
        <v/>
      </c>
      <c r="Z11" s="43" t="str">
        <f t="array" ref="Z11">IF(ROW()-1&gt;COUNTIF(L$2:L$21,"oui"),"",INDEX(CONCATENATE($A$1:$A$21,CHAR(32),$B$1:$B$21),SMALL(IF((L$2:L$21="oui")*(ROW(L$2:L$21)),ROW(L$2:L$21)),ROW()-1)))</f>
        <v/>
      </c>
      <c r="AA11" s="43" t="str">
        <f t="array" ref="AA11">IF(ROW()-1&gt;COUNTIF(M$2:M$21,"oui"),"",INDEX(CONCATENATE($A$1:$A$21,CHAR(32),$B$1:$B$21),SMALL(IF((M$2:M$21="oui")*(ROW(M$2:M$21)),ROW(M$2:M$21)),ROW()-1)))</f>
        <v/>
      </c>
      <c r="AB11" s="43" t="str">
        <f t="array" ref="AB11">IF(ROW()-1&gt;COUNTIF(N$2:N$21,"oui"),"",INDEX(CONCATENATE($A$1:$A$21,CHAR(32),$B$1:$B$21),SMALL(IF((N$2:N$21="oui")*(ROW(N$2:N$21)),ROW(N$2:N$21)),ROW()-1)))</f>
        <v>Roux Francoise</v>
      </c>
    </row>
    <row r="12" spans="1:28" x14ac:dyDescent="0.25">
      <c r="A12" s="10" t="s">
        <v>15</v>
      </c>
      <c r="B12" s="11" t="s">
        <v>41</v>
      </c>
      <c r="C12" s="12" t="s">
        <v>51</v>
      </c>
      <c r="D12" s="13" t="s">
        <v>51</v>
      </c>
      <c r="E12" s="14" t="s">
        <v>51</v>
      </c>
      <c r="F12" s="14"/>
      <c r="G12" s="14" t="s">
        <v>51</v>
      </c>
      <c r="H12" s="20"/>
      <c r="I12" s="21"/>
      <c r="J12" s="21"/>
      <c r="K12" s="21"/>
      <c r="L12" s="21"/>
      <c r="M12" s="21"/>
      <c r="N12" s="22"/>
      <c r="Q12" s="43" t="str">
        <f t="array" ref="Q12">IF(ROW()-1&gt;COUNTIF(C$2:C$21,"oui"),"",INDEX(CONCATENATE($A$1:$A$21,CHAR(32),$B$1:$B$21),SMALL(IF((C$2:C$21="oui")*(ROW(C$2:C$21)),ROW(C$2:C$21)),ROW()-1)))</f>
        <v>Vincent Veronique</v>
      </c>
      <c r="R12" s="43" t="str">
        <f t="array" ref="R12">IF(ROW()-1&gt;COUNTIF(D$2:D$21,"oui"),"",INDEX(CONCATENATE($A$1:$A$21,CHAR(32),$B$1:$B$21),SMALL(IF((D$2:D$21="oui")*(ROW(D$2:D$21)),ROW(D$2:D$21)),ROW()-1)))</f>
        <v/>
      </c>
      <c r="S12" s="43" t="str">
        <f t="array" ref="S12">IF(ROW()-1&gt;COUNTIF(E$2:E$21,"oui"),"",INDEX(CONCATENATE($A$1:$A$21,CHAR(32),$B$1:$B$21),SMALL(IF((E$2:E$21="oui")*(ROW(E$2:E$21)),ROW(E$2:E$21)),ROW()-1)))</f>
        <v/>
      </c>
      <c r="T12" s="43" t="str">
        <f t="array" ref="T12">IF(ROW()-1&gt;COUNTIF(F$2:F$21,"oui"),"",INDEX(CONCATENATE($A$1:$A$21,CHAR(32),$B$1:$B$21),SMALL(IF((F$2:F$21="oui")*(ROW(F$2:F$21)),ROW(F$2:F$21)),ROW()-1)))</f>
        <v/>
      </c>
      <c r="U12" s="43" t="str">
        <f t="array" ref="U12">IF(ROW()-1&gt;COUNTIF(G$2:G$21,"oui"),"",INDEX(CONCATENATE($A$1:$A$21,CHAR(32),$B$1:$B$21),SMALL(IF((G$2:G$21="oui")*(ROW(G$2:G$21)),ROW(G$2:G$21)),ROW()-1)))</f>
        <v/>
      </c>
      <c r="V12" s="43" t="str">
        <f t="array" ref="V12">IF(ROW()-1&gt;COUNTIF(H$2:H$21,"oui"),"",INDEX(CONCATENATE($A$1:$A$21,CHAR(32),$B$1:$B$21),SMALL(IF((H$2:H$21="oui")*(ROW(H$2:H$21)),ROW(H$2:H$21)),ROW()-1)))</f>
        <v>David Martine</v>
      </c>
      <c r="W12" s="43" t="str">
        <f t="array" ref="W12">IF(ROW()-1&gt;COUNTIF(I$2:I$21,"oui"),"",INDEX(CONCATENATE($A$1:$A$21,CHAR(32),$B$1:$B$21),SMALL(IF((I$2:I$21="oui")*(ROW(I$2:I$21)),ROW(I$2:I$21)),ROW()-1)))</f>
        <v/>
      </c>
      <c r="X12" s="43" t="str">
        <f t="array" ref="X12">IF(ROW()-1&gt;COUNTIF(J$2:J$21,"oui"),"",INDEX(CONCATENATE($A$1:$A$21,CHAR(32),$B$1:$B$21),SMALL(IF((J$2:J$21="oui")*(ROW(J$2:J$21)),ROW(J$2:J$21)),ROW()-1)))</f>
        <v/>
      </c>
      <c r="Y12" s="43" t="str">
        <f t="array" ref="Y12">IF(ROW()-1&gt;COUNTIF(K$2:K$21,"oui"),"",INDEX(CONCATENATE($A$1:$A$21,CHAR(32),$B$1:$B$21),SMALL(IF((K$2:K$21="oui")*(ROW(K$2:K$21)),ROW(K$2:K$21)),ROW()-1)))</f>
        <v/>
      </c>
      <c r="Z12" s="43" t="str">
        <f t="array" ref="Z12">IF(ROW()-1&gt;COUNTIF(L$2:L$21,"oui"),"",INDEX(CONCATENATE($A$1:$A$21,CHAR(32),$B$1:$B$21),SMALL(IF((L$2:L$21="oui")*(ROW(L$2:L$21)),ROW(L$2:L$21)),ROW()-1)))</f>
        <v/>
      </c>
      <c r="AA12" s="43" t="str">
        <f t="array" ref="AA12">IF(ROW()-1&gt;COUNTIF(M$2:M$21,"oui"),"",INDEX(CONCATENATE($A$1:$A$21,CHAR(32),$B$1:$B$21),SMALL(IF((M$2:M$21="oui")*(ROW(M$2:M$21)),ROW(M$2:M$21)),ROW()-1)))</f>
        <v/>
      </c>
      <c r="AB12" s="43" t="str">
        <f t="array" ref="AB12">IF(ROW()-1&gt;COUNTIF(N$2:N$21,"oui"),"",INDEX(CONCATENATE($A$1:$A$21,CHAR(32),$B$1:$B$21),SMALL(IF((N$2:N$21="oui")*(ROW(N$2:N$21)),ROW(N$2:N$21)),ROW()-1)))</f>
        <v>Fournier Isabelle</v>
      </c>
    </row>
    <row r="13" spans="1:28" x14ac:dyDescent="0.25">
      <c r="A13" s="25" t="s">
        <v>17</v>
      </c>
      <c r="B13" s="19" t="s">
        <v>21</v>
      </c>
      <c r="C13" s="12" t="s">
        <v>51</v>
      </c>
      <c r="D13" s="13"/>
      <c r="E13" s="14"/>
      <c r="F13" s="14"/>
      <c r="G13" s="14" t="s">
        <v>51</v>
      </c>
      <c r="H13" s="15"/>
      <c r="I13" s="16"/>
      <c r="J13" s="16"/>
      <c r="K13" s="16"/>
      <c r="L13" s="16"/>
      <c r="M13" s="16"/>
      <c r="N13" s="24" t="s">
        <v>51</v>
      </c>
      <c r="Q13" s="43" t="str">
        <f t="array" ref="Q13">IF(ROW()-1&gt;COUNTIF(C$2:C$21,"oui"),"",INDEX(CONCATENATE($A$1:$A$21,CHAR(32),$B$1:$B$21),SMALL(IF((C$2:C$21="oui")*(ROW(C$2:C$21)),ROW(C$2:C$21)),ROW()-1)))</f>
        <v/>
      </c>
      <c r="R13" s="43" t="str">
        <f t="array" ref="R13">IF(ROW()-1&gt;COUNTIF(D$2:D$21,"oui"),"",INDEX(CONCATENATE($A$1:$A$21,CHAR(32),$B$1:$B$21),SMALL(IF((D$2:D$21="oui")*(ROW(D$2:D$21)),ROW(D$2:D$21)),ROW()-1)))</f>
        <v/>
      </c>
      <c r="S13" s="43" t="str">
        <f t="array" ref="S13">IF(ROW()-1&gt;COUNTIF(E$2:E$21,"oui"),"",INDEX(CONCATENATE($A$1:$A$21,CHAR(32),$B$1:$B$21),SMALL(IF((E$2:E$21="oui")*(ROW(E$2:E$21)),ROW(E$2:E$21)),ROW()-1)))</f>
        <v/>
      </c>
      <c r="T13" s="43" t="str">
        <f t="array" ref="T13">IF(ROW()-1&gt;COUNTIF(F$2:F$21,"oui"),"",INDEX(CONCATENATE($A$1:$A$21,CHAR(32),$B$1:$B$21),SMALL(IF((F$2:F$21="oui")*(ROW(F$2:F$21)),ROW(F$2:F$21)),ROW()-1)))</f>
        <v/>
      </c>
      <c r="U13" s="43" t="str">
        <f t="array" ref="U13">IF(ROW()-1&gt;COUNTIF(G$2:G$21,"oui"),"",INDEX(CONCATENATE($A$1:$A$21,CHAR(32),$B$1:$B$21),SMALL(IF((G$2:G$21="oui")*(ROW(G$2:G$21)),ROW(G$2:G$21)),ROW()-1)))</f>
        <v/>
      </c>
      <c r="V13" s="43" t="str">
        <f t="array" ref="V13">IF(ROW()-1&gt;COUNTIF(H$2:H$21,"oui"),"",INDEX(CONCATENATE($A$1:$A$21,CHAR(32),$B$1:$B$21),SMALL(IF((H$2:H$21="oui")*(ROW(H$2:H$21)),ROW(H$2:H$21)),ROW()-1)))</f>
        <v>Roux Francoise</v>
      </c>
      <c r="W13" s="43" t="str">
        <f t="array" ref="W13">IF(ROW()-1&gt;COUNTIF(I$2:I$21,"oui"),"",INDEX(CONCATENATE($A$1:$A$21,CHAR(32),$B$1:$B$21),SMALL(IF((I$2:I$21="oui")*(ROW(I$2:I$21)),ROW(I$2:I$21)),ROW()-1)))</f>
        <v/>
      </c>
      <c r="X13" s="43" t="str">
        <f t="array" ref="X13">IF(ROW()-1&gt;COUNTIF(J$2:J$21,"oui"),"",INDEX(CONCATENATE($A$1:$A$21,CHAR(32),$B$1:$B$21),SMALL(IF((J$2:J$21="oui")*(ROW(J$2:J$21)),ROW(J$2:J$21)),ROW()-1)))</f>
        <v/>
      </c>
      <c r="Y13" s="43" t="str">
        <f t="array" ref="Y13">IF(ROW()-1&gt;COUNTIF(K$2:K$21,"oui"),"",INDEX(CONCATENATE($A$1:$A$21,CHAR(32),$B$1:$B$21),SMALL(IF((K$2:K$21="oui")*(ROW(K$2:K$21)),ROW(K$2:K$21)),ROW()-1)))</f>
        <v/>
      </c>
      <c r="Z13" s="43" t="str">
        <f t="array" ref="Z13">IF(ROW()-1&gt;COUNTIF(L$2:L$21,"oui"),"",INDEX(CONCATENATE($A$1:$A$21,CHAR(32),$B$1:$B$21),SMALL(IF((L$2:L$21="oui")*(ROW(L$2:L$21)),ROW(L$2:L$21)),ROW()-1)))</f>
        <v/>
      </c>
      <c r="AA13" s="43" t="str">
        <f t="array" ref="AA13">IF(ROW()-1&gt;COUNTIF(M$2:M$21,"oui"),"",INDEX(CONCATENATE($A$1:$A$21,CHAR(32),$B$1:$B$21),SMALL(IF((M$2:M$21="oui")*(ROW(M$2:M$21)),ROW(M$2:M$21)),ROW()-1)))</f>
        <v/>
      </c>
      <c r="AB13" s="43" t="str">
        <f t="array" ref="AB13">IF(ROW()-1&gt;COUNTIF(N$2:N$21,"oui"),"",INDEX(CONCATENATE($A$1:$A$21,CHAR(32),$B$1:$B$21),SMALL(IF((N$2:N$21="oui")*(ROW(N$2:N$21)),ROW(N$2:N$21)),ROW()-1)))</f>
        <v/>
      </c>
    </row>
    <row r="14" spans="1:28" x14ac:dyDescent="0.25">
      <c r="A14" s="10" t="s">
        <v>19</v>
      </c>
      <c r="B14" s="11" t="s">
        <v>46</v>
      </c>
      <c r="C14" s="12"/>
      <c r="D14" s="13"/>
      <c r="E14" s="14"/>
      <c r="F14" s="14"/>
      <c r="G14" s="14"/>
      <c r="H14" s="15" t="s">
        <v>51</v>
      </c>
      <c r="I14" s="21"/>
      <c r="J14" s="21"/>
      <c r="K14" s="16" t="s">
        <v>51</v>
      </c>
      <c r="L14" s="21"/>
      <c r="M14" s="16" t="s">
        <v>51</v>
      </c>
      <c r="N14" s="22"/>
      <c r="Q14" s="43" t="str">
        <f t="array" ref="Q14">IF(ROW()-1&gt;COUNTIF(C$2:C$21,"oui"),"",INDEX(CONCATENATE($A$1:$A$21,CHAR(32),$B$1:$B$21),SMALL(IF((C$2:C$21="oui")*(ROW(C$2:C$21)),ROW(C$2:C$21)),ROW()-1)))</f>
        <v/>
      </c>
      <c r="R14" s="43" t="str">
        <f t="array" ref="R14">IF(ROW()-1&gt;COUNTIF(D$2:D$21,"oui"),"",INDEX(CONCATENATE($A$1:$A$21,CHAR(32),$B$1:$B$21),SMALL(IF((D$2:D$21="oui")*(ROW(D$2:D$21)),ROW(D$2:D$21)),ROW()-1)))</f>
        <v/>
      </c>
      <c r="S14" s="43" t="str">
        <f t="array" ref="S14">IF(ROW()-1&gt;COUNTIF(E$2:E$21,"oui"),"",INDEX(CONCATENATE($A$1:$A$21,CHAR(32),$B$1:$B$21),SMALL(IF((E$2:E$21="oui")*(ROW(E$2:E$21)),ROW(E$2:E$21)),ROW()-1)))</f>
        <v/>
      </c>
      <c r="T14" s="43" t="str">
        <f t="array" ref="T14">IF(ROW()-1&gt;COUNTIF(F$2:F$21,"oui"),"",INDEX(CONCATENATE($A$1:$A$21,CHAR(32),$B$1:$B$21),SMALL(IF((F$2:F$21="oui")*(ROW(F$2:F$21)),ROW(F$2:F$21)),ROW()-1)))</f>
        <v/>
      </c>
      <c r="U14" s="43" t="str">
        <f t="array" ref="U14">IF(ROW()-1&gt;COUNTIF(G$2:G$21,"oui"),"",INDEX(CONCATENATE($A$1:$A$21,CHAR(32),$B$1:$B$21),SMALL(IF((G$2:G$21="oui")*(ROW(G$2:G$21)),ROW(G$2:G$21)),ROW()-1)))</f>
        <v/>
      </c>
      <c r="V14" s="43" t="str">
        <f t="array" ref="V14">IF(ROW()-1&gt;COUNTIF(H$2:H$21,"oui"),"",INDEX(CONCATENATE($A$1:$A$21,CHAR(32),$B$1:$B$21),SMALL(IF((H$2:H$21="oui")*(ROW(H$2:H$21)),ROW(H$2:H$21)),ROW()-1)))</f>
        <v>Fournier Isabelle</v>
      </c>
      <c r="W14" s="43" t="str">
        <f t="array" ref="W14">IF(ROW()-1&gt;COUNTIF(I$2:I$21,"oui"),"",INDEX(CONCATENATE($A$1:$A$21,CHAR(32),$B$1:$B$21),SMALL(IF((I$2:I$21="oui")*(ROW(I$2:I$21)),ROW(I$2:I$21)),ROW()-1)))</f>
        <v/>
      </c>
      <c r="X14" s="43" t="str">
        <f t="array" ref="X14">IF(ROW()-1&gt;COUNTIF(J$2:J$21,"oui"),"",INDEX(CONCATENATE($A$1:$A$21,CHAR(32),$B$1:$B$21),SMALL(IF((J$2:J$21="oui")*(ROW(J$2:J$21)),ROW(J$2:J$21)),ROW()-1)))</f>
        <v/>
      </c>
      <c r="Y14" s="43" t="str">
        <f t="array" ref="Y14">IF(ROW()-1&gt;COUNTIF(K$2:K$21,"oui"),"",INDEX(CONCATENATE($A$1:$A$21,CHAR(32),$B$1:$B$21),SMALL(IF((K$2:K$21="oui")*(ROW(K$2:K$21)),ROW(K$2:K$21)),ROW()-1)))</f>
        <v/>
      </c>
      <c r="Z14" s="43" t="str">
        <f t="array" ref="Z14">IF(ROW()-1&gt;COUNTIF(L$2:L$21,"oui"),"",INDEX(CONCATENATE($A$1:$A$21,CHAR(32),$B$1:$B$21),SMALL(IF((L$2:L$21="oui")*(ROW(L$2:L$21)),ROW(L$2:L$21)),ROW()-1)))</f>
        <v/>
      </c>
      <c r="AA14" s="43" t="str">
        <f t="array" ref="AA14">IF(ROW()-1&gt;COUNTIF(M$2:M$21,"oui"),"",INDEX(CONCATENATE($A$1:$A$21,CHAR(32),$B$1:$B$21),SMALL(IF((M$2:M$21="oui")*(ROW(M$2:M$21)),ROW(M$2:M$21)),ROW()-1)))</f>
        <v/>
      </c>
      <c r="AB14" s="43" t="str">
        <f t="array" ref="AB14">IF(ROW()-1&gt;COUNTIF(N$2:N$21,"oui"),"",INDEX(CONCATENATE($A$1:$A$21,CHAR(32),$B$1:$B$21),SMALL(IF((N$2:N$21="oui")*(ROW(N$2:N$21)),ROW(N$2:N$21)),ROW()-1)))</f>
        <v/>
      </c>
    </row>
    <row r="15" spans="1:28" x14ac:dyDescent="0.25">
      <c r="A15" s="25" t="s">
        <v>21</v>
      </c>
      <c r="B15" s="19" t="s">
        <v>44</v>
      </c>
      <c r="C15" s="12"/>
      <c r="D15" s="13"/>
      <c r="E15" s="14"/>
      <c r="F15" s="14"/>
      <c r="G15" s="14"/>
      <c r="H15" s="15" t="s">
        <v>51</v>
      </c>
      <c r="I15" s="16"/>
      <c r="J15" s="16"/>
      <c r="K15" s="16" t="s">
        <v>51</v>
      </c>
      <c r="L15" s="16" t="s">
        <v>51</v>
      </c>
      <c r="M15" s="16"/>
      <c r="N15" s="24" t="s">
        <v>51</v>
      </c>
      <c r="Q15" s="43" t="str">
        <f t="array" ref="Q15">IF(ROW()-1&gt;COUNTIF(C$2:C$21,"oui"),"",INDEX(CONCATENATE($A$1:$A$21,CHAR(32),$B$1:$B$21),SMALL(IF((C$2:C$21="oui")*(ROW(C$2:C$21)),ROW(C$2:C$21)),ROW()-1)))</f>
        <v/>
      </c>
      <c r="R15" s="43" t="str">
        <f t="array" ref="R15">IF(ROW()-1&gt;COUNTIF(D$2:D$21,"oui"),"",INDEX(CONCATENATE($A$1:$A$21,CHAR(32),$B$1:$B$21),SMALL(IF((D$2:D$21="oui")*(ROW(D$2:D$21)),ROW(D$2:D$21)),ROW()-1)))</f>
        <v/>
      </c>
      <c r="S15" s="43" t="str">
        <f t="array" ref="S15">IF(ROW()-1&gt;COUNTIF(E$2:E$21,"oui"),"",INDEX(CONCATENATE($A$1:$A$21,CHAR(32),$B$1:$B$21),SMALL(IF((E$2:E$21="oui")*(ROW(E$2:E$21)),ROW(E$2:E$21)),ROW()-1)))</f>
        <v/>
      </c>
      <c r="T15" s="43" t="str">
        <f t="array" ref="T15">IF(ROW()-1&gt;COUNTIF(F$2:F$21,"oui"),"",INDEX(CONCATENATE($A$1:$A$21,CHAR(32),$B$1:$B$21),SMALL(IF((F$2:F$21="oui")*(ROW(F$2:F$21)),ROW(F$2:F$21)),ROW()-1)))</f>
        <v/>
      </c>
      <c r="U15" s="43" t="str">
        <f t="array" ref="U15">IF(ROW()-1&gt;COUNTIF(G$2:G$21,"oui"),"",INDEX(CONCATENATE($A$1:$A$21,CHAR(32),$B$1:$B$21),SMALL(IF((G$2:G$21="oui")*(ROW(G$2:G$21)),ROW(G$2:G$21)),ROW()-1)))</f>
        <v/>
      </c>
      <c r="V15" s="43" t="str">
        <f t="array" ref="V15">IF(ROW()-1&gt;COUNTIF(H$2:H$21,"oui"),"",INDEX(CONCATENATE($A$1:$A$21,CHAR(32),$B$1:$B$21),SMALL(IF((H$2:H$21="oui")*(ROW(H$2:H$21)),ROW(H$2:H$21)),ROW()-1)))</f>
        <v/>
      </c>
      <c r="W15" s="43" t="str">
        <f t="array" ref="W15">IF(ROW()-1&gt;COUNTIF(I$2:I$21,"oui"),"",INDEX(CONCATENATE($A$1:$A$21,CHAR(32),$B$1:$B$21),SMALL(IF((I$2:I$21="oui")*(ROW(I$2:I$21)),ROW(I$2:I$21)),ROW()-1)))</f>
        <v/>
      </c>
      <c r="X15" s="43" t="str">
        <f t="array" ref="X15">IF(ROW()-1&gt;COUNTIF(J$2:J$21,"oui"),"",INDEX(CONCATENATE($A$1:$A$21,CHAR(32),$B$1:$B$21),SMALL(IF((J$2:J$21="oui")*(ROW(J$2:J$21)),ROW(J$2:J$21)),ROW()-1)))</f>
        <v/>
      </c>
      <c r="Y15" s="43" t="str">
        <f t="array" ref="Y15">IF(ROW()-1&gt;COUNTIF(K$2:K$21,"oui"),"",INDEX(CONCATENATE($A$1:$A$21,CHAR(32),$B$1:$B$21),SMALL(IF((K$2:K$21="oui")*(ROW(K$2:K$21)),ROW(K$2:K$21)),ROW()-1)))</f>
        <v/>
      </c>
      <c r="Z15" s="43" t="str">
        <f t="array" ref="Z15">IF(ROW()-1&gt;COUNTIF(L$2:L$21,"oui"),"",INDEX(CONCATENATE($A$1:$A$21,CHAR(32),$B$1:$B$21),SMALL(IF((L$2:L$21="oui")*(ROW(L$2:L$21)),ROW(L$2:L$21)),ROW()-1)))</f>
        <v/>
      </c>
      <c r="AA15" s="43" t="str">
        <f t="array" ref="AA15">IF(ROW()-1&gt;COUNTIF(M$2:M$21,"oui"),"",INDEX(CONCATENATE($A$1:$A$21,CHAR(32),$B$1:$B$21),SMALL(IF((M$2:M$21="oui")*(ROW(M$2:M$21)),ROW(M$2:M$21)),ROW()-1)))</f>
        <v/>
      </c>
      <c r="AB15" s="43" t="str">
        <f t="array" ref="AB15">IF(ROW()-1&gt;COUNTIF(N$2:N$21,"oui"),"",INDEX(CONCATENATE($A$1:$A$21,CHAR(32),$B$1:$B$21),SMALL(IF((N$2:N$21="oui")*(ROW(N$2:N$21)),ROW(N$2:N$21)),ROW()-1)))</f>
        <v/>
      </c>
    </row>
    <row r="16" spans="1:28" x14ac:dyDescent="0.25">
      <c r="A16" s="10" t="s">
        <v>23</v>
      </c>
      <c r="B16" s="11" t="s">
        <v>49</v>
      </c>
      <c r="C16" s="12" t="s">
        <v>51</v>
      </c>
      <c r="D16" s="13"/>
      <c r="E16" s="14"/>
      <c r="F16" s="14"/>
      <c r="G16" s="14" t="s">
        <v>51</v>
      </c>
      <c r="H16" s="20"/>
      <c r="I16" s="21"/>
      <c r="J16" s="21"/>
      <c r="K16" s="21"/>
      <c r="L16" s="21"/>
      <c r="M16" s="21"/>
      <c r="N16" s="22"/>
      <c r="Q16" s="43" t="str">
        <f t="array" ref="Q16">IF(ROW()-1&gt;COUNTIF(C$2:C$21,"oui"),"",INDEX(CONCATENATE($A$1:$A$21,CHAR(32),$B$1:$B$21),SMALL(IF((C$2:C$21="oui")*(ROW(C$2:C$21)),ROW(C$2:C$21)),ROW()-1)))</f>
        <v/>
      </c>
      <c r="R16" s="43" t="str">
        <f t="array" ref="R16">IF(ROW()-1&gt;COUNTIF(D$2:D$21,"oui"),"",INDEX(CONCATENATE($A$1:$A$21,CHAR(32),$B$1:$B$21),SMALL(IF((D$2:D$21="oui")*(ROW(D$2:D$21)),ROW(D$2:D$21)),ROW()-1)))</f>
        <v/>
      </c>
      <c r="S16" s="43" t="str">
        <f t="array" ref="S16">IF(ROW()-1&gt;COUNTIF(E$2:E$21,"oui"),"",INDEX(CONCATENATE($A$1:$A$21,CHAR(32),$B$1:$B$21),SMALL(IF((E$2:E$21="oui")*(ROW(E$2:E$21)),ROW(E$2:E$21)),ROW()-1)))</f>
        <v/>
      </c>
      <c r="T16" s="43" t="str">
        <f t="array" ref="T16">IF(ROW()-1&gt;COUNTIF(F$2:F$21,"oui"),"",INDEX(CONCATENATE($A$1:$A$21,CHAR(32),$B$1:$B$21),SMALL(IF((F$2:F$21="oui")*(ROW(F$2:F$21)),ROW(F$2:F$21)),ROW()-1)))</f>
        <v/>
      </c>
      <c r="U16" s="43" t="str">
        <f t="array" ref="U16">IF(ROW()-1&gt;COUNTIF(G$2:G$21,"oui"),"",INDEX(CONCATENATE($A$1:$A$21,CHAR(32),$B$1:$B$21),SMALL(IF((G$2:G$21="oui")*(ROW(G$2:G$21)),ROW(G$2:G$21)),ROW()-1)))</f>
        <v/>
      </c>
      <c r="V16" s="43" t="str">
        <f t="array" ref="V16">IF(ROW()-1&gt;COUNTIF(H$2:H$21,"oui"),"",INDEX(CONCATENATE($A$1:$A$21,CHAR(32),$B$1:$B$21),SMALL(IF((H$2:H$21="oui")*(ROW(H$2:H$21)),ROW(H$2:H$21)),ROW()-1)))</f>
        <v/>
      </c>
      <c r="W16" s="43" t="str">
        <f t="array" ref="W16">IF(ROW()-1&gt;COUNTIF(I$2:I$21,"oui"),"",INDEX(CONCATENATE($A$1:$A$21,CHAR(32),$B$1:$B$21),SMALL(IF((I$2:I$21="oui")*(ROW(I$2:I$21)),ROW(I$2:I$21)),ROW()-1)))</f>
        <v/>
      </c>
      <c r="X16" s="43" t="str">
        <f t="array" ref="X16">IF(ROW()-1&gt;COUNTIF(J$2:J$21,"oui"),"",INDEX(CONCATENATE($A$1:$A$21,CHAR(32),$B$1:$B$21),SMALL(IF((J$2:J$21="oui")*(ROW(J$2:J$21)),ROW(J$2:J$21)),ROW()-1)))</f>
        <v/>
      </c>
      <c r="Y16" s="43" t="str">
        <f t="array" ref="Y16">IF(ROW()-1&gt;COUNTIF(K$2:K$21,"oui"),"",INDEX(CONCATENATE($A$1:$A$21,CHAR(32),$B$1:$B$21),SMALL(IF((K$2:K$21="oui")*(ROW(K$2:K$21)),ROW(K$2:K$21)),ROW()-1)))</f>
        <v/>
      </c>
      <c r="Z16" s="43" t="str">
        <f t="array" ref="Z16">IF(ROW()-1&gt;COUNTIF(L$2:L$21,"oui"),"",INDEX(CONCATENATE($A$1:$A$21,CHAR(32),$B$1:$B$21),SMALL(IF((L$2:L$21="oui")*(ROW(L$2:L$21)),ROW(L$2:L$21)),ROW()-1)))</f>
        <v/>
      </c>
      <c r="AA16" s="43" t="str">
        <f t="array" ref="AA16">IF(ROW()-1&gt;COUNTIF(M$2:M$21,"oui"),"",INDEX(CONCATENATE($A$1:$A$21,CHAR(32),$B$1:$B$21),SMALL(IF((M$2:M$21="oui")*(ROW(M$2:M$21)),ROW(M$2:M$21)),ROW()-1)))</f>
        <v/>
      </c>
      <c r="AB16" s="43" t="str">
        <f t="array" ref="AB16">IF(ROW()-1&gt;COUNTIF(N$2:N$21,"oui"),"",INDEX(CONCATENATE($A$1:$A$21,CHAR(32),$B$1:$B$21),SMALL(IF((N$2:N$21="oui")*(ROW(N$2:N$21)),ROW(N$2:N$21)),ROW()-1)))</f>
        <v/>
      </c>
    </row>
    <row r="17" spans="1:28" x14ac:dyDescent="0.25">
      <c r="A17" s="18" t="s">
        <v>25</v>
      </c>
      <c r="B17" s="19" t="s">
        <v>44</v>
      </c>
      <c r="C17" s="12" t="s">
        <v>51</v>
      </c>
      <c r="D17" s="13"/>
      <c r="E17" s="14" t="s">
        <v>51</v>
      </c>
      <c r="F17" s="14"/>
      <c r="G17" s="14"/>
      <c r="H17" s="15" t="s">
        <v>51</v>
      </c>
      <c r="I17" s="21" t="s">
        <v>51</v>
      </c>
      <c r="J17" s="16" t="s">
        <v>51</v>
      </c>
      <c r="K17" s="21"/>
      <c r="L17" s="16" t="s">
        <v>51</v>
      </c>
      <c r="M17" s="21"/>
      <c r="N17" s="24" t="s">
        <v>51</v>
      </c>
      <c r="Q17" s="43" t="str">
        <f t="array" ref="Q17">IF(ROW()-1&gt;COUNTIF(C$2:C$21,"oui"),"",INDEX(CONCATENATE($A$1:$A$21,CHAR(32),$B$1:$B$21),SMALL(IF((C$2:C$21="oui")*(ROW(C$2:C$21)),ROW(C$2:C$21)),ROW()-1)))</f>
        <v/>
      </c>
      <c r="R17" s="43" t="str">
        <f t="array" ref="R17">IF(ROW()-1&gt;COUNTIF(D$2:D$21,"oui"),"",INDEX(CONCATENATE($A$1:$A$21,CHAR(32),$B$1:$B$21),SMALL(IF((D$2:D$21="oui")*(ROW(D$2:D$21)),ROW(D$2:D$21)),ROW()-1)))</f>
        <v/>
      </c>
      <c r="S17" s="43" t="str">
        <f t="array" ref="S17">IF(ROW()-1&gt;COUNTIF(E$2:E$21,"oui"),"",INDEX(CONCATENATE($A$1:$A$21,CHAR(32),$B$1:$B$21),SMALL(IF((E$2:E$21="oui")*(ROW(E$2:E$21)),ROW(E$2:E$21)),ROW()-1)))</f>
        <v/>
      </c>
      <c r="T17" s="43" t="str">
        <f t="array" ref="T17">IF(ROW()-1&gt;COUNTIF(F$2:F$21,"oui"),"",INDEX(CONCATENATE($A$1:$A$21,CHAR(32),$B$1:$B$21),SMALL(IF((F$2:F$21="oui")*(ROW(F$2:F$21)),ROW(F$2:F$21)),ROW()-1)))</f>
        <v/>
      </c>
      <c r="U17" s="43" t="str">
        <f t="array" ref="U17">IF(ROW()-1&gt;COUNTIF(G$2:G$21,"oui"),"",INDEX(CONCATENATE($A$1:$A$21,CHAR(32),$B$1:$B$21),SMALL(IF((G$2:G$21="oui")*(ROW(G$2:G$21)),ROW(G$2:G$21)),ROW()-1)))</f>
        <v/>
      </c>
      <c r="V17" s="43" t="str">
        <f t="array" ref="V17">IF(ROW()-1&gt;COUNTIF(H$2:H$21,"oui"),"",INDEX(CONCATENATE($A$1:$A$21,CHAR(32),$B$1:$B$21),SMALL(IF((H$2:H$21="oui")*(ROW(H$2:H$21)),ROW(H$2:H$21)),ROW()-1)))</f>
        <v/>
      </c>
      <c r="W17" s="43" t="str">
        <f t="array" ref="W17">IF(ROW()-1&gt;COUNTIF(I$2:I$21,"oui"),"",INDEX(CONCATENATE($A$1:$A$21,CHAR(32),$B$1:$B$21),SMALL(IF((I$2:I$21="oui")*(ROW(I$2:I$21)),ROW(I$2:I$21)),ROW()-1)))</f>
        <v/>
      </c>
      <c r="X17" s="43" t="str">
        <f t="array" ref="X17">IF(ROW()-1&gt;COUNTIF(J$2:J$21,"oui"),"",INDEX(CONCATENATE($A$1:$A$21,CHAR(32),$B$1:$B$21),SMALL(IF((J$2:J$21="oui")*(ROW(J$2:J$21)),ROW(J$2:J$21)),ROW()-1)))</f>
        <v/>
      </c>
      <c r="Y17" s="43" t="str">
        <f t="array" ref="Y17">IF(ROW()-1&gt;COUNTIF(K$2:K$21,"oui"),"",INDEX(CONCATENATE($A$1:$A$21,CHAR(32),$B$1:$B$21),SMALL(IF((K$2:K$21="oui")*(ROW(K$2:K$21)),ROW(K$2:K$21)),ROW()-1)))</f>
        <v/>
      </c>
      <c r="Z17" s="43" t="str">
        <f t="array" ref="Z17">IF(ROW()-1&gt;COUNTIF(L$2:L$21,"oui"),"",INDEX(CONCATENATE($A$1:$A$21,CHAR(32),$B$1:$B$21),SMALL(IF((L$2:L$21="oui")*(ROW(L$2:L$21)),ROW(L$2:L$21)),ROW()-1)))</f>
        <v/>
      </c>
      <c r="AA17" s="43" t="str">
        <f t="array" ref="AA17">IF(ROW()-1&gt;COUNTIF(M$2:M$21,"oui"),"",INDEX(CONCATENATE($A$1:$A$21,CHAR(32),$B$1:$B$21),SMALL(IF((M$2:M$21="oui")*(ROW(M$2:M$21)),ROW(M$2:M$21)),ROW()-1)))</f>
        <v/>
      </c>
      <c r="AB17" s="43" t="str">
        <f t="array" ref="AB17">IF(ROW()-1&gt;COUNTIF(N$2:N$21,"oui"),"",INDEX(CONCATENATE($A$1:$A$21,CHAR(32),$B$1:$B$21),SMALL(IF((N$2:N$21="oui")*(ROW(N$2:N$21)),ROW(N$2:N$21)),ROW()-1)))</f>
        <v/>
      </c>
    </row>
    <row r="18" spans="1:28" x14ac:dyDescent="0.25">
      <c r="A18" s="23" t="s">
        <v>27</v>
      </c>
      <c r="B18" s="11" t="s">
        <v>45</v>
      </c>
      <c r="C18" s="12" t="s">
        <v>51</v>
      </c>
      <c r="D18" s="13" t="s">
        <v>51</v>
      </c>
      <c r="E18" s="14"/>
      <c r="F18" s="14"/>
      <c r="G18" s="14"/>
      <c r="H18" s="15"/>
      <c r="I18" s="16"/>
      <c r="J18" s="16"/>
      <c r="K18" s="16"/>
      <c r="L18" s="16"/>
      <c r="M18" s="16"/>
      <c r="N18" s="24"/>
    </row>
    <row r="19" spans="1:28" x14ac:dyDescent="0.25">
      <c r="A19" s="18" t="s">
        <v>29</v>
      </c>
      <c r="B19" s="19" t="s">
        <v>47</v>
      </c>
      <c r="C19" s="12"/>
      <c r="D19" s="13"/>
      <c r="E19" s="14"/>
      <c r="F19" s="14"/>
      <c r="G19" s="14"/>
      <c r="H19" s="15" t="s">
        <v>51</v>
      </c>
      <c r="I19" s="21"/>
      <c r="J19" s="16" t="s">
        <v>51</v>
      </c>
      <c r="K19" s="21"/>
      <c r="L19" s="16" t="s">
        <v>51</v>
      </c>
      <c r="M19" s="21"/>
      <c r="N19" s="24" t="s">
        <v>51</v>
      </c>
    </row>
    <row r="20" spans="1:28" x14ac:dyDescent="0.25">
      <c r="A20" s="10" t="s">
        <v>31</v>
      </c>
      <c r="B20" s="11" t="s">
        <v>48</v>
      </c>
      <c r="C20" s="12" t="s">
        <v>51</v>
      </c>
      <c r="D20" s="13" t="s">
        <v>51</v>
      </c>
      <c r="E20" s="14" t="s">
        <v>51</v>
      </c>
      <c r="F20" s="14" t="s">
        <v>51</v>
      </c>
      <c r="G20" s="14" t="s">
        <v>51</v>
      </c>
      <c r="H20" s="20"/>
      <c r="I20" s="21"/>
      <c r="J20" s="21"/>
      <c r="K20" s="21"/>
      <c r="L20" s="21"/>
      <c r="M20" s="21"/>
      <c r="N20" s="22"/>
    </row>
    <row r="21" spans="1:28" x14ac:dyDescent="0.25">
      <c r="A21" s="18" t="s">
        <v>33</v>
      </c>
      <c r="B21" s="19" t="s">
        <v>50</v>
      </c>
      <c r="C21" s="12"/>
      <c r="D21" s="13"/>
      <c r="E21" s="14"/>
      <c r="F21" s="14"/>
      <c r="G21" s="14"/>
      <c r="H21" s="15" t="s">
        <v>51</v>
      </c>
      <c r="I21" s="21"/>
      <c r="J21" s="16" t="s">
        <v>51</v>
      </c>
      <c r="K21" s="21"/>
      <c r="L21" s="21"/>
      <c r="M21" s="16" t="s">
        <v>51</v>
      </c>
      <c r="N21" s="24" t="s">
        <v>51</v>
      </c>
    </row>
    <row r="24" spans="1:28" x14ac:dyDescent="0.25">
      <c r="B24" s="48" t="s">
        <v>57</v>
      </c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</row>
    <row r="25" spans="1:28" x14ac:dyDescent="0.25"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</row>
    <row r="26" spans="1:28" x14ac:dyDescent="0.25"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</row>
    <row r="27" spans="1:28" x14ac:dyDescent="0.25"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</row>
    <row r="28" spans="1:28" x14ac:dyDescent="0.25">
      <c r="B28" s="48"/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48"/>
    </row>
    <row r="34" spans="3:8" x14ac:dyDescent="0.25">
      <c r="C34" s="27"/>
      <c r="D34" s="28"/>
      <c r="F34" s="26"/>
    </row>
    <row r="35" spans="3:8" x14ac:dyDescent="0.25">
      <c r="C35" s="26"/>
      <c r="D35" s="27"/>
      <c r="E35" s="27"/>
      <c r="F35" s="28"/>
      <c r="H35" s="26"/>
    </row>
    <row r="36" spans="3:8" x14ac:dyDescent="0.25">
      <c r="C36" s="26"/>
      <c r="D36" s="27"/>
      <c r="E36" s="27"/>
      <c r="F36" s="28"/>
      <c r="H36" s="26"/>
    </row>
    <row r="37" spans="3:8" x14ac:dyDescent="0.25">
      <c r="C37" s="26"/>
      <c r="D37" s="27"/>
      <c r="E37" s="27"/>
      <c r="F37" s="28"/>
      <c r="H37" s="26"/>
    </row>
    <row r="38" spans="3:8" x14ac:dyDescent="0.25">
      <c r="C38" s="26"/>
      <c r="D38" s="27"/>
      <c r="E38" s="27"/>
      <c r="F38" s="28"/>
      <c r="H38" s="26"/>
    </row>
    <row r="39" spans="3:8" x14ac:dyDescent="0.25">
      <c r="C39" s="26"/>
      <c r="D39" s="27"/>
      <c r="E39" s="27"/>
      <c r="F39" s="28"/>
      <c r="H39" s="26"/>
    </row>
    <row r="40" spans="3:8" x14ac:dyDescent="0.25">
      <c r="C40" s="26"/>
      <c r="D40" s="27"/>
      <c r="E40" s="27"/>
      <c r="F40" s="28"/>
      <c r="H40" s="26"/>
    </row>
    <row r="41" spans="3:8" x14ac:dyDescent="0.25">
      <c r="C41" s="26"/>
      <c r="D41" s="27"/>
      <c r="E41" s="27"/>
      <c r="F41" s="28"/>
      <c r="H41" s="26"/>
    </row>
    <row r="42" spans="3:8" x14ac:dyDescent="0.25">
      <c r="C42" s="26"/>
      <c r="D42" s="27"/>
      <c r="E42" s="27"/>
      <c r="F42" s="28"/>
      <c r="H42" s="26"/>
    </row>
    <row r="43" spans="3:8" x14ac:dyDescent="0.25">
      <c r="C43" s="26"/>
      <c r="D43" s="27"/>
      <c r="E43" s="27"/>
      <c r="F43" s="28"/>
    </row>
  </sheetData>
  <mergeCells count="1">
    <mergeCell ref="B24:M28"/>
  </mergeCells>
  <phoneticPr fontId="15" type="noConversion"/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"/>
  <sheetViews>
    <sheetView tabSelected="1" workbookViewId="0">
      <selection activeCell="F27" sqref="F27:F29"/>
    </sheetView>
  </sheetViews>
  <sheetFormatPr baseColWidth="10" defaultRowHeight="15" x14ac:dyDescent="0.25"/>
  <cols>
    <col min="1" max="1" width="14.28515625" bestFit="1" customWidth="1"/>
    <col min="8" max="8" width="2" customWidth="1"/>
  </cols>
  <sheetData>
    <row r="1" spans="1:18" x14ac:dyDescent="0.25">
      <c r="B1" s="49" t="s">
        <v>60</v>
      </c>
      <c r="C1" s="49"/>
      <c r="D1" s="49"/>
      <c r="E1" s="49"/>
      <c r="F1" s="49"/>
      <c r="G1" s="49"/>
    </row>
    <row r="2" spans="1:18" ht="20.25" thickBot="1" x14ac:dyDescent="0.3">
      <c r="A2" s="33"/>
      <c r="B2" s="51" t="s">
        <v>52</v>
      </c>
      <c r="C2" s="52"/>
      <c r="D2" s="53"/>
      <c r="E2" s="54" t="s">
        <v>53</v>
      </c>
      <c r="F2" s="55"/>
      <c r="G2" s="55"/>
    </row>
    <row r="3" spans="1:18" ht="19.5" x14ac:dyDescent="0.25">
      <c r="A3" s="29"/>
      <c r="B3" s="38" t="s">
        <v>54</v>
      </c>
      <c r="C3" s="39" t="s">
        <v>55</v>
      </c>
      <c r="D3" s="39" t="s">
        <v>56</v>
      </c>
      <c r="E3" s="34" t="s">
        <v>54</v>
      </c>
      <c r="F3" s="35" t="s">
        <v>55</v>
      </c>
      <c r="G3" s="35" t="s">
        <v>56</v>
      </c>
    </row>
    <row r="4" spans="1:18" x14ac:dyDescent="0.25">
      <c r="A4" s="30" t="s">
        <v>9</v>
      </c>
      <c r="B4" s="40"/>
      <c r="C4" s="40"/>
      <c r="D4" s="40"/>
      <c r="E4" s="44"/>
      <c r="F4" s="44"/>
      <c r="G4" s="44"/>
    </row>
    <row r="5" spans="1:18" x14ac:dyDescent="0.25">
      <c r="A5" s="31" t="s">
        <v>5</v>
      </c>
      <c r="B5" s="40"/>
      <c r="C5" s="40" t="s">
        <v>73</v>
      </c>
      <c r="D5" s="40"/>
      <c r="E5" s="44"/>
      <c r="F5" s="44"/>
      <c r="G5" s="44"/>
    </row>
    <row r="6" spans="1:18" x14ac:dyDescent="0.25">
      <c r="A6" s="31" t="s">
        <v>6</v>
      </c>
      <c r="B6" s="40"/>
      <c r="C6" s="40"/>
      <c r="D6" s="40"/>
      <c r="E6" s="44"/>
      <c r="F6" s="44"/>
      <c r="G6" s="45"/>
    </row>
    <row r="7" spans="1:18" x14ac:dyDescent="0.25">
      <c r="A7" s="32" t="s">
        <v>7</v>
      </c>
      <c r="B7" s="41"/>
      <c r="C7" s="40"/>
      <c r="D7" s="40"/>
      <c r="E7" s="46"/>
      <c r="F7" s="44"/>
      <c r="G7" s="44"/>
    </row>
    <row r="8" spans="1:18" ht="15" customHeight="1" x14ac:dyDescent="0.25">
      <c r="A8" s="32" t="s">
        <v>8</v>
      </c>
      <c r="B8" s="47"/>
      <c r="C8" s="47"/>
      <c r="D8" s="47"/>
      <c r="E8" s="36"/>
      <c r="F8" s="37"/>
      <c r="G8" s="36"/>
      <c r="R8" s="42"/>
    </row>
    <row r="9" spans="1:18" x14ac:dyDescent="0.25">
      <c r="A9" s="32" t="s">
        <v>10</v>
      </c>
      <c r="B9" s="47"/>
      <c r="C9" s="47"/>
      <c r="D9" s="47"/>
      <c r="E9" s="36" t="s">
        <v>74</v>
      </c>
      <c r="F9" s="36"/>
      <c r="G9" s="36"/>
      <c r="R9" s="42"/>
    </row>
    <row r="10" spans="1:18" x14ac:dyDescent="0.25">
      <c r="A10" s="32" t="s">
        <v>11</v>
      </c>
      <c r="B10" s="47"/>
      <c r="C10" s="47"/>
      <c r="D10" s="47"/>
      <c r="E10" s="36"/>
      <c r="F10" s="36" t="s">
        <v>75</v>
      </c>
      <c r="G10" s="36" t="s">
        <v>76</v>
      </c>
      <c r="I10" s="42"/>
      <c r="J10" s="42"/>
      <c r="K10" s="42"/>
      <c r="L10" s="42"/>
      <c r="M10" s="42"/>
      <c r="N10" s="42"/>
      <c r="O10" s="42"/>
      <c r="P10" s="42"/>
      <c r="Q10" s="42"/>
      <c r="R10" s="42"/>
    </row>
    <row r="11" spans="1:18" x14ac:dyDescent="0.25">
      <c r="A11" s="32" t="s">
        <v>12</v>
      </c>
      <c r="B11" s="47"/>
      <c r="C11" s="47"/>
      <c r="D11" s="47"/>
      <c r="E11" s="36"/>
      <c r="F11" s="36"/>
      <c r="G11" s="36"/>
      <c r="I11" s="42"/>
      <c r="J11" s="42"/>
      <c r="K11" s="42"/>
      <c r="L11" s="42"/>
      <c r="M11" s="42"/>
      <c r="N11" s="42"/>
      <c r="O11" s="42"/>
      <c r="P11" s="42"/>
      <c r="Q11" s="42"/>
      <c r="R11" s="42"/>
    </row>
    <row r="12" spans="1:18" x14ac:dyDescent="0.25">
      <c r="A12" s="32" t="s">
        <v>13</v>
      </c>
      <c r="B12" s="47"/>
      <c r="C12" s="47"/>
      <c r="D12" s="47"/>
      <c r="E12" s="36"/>
      <c r="F12" s="36"/>
      <c r="G12" s="37"/>
      <c r="I12" s="42"/>
      <c r="J12" s="42"/>
      <c r="K12" s="42"/>
      <c r="L12" s="42"/>
      <c r="M12" s="42"/>
      <c r="N12" s="42"/>
      <c r="O12" s="42"/>
      <c r="P12" s="42"/>
      <c r="Q12" s="42"/>
      <c r="R12" s="42"/>
    </row>
    <row r="13" spans="1:18" x14ac:dyDescent="0.25">
      <c r="A13" s="32" t="s">
        <v>4</v>
      </c>
      <c r="B13" s="40"/>
      <c r="C13" s="40"/>
      <c r="D13" s="40"/>
      <c r="E13" s="36"/>
      <c r="F13" s="37"/>
      <c r="G13" s="36"/>
      <c r="I13" s="42"/>
      <c r="J13" s="42"/>
      <c r="K13" s="42"/>
      <c r="L13" s="42"/>
      <c r="M13" s="42"/>
      <c r="N13" s="42"/>
      <c r="O13" s="42"/>
      <c r="P13" s="42"/>
      <c r="Q13" s="42"/>
      <c r="R13" s="42"/>
    </row>
    <row r="14" spans="1:18" x14ac:dyDescent="0.25">
      <c r="C14" s="56" t="s">
        <v>58</v>
      </c>
      <c r="D14" s="56"/>
      <c r="E14" s="56"/>
      <c r="F14" s="56"/>
      <c r="G14" s="56"/>
      <c r="H14" s="56"/>
      <c r="I14" s="56"/>
      <c r="J14" s="56"/>
      <c r="K14" s="56"/>
      <c r="L14" s="42"/>
      <c r="M14" s="42"/>
      <c r="N14" s="42"/>
      <c r="O14" s="42"/>
      <c r="P14" s="42"/>
      <c r="Q14" s="42"/>
      <c r="R14" s="42"/>
    </row>
    <row r="15" spans="1:18" x14ac:dyDescent="0.25">
      <c r="C15" s="56"/>
      <c r="D15" s="56"/>
      <c r="E15" s="56"/>
      <c r="F15" s="56"/>
      <c r="G15" s="56"/>
      <c r="H15" s="56"/>
      <c r="I15" s="56"/>
      <c r="J15" s="56"/>
      <c r="K15" s="56"/>
      <c r="L15" s="42"/>
      <c r="M15" s="42"/>
      <c r="N15" s="42"/>
      <c r="O15" s="42"/>
      <c r="P15" s="42"/>
      <c r="Q15" s="42"/>
      <c r="R15" s="42"/>
    </row>
    <row r="16" spans="1:18" x14ac:dyDescent="0.25">
      <c r="C16" s="56" t="s">
        <v>59</v>
      </c>
      <c r="D16" s="56"/>
      <c r="E16" s="56"/>
      <c r="F16" s="56"/>
      <c r="G16" s="56"/>
      <c r="H16" s="56"/>
      <c r="I16" s="56"/>
      <c r="J16" s="56"/>
      <c r="K16" s="56"/>
      <c r="L16" s="42"/>
      <c r="M16" s="42"/>
      <c r="N16" s="42"/>
      <c r="O16" s="42"/>
      <c r="P16" s="42"/>
      <c r="Q16" s="42"/>
      <c r="R16" s="42"/>
    </row>
    <row r="17" spans="1:18" x14ac:dyDescent="0.25">
      <c r="C17" s="56"/>
      <c r="D17" s="56"/>
      <c r="E17" s="56"/>
      <c r="F17" s="56"/>
      <c r="G17" s="56"/>
      <c r="H17" s="56"/>
      <c r="I17" s="56"/>
      <c r="J17" s="56"/>
      <c r="K17" s="56"/>
      <c r="L17" s="42"/>
      <c r="M17" s="42"/>
      <c r="N17" s="42"/>
      <c r="O17" s="42"/>
      <c r="P17" s="42"/>
      <c r="Q17" s="42"/>
      <c r="R17" s="42"/>
    </row>
    <row r="18" spans="1:18" x14ac:dyDescent="0.25">
      <c r="I18" s="42"/>
      <c r="J18" s="42"/>
      <c r="K18" s="42"/>
      <c r="L18" s="42"/>
      <c r="M18" s="42"/>
      <c r="N18" s="42"/>
      <c r="O18" s="42"/>
      <c r="P18" s="42"/>
      <c r="Q18" s="42"/>
      <c r="R18" s="42"/>
    </row>
    <row r="19" spans="1:18" x14ac:dyDescent="0.25">
      <c r="D19" s="50" t="s">
        <v>61</v>
      </c>
      <c r="E19" s="50"/>
      <c r="F19" s="50"/>
      <c r="G19" s="50"/>
      <c r="H19" s="50"/>
      <c r="I19" s="50"/>
      <c r="J19" s="50"/>
      <c r="K19" s="50"/>
      <c r="L19" s="50"/>
      <c r="M19" s="42"/>
      <c r="N19" s="42"/>
      <c r="O19" s="42"/>
      <c r="P19" s="42"/>
      <c r="Q19" s="42"/>
      <c r="R19" s="42"/>
    </row>
    <row r="20" spans="1:18" x14ac:dyDescent="0.25">
      <c r="C20" s="42"/>
      <c r="D20" s="50"/>
      <c r="E20" s="50"/>
      <c r="F20" s="50"/>
      <c r="G20" s="50"/>
      <c r="H20" s="50"/>
      <c r="I20" s="50"/>
      <c r="J20" s="50"/>
      <c r="K20" s="50"/>
      <c r="L20" s="50"/>
    </row>
    <row r="25" spans="1:18" ht="20.25" thickBot="1" x14ac:dyDescent="0.3">
      <c r="A25" s="33"/>
      <c r="B25" s="51" t="s">
        <v>77</v>
      </c>
      <c r="C25" s="52"/>
      <c r="D25" s="53"/>
    </row>
    <row r="26" spans="1:18" ht="19.5" x14ac:dyDescent="0.25">
      <c r="A26" s="29"/>
      <c r="B26" s="38" t="s">
        <v>54</v>
      </c>
      <c r="C26" s="39" t="s">
        <v>55</v>
      </c>
      <c r="D26" s="39" t="s">
        <v>56</v>
      </c>
    </row>
    <row r="27" spans="1:18" x14ac:dyDescent="0.25">
      <c r="A27" s="30" t="s">
        <v>9</v>
      </c>
      <c r="B27" s="40"/>
      <c r="C27" s="40"/>
      <c r="D27" s="40"/>
    </row>
    <row r="28" spans="1:18" x14ac:dyDescent="0.25">
      <c r="A28" s="31" t="s">
        <v>5</v>
      </c>
      <c r="B28" s="40"/>
      <c r="C28" s="40"/>
      <c r="D28" s="40"/>
    </row>
    <row r="29" spans="1:18" x14ac:dyDescent="0.25">
      <c r="A29" s="31" t="s">
        <v>6</v>
      </c>
      <c r="B29" s="40"/>
      <c r="C29" s="40"/>
      <c r="D29" s="40"/>
    </row>
    <row r="30" spans="1:18" x14ac:dyDescent="0.25">
      <c r="A30" s="32" t="s">
        <v>7</v>
      </c>
      <c r="B30" s="41"/>
      <c r="C30" s="40"/>
      <c r="D30" s="40"/>
    </row>
    <row r="32" spans="1:18" ht="15.75" thickBot="1" x14ac:dyDescent="0.3">
      <c r="B32" s="54" t="s">
        <v>78</v>
      </c>
      <c r="C32" s="55"/>
      <c r="D32" s="55"/>
    </row>
    <row r="33" spans="1:4" x14ac:dyDescent="0.25">
      <c r="B33" s="34" t="s">
        <v>54</v>
      </c>
      <c r="C33" s="35" t="s">
        <v>55</v>
      </c>
      <c r="D33" s="35" t="s">
        <v>56</v>
      </c>
    </row>
    <row r="34" spans="1:4" x14ac:dyDescent="0.25">
      <c r="A34" s="32" t="s">
        <v>8</v>
      </c>
      <c r="B34" s="36"/>
      <c r="C34" s="37"/>
      <c r="D34" s="36"/>
    </row>
    <row r="35" spans="1:4" x14ac:dyDescent="0.25">
      <c r="A35" s="32" t="s">
        <v>10</v>
      </c>
      <c r="B35" s="36"/>
      <c r="C35" s="36"/>
      <c r="D35" s="36"/>
    </row>
    <row r="36" spans="1:4" x14ac:dyDescent="0.25">
      <c r="A36" s="32" t="s">
        <v>11</v>
      </c>
      <c r="B36" s="36"/>
      <c r="C36" s="36"/>
      <c r="D36" s="36"/>
    </row>
    <row r="37" spans="1:4" x14ac:dyDescent="0.25">
      <c r="A37" s="32" t="s">
        <v>12</v>
      </c>
      <c r="B37" s="36"/>
      <c r="C37" s="36"/>
      <c r="D37" s="36"/>
    </row>
    <row r="38" spans="1:4" x14ac:dyDescent="0.25">
      <c r="A38" s="32" t="s">
        <v>13</v>
      </c>
      <c r="B38" s="36"/>
      <c r="C38" s="36"/>
      <c r="D38" s="37"/>
    </row>
    <row r="39" spans="1:4" x14ac:dyDescent="0.25">
      <c r="A39" s="32" t="s">
        <v>4</v>
      </c>
      <c r="B39" s="36"/>
      <c r="C39" s="37"/>
      <c r="D39" s="36"/>
    </row>
  </sheetData>
  <mergeCells count="8">
    <mergeCell ref="B25:D25"/>
    <mergeCell ref="B32:D32"/>
    <mergeCell ref="B1:G1"/>
    <mergeCell ref="D19:L20"/>
    <mergeCell ref="B2:D2"/>
    <mergeCell ref="E2:G2"/>
    <mergeCell ref="C14:K15"/>
    <mergeCell ref="C16:K17"/>
  </mergeCells>
  <phoneticPr fontId="15" type="noConversion"/>
  <dataValidations count="10">
    <dataValidation type="list" allowBlank="1" showInputMessage="1" showErrorMessage="1" sqref="B4:D4 B27:D27">
      <formula1>Chef_ligne1</formula1>
    </dataValidation>
    <dataValidation type="list" allowBlank="1" showInputMessage="1" showErrorMessage="1" sqref="E8:G8 B34:D34">
      <formula1>Chef_ligne2</formula1>
    </dataValidation>
    <dataValidation type="list" allowBlank="1" showInputMessage="1" showErrorMessage="1" sqref="B5:D5 B28:D28">
      <formula1>Pst_A1</formula1>
    </dataValidation>
    <dataValidation type="list" allowBlank="1" showInputMessage="1" showErrorMessage="1" sqref="B6:D6 B29:D29">
      <formula1>Pst_B1</formula1>
    </dataValidation>
    <dataValidation type="list" allowBlank="1" showInputMessage="1" showErrorMessage="1" sqref="B7:D7 B30:D30">
      <formula1>Pst_C1</formula1>
    </dataValidation>
    <dataValidation type="list" allowBlank="1" showInputMessage="1" showErrorMessage="1" sqref="E9:G9 B35:D35">
      <formula1>Pst_A2</formula1>
    </dataValidation>
    <dataValidation type="list" allowBlank="1" showInputMessage="1" showErrorMessage="1" sqref="E10:G10 B36:D36">
      <formula1>Pst_B2</formula1>
    </dataValidation>
    <dataValidation type="list" allowBlank="1" showInputMessage="1" showErrorMessage="1" sqref="E11:G11 B37:D37">
      <formula1>Pst_C2</formula1>
    </dataValidation>
    <dataValidation type="list" allowBlank="1" showInputMessage="1" showErrorMessage="1" sqref="E12:G12 B38:D38">
      <formula1>Pst_D2</formula1>
    </dataValidation>
    <dataValidation type="list" allowBlank="1" showInputMessage="1" showErrorMessage="1" sqref="B13:G13 B39:D39">
      <formula1>Caristes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compétences</vt:lpstr>
      <vt:lpstr>Planning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JCAVAILLE</dc:creator>
  <cp:lastModifiedBy>JCAVAILLE</cp:lastModifiedBy>
  <dcterms:created xsi:type="dcterms:W3CDTF">2015-08-07T09:11:48Z</dcterms:created>
  <dcterms:modified xsi:type="dcterms:W3CDTF">2015-08-10T10:40:22Z</dcterms:modified>
</cp:coreProperties>
</file>