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" yWindow="150" windowWidth="21315" windowHeight="12075"/>
  </bookViews>
  <sheets>
    <sheet name="Feuil1" sheetId="1" r:id="rId1"/>
    <sheet name="Feuil2" sheetId="2" r:id="rId2"/>
    <sheet name="Feuil3" sheetId="3" r:id="rId3"/>
  </sheets>
  <calcPr calcId="145621"/>
  <fileRecoveryPr repairLoad="1"/>
</workbook>
</file>

<file path=xl/calcChain.xml><?xml version="1.0" encoding="utf-8"?>
<calcChain xmlns="http://schemas.openxmlformats.org/spreadsheetml/2006/main">
  <c r="U26" i="1" l="1"/>
  <c r="U25" i="1"/>
  <c r="U24" i="1"/>
  <c r="U23" i="1"/>
  <c r="U21" i="1"/>
  <c r="U20" i="1"/>
  <c r="U19" i="1"/>
  <c r="U18" i="1"/>
  <c r="U16" i="1"/>
  <c r="U15" i="1"/>
  <c r="U14" i="1"/>
  <c r="U13" i="1"/>
  <c r="U11" i="1"/>
  <c r="U10" i="1"/>
  <c r="U9" i="1"/>
  <c r="U8" i="1"/>
  <c r="U6" i="1"/>
  <c r="U5" i="1"/>
  <c r="U4" i="1"/>
  <c r="U3" i="1"/>
</calcChain>
</file>

<file path=xl/comments1.xml><?xml version="1.0" encoding="utf-8"?>
<comments xmlns="http://schemas.openxmlformats.org/spreadsheetml/2006/main">
  <authors>
    <author>Julien JD. DELAHAYE</author>
  </authors>
  <commentList>
    <comment ref="AG1" authorId="0">
      <text>
        <r>
          <rPr>
            <b/>
            <sz val="9"/>
            <color indexed="81"/>
            <rFont val="Tahoma"/>
            <family val="2"/>
          </rPr>
          <t>Julien JD. DELAHAYE:</t>
        </r>
        <r>
          <rPr>
            <sz val="9"/>
            <color indexed="81"/>
            <rFont val="Tahoma"/>
            <family val="2"/>
          </rPr>
          <t xml:space="preserve">
P/U City limits</t>
        </r>
      </text>
    </comment>
  </commentList>
</comments>
</file>

<file path=xl/sharedStrings.xml><?xml version="1.0" encoding="utf-8"?>
<sst xmlns="http://schemas.openxmlformats.org/spreadsheetml/2006/main" count="309" uniqueCount="83">
  <si>
    <t>Lane Number</t>
  </si>
  <si>
    <t>Customer Name</t>
  </si>
  <si>
    <t>Tender ID</t>
  </si>
  <si>
    <t>Origin / Place of Receipt</t>
  </si>
  <si>
    <t>Destination / Final Destination</t>
  </si>
  <si>
    <t>Origin Airport</t>
  </si>
  <si>
    <t>Origin Gateway</t>
  </si>
  <si>
    <t>Destination Gateway</t>
  </si>
  <si>
    <t>Destination Airport</t>
  </si>
  <si>
    <t>Volume (per year)</t>
  </si>
  <si>
    <t>Commodity</t>
  </si>
  <si>
    <t>DGR / HazMat</t>
  </si>
  <si>
    <t>Customer Remarks</t>
  </si>
  <si>
    <t>Service Type</t>
  </si>
  <si>
    <t>Currency</t>
  </si>
  <si>
    <t>Min Pick up (With in 50Km)</t>
  </si>
  <si>
    <t>Lane ID</t>
  </si>
  <si>
    <t>Customer Lane ID</t>
  </si>
  <si>
    <t>Text</t>
  </si>
  <si>
    <t>Bid ID #</t>
  </si>
  <si>
    <t>Origin Region</t>
  </si>
  <si>
    <t>Country</t>
  </si>
  <si>
    <t>City Name</t>
  </si>
  <si>
    <t>State Code</t>
  </si>
  <si>
    <t>Postal Code</t>
  </si>
  <si>
    <t>Destination Region</t>
  </si>
  <si>
    <t>IATA Code</t>
  </si>
  <si>
    <t>Number of Shipments</t>
  </si>
  <si>
    <t>Actual weight in kg</t>
  </si>
  <si>
    <t>Chargable weight in kg</t>
  </si>
  <si>
    <t>Customer defined Vol. Ratio</t>
  </si>
  <si>
    <t>Volume (CBM)</t>
  </si>
  <si>
    <t>Description</t>
  </si>
  <si>
    <t>Generic Commodity</t>
  </si>
  <si>
    <t>Y / N</t>
  </si>
  <si>
    <t>Class</t>
  </si>
  <si>
    <t>UN No.</t>
  </si>
  <si>
    <t>PAX / CAO</t>
  </si>
  <si>
    <t>per shipment</t>
  </si>
  <si>
    <t>GF001</t>
  </si>
  <si>
    <t>EMEA</t>
  </si>
  <si>
    <t>United Arab Emirates (The)</t>
  </si>
  <si>
    <t>Abu Dhabi</t>
  </si>
  <si>
    <t>NMEA</t>
  </si>
  <si>
    <t>Bahrain</t>
  </si>
  <si>
    <t>MANAMA</t>
  </si>
  <si>
    <t>AUH</t>
  </si>
  <si>
    <t>BAH</t>
  </si>
  <si>
    <t>NO</t>
  </si>
  <si>
    <t>ROUTINE CONSOLIDATION</t>
  </si>
  <si>
    <t>USD</t>
  </si>
  <si>
    <t>GF002</t>
  </si>
  <si>
    <t>ROUTINE GATEWAY</t>
  </si>
  <si>
    <t>GF003</t>
  </si>
  <si>
    <t>CRITICAL</t>
  </si>
  <si>
    <t>GF004</t>
  </si>
  <si>
    <t>AOG</t>
  </si>
  <si>
    <t>GF006</t>
  </si>
  <si>
    <t>Sharjah</t>
  </si>
  <si>
    <t>SHJ</t>
  </si>
  <si>
    <t>GF007</t>
  </si>
  <si>
    <t>GF008</t>
  </si>
  <si>
    <t>GF009</t>
  </si>
  <si>
    <t>GF011</t>
  </si>
  <si>
    <t>Dubai</t>
  </si>
  <si>
    <t>DXB</t>
  </si>
  <si>
    <t>GF012</t>
  </si>
  <si>
    <t>GF013</t>
  </si>
  <si>
    <t>GF014</t>
  </si>
  <si>
    <t>GF016</t>
  </si>
  <si>
    <t>Oman</t>
  </si>
  <si>
    <t>Muscat</t>
  </si>
  <si>
    <t>MCT</t>
  </si>
  <si>
    <t>GF017</t>
  </si>
  <si>
    <t>GF018</t>
  </si>
  <si>
    <t>GF019</t>
  </si>
  <si>
    <t>GF021</t>
  </si>
  <si>
    <t>Saudi Arabia</t>
  </si>
  <si>
    <t>Damman</t>
  </si>
  <si>
    <t>DMM</t>
  </si>
  <si>
    <t>GF022</t>
  </si>
  <si>
    <t>GF023</t>
  </si>
  <si>
    <t>GF024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</si>
</sst>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1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9"/>
      <color rgb="FFFF0000"/>
      <name val="Arial"/>
      <family val="2"/>
    </font>
    <font>
      <sz val="11"/>
      <color indexed="8"/>
      <name val="Calibri"/>
      <family val="2"/>
    </font>
    <font>
      <b/>
      <sz val="9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sz val="9"/>
      <color rgb="FF000000"/>
      <name val="Arial"/>
      <family val="2"/>
    </font>
    <font>
      <sz val="9"/>
      <color indexed="8"/>
      <name val="Arial"/>
      <family val="2"/>
    </font>
    <font>
      <b/>
      <sz val="9"/>
      <color indexed="8"/>
      <name val="Arial"/>
      <family val="2"/>
    </font>
    <font>
      <sz val="9"/>
      <color rgb="FFFF0000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9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</borders>
  <cellStyleXfs count="3">
    <xf numFmtId="0" fontId="0" fillId="0" borderId="0"/>
    <xf numFmtId="0" fontId="1" fillId="0" borderId="0"/>
    <xf numFmtId="44" fontId="4" fillId="0" borderId="0" applyFont="0" applyFill="0" applyBorder="0" applyAlignment="0" applyProtection="0"/>
  </cellStyleXfs>
  <cellXfs count="28">
    <xf numFmtId="0" fontId="0" fillId="0" borderId="0" xfId="0"/>
    <xf numFmtId="0" fontId="2" fillId="2" borderId="1" xfId="1" applyFont="1" applyFill="1" applyBorder="1" applyAlignment="1" applyProtection="1">
      <alignment horizontal="center" vertical="center" wrapText="1"/>
    </xf>
    <xf numFmtId="0" fontId="2" fillId="2" borderId="3" xfId="1" applyFont="1" applyFill="1" applyBorder="1" applyAlignment="1" applyProtection="1">
      <alignment horizontal="center" vertical="center" wrapText="1"/>
    </xf>
    <xf numFmtId="0" fontId="2" fillId="3" borderId="6" xfId="1" applyFont="1" applyFill="1" applyBorder="1" applyAlignment="1" applyProtection="1">
      <alignment horizontal="center" vertical="center" wrapText="1"/>
    </xf>
    <xf numFmtId="0" fontId="3" fillId="3" borderId="6" xfId="1" applyFont="1" applyFill="1" applyBorder="1" applyAlignment="1" applyProtection="1">
      <alignment horizontal="center" vertical="center" wrapText="1"/>
    </xf>
    <xf numFmtId="0" fontId="5" fillId="4" borderId="7" xfId="2" applyNumberFormat="1" applyFont="1" applyFill="1" applyBorder="1" applyAlignment="1" applyProtection="1">
      <alignment horizontal="center" vertical="center" wrapText="1"/>
    </xf>
    <xf numFmtId="0" fontId="5" fillId="4" borderId="8" xfId="2" applyNumberFormat="1" applyFont="1" applyFill="1" applyBorder="1" applyAlignment="1" applyProtection="1">
      <alignment horizontal="center" vertical="center" wrapText="1"/>
    </xf>
    <xf numFmtId="0" fontId="5" fillId="4" borderId="6" xfId="2" applyNumberFormat="1" applyFont="1" applyFill="1" applyBorder="1" applyAlignment="1" applyProtection="1">
      <alignment horizontal="center" vertical="center" wrapText="1"/>
    </xf>
    <xf numFmtId="0" fontId="6" fillId="5" borderId="6" xfId="0" applyNumberFormat="1" applyFont="1" applyFill="1" applyBorder="1" applyAlignment="1">
      <alignment horizontal="center" vertical="center"/>
    </xf>
    <xf numFmtId="0" fontId="7" fillId="5" borderId="6" xfId="0" applyNumberFormat="1" applyFont="1" applyFill="1" applyBorder="1" applyAlignment="1">
      <alignment horizontal="center" vertical="center" wrapText="1"/>
    </xf>
    <xf numFmtId="0" fontId="6" fillId="0" borderId="6" xfId="0" applyNumberFormat="1" applyFont="1" applyFill="1" applyBorder="1" applyAlignment="1">
      <alignment horizontal="center" vertical="center"/>
    </xf>
    <xf numFmtId="0" fontId="8" fillId="0" borderId="6" xfId="0" applyFont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/>
    </xf>
    <xf numFmtId="2" fontId="7" fillId="0" borderId="6" xfId="0" applyNumberFormat="1" applyFont="1" applyFill="1" applyBorder="1" applyAlignment="1">
      <alignment horizontal="center" vertical="center" wrapText="1"/>
    </xf>
    <xf numFmtId="0" fontId="7" fillId="0" borderId="6" xfId="0" applyNumberFormat="1" applyFont="1" applyFill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/>
    </xf>
    <xf numFmtId="0" fontId="9" fillId="5" borderId="6" xfId="0" applyFont="1" applyFill="1" applyBorder="1" applyAlignment="1">
      <alignment horizontal="center" vertical="center"/>
    </xf>
    <xf numFmtId="2" fontId="9" fillId="0" borderId="6" xfId="0" applyNumberFormat="1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11" fillId="0" borderId="6" xfId="0" applyNumberFormat="1" applyFont="1" applyFill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/>
    </xf>
    <xf numFmtId="0" fontId="9" fillId="6" borderId="6" xfId="0" applyFont="1" applyFill="1" applyBorder="1" applyAlignment="1">
      <alignment horizontal="center" vertical="center"/>
    </xf>
    <xf numFmtId="0" fontId="9" fillId="7" borderId="6" xfId="0" applyFont="1" applyFill="1" applyBorder="1" applyAlignment="1">
      <alignment horizontal="center" vertical="center"/>
    </xf>
    <xf numFmtId="0" fontId="2" fillId="2" borderId="1" xfId="1" applyFont="1" applyFill="1" applyBorder="1" applyAlignment="1" applyProtection="1">
      <alignment horizontal="center" vertical="center" wrapText="1"/>
    </xf>
    <xf numFmtId="0" fontId="2" fillId="2" borderId="2" xfId="1" applyFont="1" applyFill="1" applyBorder="1" applyAlignment="1" applyProtection="1">
      <alignment horizontal="center" vertical="center" wrapText="1"/>
    </xf>
    <xf numFmtId="0" fontId="2" fillId="2" borderId="3" xfId="1" applyFont="1" applyFill="1" applyBorder="1" applyAlignment="1" applyProtection="1">
      <alignment horizontal="center" vertical="center" wrapText="1"/>
    </xf>
    <xf numFmtId="0" fontId="2" fillId="2" borderId="4" xfId="1" applyFont="1" applyFill="1" applyBorder="1" applyAlignment="1" applyProtection="1">
      <alignment horizontal="center" vertical="center" wrapText="1"/>
    </xf>
    <xf numFmtId="0" fontId="2" fillId="2" borderId="5" xfId="1" applyFont="1" applyFill="1" applyBorder="1" applyAlignment="1" applyProtection="1">
      <alignment horizontal="center" vertical="center" wrapText="1"/>
    </xf>
  </cellXfs>
  <cellStyles count="3">
    <cellStyle name="Normal" xfId="0" builtinId="0"/>
    <cellStyle name="Standard 2" xfId="1"/>
    <cellStyle name="Währung 2" xfId="2"/>
  </cellStyles>
  <dxfs count="51"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581025</xdr:colOff>
      <xdr:row>6</xdr:row>
      <xdr:rowOff>9525</xdr:rowOff>
    </xdr:from>
    <xdr:to>
      <xdr:col>17</xdr:col>
      <xdr:colOff>314325</xdr:colOff>
      <xdr:row>8</xdr:row>
      <xdr:rowOff>171451</xdr:rowOff>
    </xdr:to>
    <xdr:cxnSp macro="">
      <xdr:nvCxnSpPr>
        <xdr:cNvPr id="3" name="Connecteur droit avec flèche 2"/>
        <xdr:cNvCxnSpPr/>
      </xdr:nvCxnSpPr>
      <xdr:spPr>
        <a:xfrm flipV="1">
          <a:off x="12773025" y="1695450"/>
          <a:ext cx="495300" cy="542926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571500</xdr:colOff>
      <xdr:row>6</xdr:row>
      <xdr:rowOff>28575</xdr:rowOff>
    </xdr:from>
    <xdr:to>
      <xdr:col>16</xdr:col>
      <xdr:colOff>571500</xdr:colOff>
      <xdr:row>8</xdr:row>
      <xdr:rowOff>161925</xdr:rowOff>
    </xdr:to>
    <xdr:cxnSp macro="">
      <xdr:nvCxnSpPr>
        <xdr:cNvPr id="5" name="Connecteur droit avec flèche 4"/>
        <xdr:cNvCxnSpPr/>
      </xdr:nvCxnSpPr>
      <xdr:spPr>
        <a:xfrm flipH="1" flipV="1">
          <a:off x="11239500" y="1714500"/>
          <a:ext cx="1524000" cy="51435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600075</xdr:colOff>
      <xdr:row>8</xdr:row>
      <xdr:rowOff>152400</xdr:rowOff>
    </xdr:from>
    <xdr:to>
      <xdr:col>17</xdr:col>
      <xdr:colOff>685800</xdr:colOff>
      <xdr:row>21</xdr:row>
      <xdr:rowOff>142875</xdr:rowOff>
    </xdr:to>
    <xdr:sp macro="" textlink="">
      <xdr:nvSpPr>
        <xdr:cNvPr id="6" name="ZoneTexte 5"/>
        <xdr:cNvSpPr txBox="1"/>
      </xdr:nvSpPr>
      <xdr:spPr>
        <a:xfrm>
          <a:off x="12030075" y="2219325"/>
          <a:ext cx="1609725" cy="24669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on a par</a:t>
          </a:r>
          <a:r>
            <a:rPr lang="fr-FR" sz="1100" baseline="0"/>
            <a:t> exemple ici 4 fois le même couple  O/R, une  fois que cela est determiné on passe à la lecture de AE et AG, ces valeurs ne seront pas triés en général ici il s'agit d'un cas particulier ou les doublons à 2 critères sont triés</a:t>
          </a:r>
          <a:endParaRPr lang="fr-FR" sz="1100"/>
        </a:p>
      </xdr:txBody>
    </xdr:sp>
    <xdr:clientData/>
  </xdr:twoCellAnchor>
  <xdr:twoCellAnchor>
    <xdr:from>
      <xdr:col>30</xdr:col>
      <xdr:colOff>1047750</xdr:colOff>
      <xdr:row>4</xdr:row>
      <xdr:rowOff>9525</xdr:rowOff>
    </xdr:from>
    <xdr:to>
      <xdr:col>31</xdr:col>
      <xdr:colOff>38100</xdr:colOff>
      <xdr:row>11</xdr:row>
      <xdr:rowOff>19050</xdr:rowOff>
    </xdr:to>
    <xdr:cxnSp macro="">
      <xdr:nvCxnSpPr>
        <xdr:cNvPr id="11" name="Connecteur droit avec flèche 10"/>
        <xdr:cNvCxnSpPr/>
      </xdr:nvCxnSpPr>
      <xdr:spPr>
        <a:xfrm flipH="1" flipV="1">
          <a:off x="23907750" y="1314450"/>
          <a:ext cx="657225" cy="134302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30</xdr:col>
      <xdr:colOff>819150</xdr:colOff>
      <xdr:row>5</xdr:row>
      <xdr:rowOff>28575</xdr:rowOff>
    </xdr:from>
    <xdr:to>
      <xdr:col>30</xdr:col>
      <xdr:colOff>1257301</xdr:colOff>
      <xdr:row>11</xdr:row>
      <xdr:rowOff>38100</xdr:rowOff>
    </xdr:to>
    <xdr:cxnSp macro="">
      <xdr:nvCxnSpPr>
        <xdr:cNvPr id="13" name="Connecteur droit avec flèche 12"/>
        <xdr:cNvCxnSpPr/>
      </xdr:nvCxnSpPr>
      <xdr:spPr>
        <a:xfrm flipH="1" flipV="1">
          <a:off x="23679150" y="1524000"/>
          <a:ext cx="438151" cy="115252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31</xdr:col>
      <xdr:colOff>314325</xdr:colOff>
      <xdr:row>4</xdr:row>
      <xdr:rowOff>9525</xdr:rowOff>
    </xdr:from>
    <xdr:to>
      <xdr:col>32</xdr:col>
      <xdr:colOff>190500</xdr:colOff>
      <xdr:row>11</xdr:row>
      <xdr:rowOff>9525</xdr:rowOff>
    </xdr:to>
    <xdr:cxnSp macro="">
      <xdr:nvCxnSpPr>
        <xdr:cNvPr id="15" name="Connecteur droit avec flèche 14"/>
        <xdr:cNvCxnSpPr/>
      </xdr:nvCxnSpPr>
      <xdr:spPr>
        <a:xfrm flipV="1">
          <a:off x="24841200" y="1314450"/>
          <a:ext cx="638175" cy="133350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31</xdr:col>
      <xdr:colOff>561975</xdr:colOff>
      <xdr:row>5</xdr:row>
      <xdr:rowOff>9525</xdr:rowOff>
    </xdr:from>
    <xdr:to>
      <xdr:col>32</xdr:col>
      <xdr:colOff>428625</xdr:colOff>
      <xdr:row>11</xdr:row>
      <xdr:rowOff>85725</xdr:rowOff>
    </xdr:to>
    <xdr:cxnSp macro="">
      <xdr:nvCxnSpPr>
        <xdr:cNvPr id="17" name="Connecteur droit avec flèche 16"/>
        <xdr:cNvCxnSpPr/>
      </xdr:nvCxnSpPr>
      <xdr:spPr>
        <a:xfrm flipV="1">
          <a:off x="25088850" y="1504950"/>
          <a:ext cx="628650" cy="121920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30</xdr:col>
      <xdr:colOff>495300</xdr:colOff>
      <xdr:row>10</xdr:row>
      <xdr:rowOff>104775</xdr:rowOff>
    </xdr:from>
    <xdr:to>
      <xdr:col>32</xdr:col>
      <xdr:colOff>457200</xdr:colOff>
      <xdr:row>22</xdr:row>
      <xdr:rowOff>9525</xdr:rowOff>
    </xdr:to>
    <xdr:sp macro="" textlink="">
      <xdr:nvSpPr>
        <xdr:cNvPr id="19" name="ZoneTexte 18"/>
        <xdr:cNvSpPr txBox="1"/>
      </xdr:nvSpPr>
      <xdr:spPr>
        <a:xfrm>
          <a:off x="23355300" y="2552700"/>
          <a:ext cx="2390775" cy="2190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par exemple ici pour la même association O/R</a:t>
          </a:r>
          <a:r>
            <a:rPr lang="fr-FR" sz="1100" baseline="0"/>
            <a:t>  on a AG pour ROUTINE GATEWAY en AE  qui est inférieur  à AG pour CRITICAL en AE donc on met les 2 cellule en verts (la vrai condition et inferieur ou égale en AG )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G27"/>
  <sheetViews>
    <sheetView tabSelected="1" topLeftCell="K1" workbookViewId="0">
      <selection activeCell="Q27" sqref="Q27"/>
    </sheetView>
  </sheetViews>
  <sheetFormatPr baseColWidth="10" defaultRowHeight="15" x14ac:dyDescent="0.25"/>
  <cols>
    <col min="31" max="31" width="25" customWidth="1"/>
  </cols>
  <sheetData>
    <row r="1" spans="1:33" ht="36.75" thickBot="1" x14ac:dyDescent="0.3">
      <c r="A1" s="23" t="s">
        <v>0</v>
      </c>
      <c r="B1" s="24"/>
      <c r="C1" s="1" t="s">
        <v>1</v>
      </c>
      <c r="D1" s="2" t="s">
        <v>2</v>
      </c>
      <c r="E1" s="25" t="s">
        <v>3</v>
      </c>
      <c r="F1" s="26"/>
      <c r="G1" s="26"/>
      <c r="H1" s="26"/>
      <c r="I1" s="27"/>
      <c r="J1" s="25" t="s">
        <v>4</v>
      </c>
      <c r="K1" s="26"/>
      <c r="L1" s="26"/>
      <c r="M1" s="26"/>
      <c r="N1" s="27"/>
      <c r="O1" s="2" t="s">
        <v>5</v>
      </c>
      <c r="P1" s="2" t="s">
        <v>6</v>
      </c>
      <c r="Q1" s="2" t="s">
        <v>7</v>
      </c>
      <c r="R1" s="2" t="s">
        <v>8</v>
      </c>
      <c r="S1" s="25" t="s">
        <v>9</v>
      </c>
      <c r="T1" s="26"/>
      <c r="U1" s="26"/>
      <c r="V1" s="26"/>
      <c r="W1" s="27"/>
      <c r="X1" s="25" t="s">
        <v>10</v>
      </c>
      <c r="Y1" s="27"/>
      <c r="Z1" s="25" t="s">
        <v>11</v>
      </c>
      <c r="AA1" s="26"/>
      <c r="AB1" s="26"/>
      <c r="AC1" s="27"/>
      <c r="AD1" s="2" t="s">
        <v>12</v>
      </c>
      <c r="AE1" s="2" t="s">
        <v>13</v>
      </c>
      <c r="AF1" s="3" t="s">
        <v>14</v>
      </c>
      <c r="AG1" s="4" t="s">
        <v>15</v>
      </c>
    </row>
    <row r="2" spans="1:33" ht="36" x14ac:dyDescent="0.25">
      <c r="A2" s="5" t="s">
        <v>16</v>
      </c>
      <c r="B2" s="6" t="s">
        <v>17</v>
      </c>
      <c r="C2" s="5" t="s">
        <v>18</v>
      </c>
      <c r="D2" s="6" t="s">
        <v>19</v>
      </c>
      <c r="E2" s="6" t="s">
        <v>20</v>
      </c>
      <c r="F2" s="6" t="s">
        <v>21</v>
      </c>
      <c r="G2" s="6" t="s">
        <v>22</v>
      </c>
      <c r="H2" s="6" t="s">
        <v>23</v>
      </c>
      <c r="I2" s="6" t="s">
        <v>24</v>
      </c>
      <c r="J2" s="6" t="s">
        <v>25</v>
      </c>
      <c r="K2" s="6" t="s">
        <v>21</v>
      </c>
      <c r="L2" s="6" t="s">
        <v>22</v>
      </c>
      <c r="M2" s="6" t="s">
        <v>23</v>
      </c>
      <c r="N2" s="6" t="s">
        <v>24</v>
      </c>
      <c r="O2" s="6" t="s">
        <v>26</v>
      </c>
      <c r="P2" s="6" t="s">
        <v>26</v>
      </c>
      <c r="Q2" s="6" t="s">
        <v>26</v>
      </c>
      <c r="R2" s="6" t="s">
        <v>26</v>
      </c>
      <c r="S2" s="6" t="s">
        <v>27</v>
      </c>
      <c r="T2" s="6" t="s">
        <v>28</v>
      </c>
      <c r="U2" s="6" t="s">
        <v>29</v>
      </c>
      <c r="V2" s="6" t="s">
        <v>30</v>
      </c>
      <c r="W2" s="6" t="s">
        <v>31</v>
      </c>
      <c r="X2" s="6" t="s">
        <v>32</v>
      </c>
      <c r="Y2" s="6" t="s">
        <v>33</v>
      </c>
      <c r="Z2" s="6" t="s">
        <v>34</v>
      </c>
      <c r="AA2" s="6" t="s">
        <v>35</v>
      </c>
      <c r="AB2" s="6" t="s">
        <v>36</v>
      </c>
      <c r="AC2" s="6" t="s">
        <v>37</v>
      </c>
      <c r="AD2" s="6" t="s">
        <v>32</v>
      </c>
      <c r="AE2" s="6" t="s">
        <v>32</v>
      </c>
      <c r="AF2" s="7" t="s">
        <v>14</v>
      </c>
      <c r="AG2" s="7" t="s">
        <v>38</v>
      </c>
    </row>
    <row r="3" spans="1:33" x14ac:dyDescent="0.25">
      <c r="A3" s="8">
        <v>1</v>
      </c>
      <c r="B3" s="8" t="s">
        <v>39</v>
      </c>
      <c r="C3" s="9"/>
      <c r="D3" s="9"/>
      <c r="E3" s="10" t="s">
        <v>40</v>
      </c>
      <c r="F3" s="10" t="s">
        <v>41</v>
      </c>
      <c r="G3" s="11" t="s">
        <v>42</v>
      </c>
      <c r="H3" s="8"/>
      <c r="I3" s="8"/>
      <c r="J3" s="10" t="s">
        <v>43</v>
      </c>
      <c r="K3" s="10" t="s">
        <v>44</v>
      </c>
      <c r="L3" s="10" t="s">
        <v>45</v>
      </c>
      <c r="M3" s="8"/>
      <c r="N3" s="8"/>
      <c r="O3" s="12" t="s">
        <v>46</v>
      </c>
      <c r="P3" s="8"/>
      <c r="Q3" s="10" t="s">
        <v>47</v>
      </c>
      <c r="R3" s="10" t="s">
        <v>47</v>
      </c>
      <c r="S3" s="8"/>
      <c r="T3" s="8"/>
      <c r="U3" s="13">
        <f t="shared" ref="U3:U26" si="0">W3*1000/6</f>
        <v>0</v>
      </c>
      <c r="V3" s="14"/>
      <c r="W3" s="14"/>
      <c r="X3" s="14"/>
      <c r="Y3" s="14"/>
      <c r="Z3" s="14" t="s">
        <v>48</v>
      </c>
      <c r="AA3" s="14"/>
      <c r="AB3" s="14"/>
      <c r="AC3" s="14"/>
      <c r="AD3" s="14"/>
      <c r="AE3" s="10" t="s">
        <v>49</v>
      </c>
      <c r="AF3" s="15" t="s">
        <v>50</v>
      </c>
      <c r="AG3" s="21">
        <v>1</v>
      </c>
    </row>
    <row r="4" spans="1:33" x14ac:dyDescent="0.25">
      <c r="A4" s="8">
        <v>2</v>
      </c>
      <c r="B4" s="8" t="s">
        <v>51</v>
      </c>
      <c r="C4" s="16"/>
      <c r="D4" s="16"/>
      <c r="E4" s="10" t="s">
        <v>40</v>
      </c>
      <c r="F4" s="10" t="s">
        <v>41</v>
      </c>
      <c r="G4" s="11" t="s">
        <v>42</v>
      </c>
      <c r="H4" s="8"/>
      <c r="I4" s="8"/>
      <c r="J4" s="10" t="s">
        <v>43</v>
      </c>
      <c r="K4" s="10" t="s">
        <v>44</v>
      </c>
      <c r="L4" s="10" t="s">
        <v>45</v>
      </c>
      <c r="M4" s="8"/>
      <c r="N4" s="8"/>
      <c r="O4" s="12" t="s">
        <v>46</v>
      </c>
      <c r="P4" s="8"/>
      <c r="Q4" s="10" t="s">
        <v>47</v>
      </c>
      <c r="R4" s="10" t="s">
        <v>47</v>
      </c>
      <c r="S4" s="8"/>
      <c r="T4" s="8"/>
      <c r="U4" s="17">
        <f t="shared" si="0"/>
        <v>0</v>
      </c>
      <c r="V4" s="18"/>
      <c r="W4" s="14"/>
      <c r="X4" s="18"/>
      <c r="Y4" s="18"/>
      <c r="Z4" s="14" t="s">
        <v>48</v>
      </c>
      <c r="AA4" s="18"/>
      <c r="AB4" s="18"/>
      <c r="AC4" s="18"/>
      <c r="AD4" s="18"/>
      <c r="AE4" s="10" t="s">
        <v>52</v>
      </c>
      <c r="AF4" s="15" t="s">
        <v>50</v>
      </c>
      <c r="AG4" s="21">
        <v>1</v>
      </c>
    </row>
    <row r="5" spans="1:33" x14ac:dyDescent="0.25">
      <c r="A5" s="8">
        <v>3</v>
      </c>
      <c r="B5" s="8" t="s">
        <v>53</v>
      </c>
      <c r="C5" s="16"/>
      <c r="D5" s="16"/>
      <c r="E5" s="10" t="s">
        <v>40</v>
      </c>
      <c r="F5" s="10" t="s">
        <v>41</v>
      </c>
      <c r="G5" s="11" t="s">
        <v>42</v>
      </c>
      <c r="H5" s="8"/>
      <c r="I5" s="8"/>
      <c r="J5" s="10" t="s">
        <v>43</v>
      </c>
      <c r="K5" s="10" t="s">
        <v>44</v>
      </c>
      <c r="L5" s="10" t="s">
        <v>45</v>
      </c>
      <c r="M5" s="8"/>
      <c r="N5" s="8"/>
      <c r="O5" s="12" t="s">
        <v>46</v>
      </c>
      <c r="P5" s="8"/>
      <c r="Q5" s="10" t="s">
        <v>47</v>
      </c>
      <c r="R5" s="10" t="s">
        <v>47</v>
      </c>
      <c r="S5" s="8"/>
      <c r="T5" s="8"/>
      <c r="U5" s="17">
        <f t="shared" si="0"/>
        <v>0</v>
      </c>
      <c r="V5" s="18"/>
      <c r="W5" s="14"/>
      <c r="X5" s="18"/>
      <c r="Y5" s="18"/>
      <c r="Z5" s="14" t="s">
        <v>48</v>
      </c>
      <c r="AA5" s="18"/>
      <c r="AB5" s="18"/>
      <c r="AC5" s="18"/>
      <c r="AD5" s="18"/>
      <c r="AE5" s="10" t="s">
        <v>54</v>
      </c>
      <c r="AF5" s="15" t="s">
        <v>50</v>
      </c>
      <c r="AG5" s="21">
        <v>3</v>
      </c>
    </row>
    <row r="6" spans="1:33" x14ac:dyDescent="0.25">
      <c r="A6" s="8">
        <v>4</v>
      </c>
      <c r="B6" s="8" t="s">
        <v>55</v>
      </c>
      <c r="C6" s="16"/>
      <c r="D6" s="16"/>
      <c r="E6" s="10" t="s">
        <v>40</v>
      </c>
      <c r="F6" s="10" t="s">
        <v>41</v>
      </c>
      <c r="G6" s="11" t="s">
        <v>42</v>
      </c>
      <c r="H6" s="8"/>
      <c r="I6" s="8"/>
      <c r="J6" s="10" t="s">
        <v>43</v>
      </c>
      <c r="K6" s="10" t="s">
        <v>44</v>
      </c>
      <c r="L6" s="10" t="s">
        <v>45</v>
      </c>
      <c r="M6" s="8"/>
      <c r="N6" s="8"/>
      <c r="O6" s="12" t="s">
        <v>46</v>
      </c>
      <c r="P6" s="8"/>
      <c r="Q6" s="10" t="s">
        <v>47</v>
      </c>
      <c r="R6" s="10" t="s">
        <v>47</v>
      </c>
      <c r="S6" s="8"/>
      <c r="T6" s="8"/>
      <c r="U6" s="17">
        <f t="shared" si="0"/>
        <v>0</v>
      </c>
      <c r="V6" s="18"/>
      <c r="W6" s="14"/>
      <c r="X6" s="18"/>
      <c r="Y6" s="18"/>
      <c r="Z6" s="14" t="s">
        <v>48</v>
      </c>
      <c r="AA6" s="18"/>
      <c r="AB6" s="18"/>
      <c r="AC6" s="18"/>
      <c r="AD6" s="18"/>
      <c r="AE6" s="10" t="s">
        <v>56</v>
      </c>
      <c r="AF6" s="15" t="s">
        <v>50</v>
      </c>
      <c r="AG6" s="21">
        <v>4</v>
      </c>
    </row>
    <row r="7" spans="1:33" x14ac:dyDescent="0.25">
      <c r="A7" s="8"/>
      <c r="B7" s="8"/>
      <c r="C7" s="16"/>
      <c r="D7" s="16"/>
      <c r="E7" s="10"/>
      <c r="F7" s="10"/>
      <c r="G7" s="11"/>
      <c r="H7" s="8"/>
      <c r="I7" s="8"/>
      <c r="J7" s="10"/>
      <c r="K7" s="10"/>
      <c r="L7" s="10"/>
      <c r="M7" s="8"/>
      <c r="N7" s="8"/>
      <c r="O7" s="12"/>
      <c r="P7" s="8"/>
      <c r="Q7" s="10"/>
      <c r="R7" s="10"/>
      <c r="S7" s="8"/>
      <c r="T7" s="8"/>
      <c r="U7" s="17"/>
      <c r="V7" s="18"/>
      <c r="W7" s="14"/>
      <c r="X7" s="18"/>
      <c r="Y7" s="18"/>
      <c r="Z7" s="19"/>
      <c r="AA7" s="20"/>
      <c r="AB7" s="20"/>
      <c r="AC7" s="20"/>
      <c r="AD7" s="20"/>
      <c r="AE7" s="10"/>
      <c r="AF7" s="15"/>
      <c r="AG7" s="16"/>
    </row>
    <row r="8" spans="1:33" x14ac:dyDescent="0.25">
      <c r="A8" s="8">
        <v>6</v>
      </c>
      <c r="B8" s="8" t="s">
        <v>57</v>
      </c>
      <c r="C8" s="16"/>
      <c r="D8" s="16"/>
      <c r="E8" s="10" t="s">
        <v>40</v>
      </c>
      <c r="F8" s="10" t="s">
        <v>41</v>
      </c>
      <c r="G8" s="11" t="s">
        <v>58</v>
      </c>
      <c r="H8" s="8"/>
      <c r="I8" s="8"/>
      <c r="J8" s="10" t="s">
        <v>43</v>
      </c>
      <c r="K8" s="10" t="s">
        <v>44</v>
      </c>
      <c r="L8" s="10" t="s">
        <v>45</v>
      </c>
      <c r="M8" s="8"/>
      <c r="N8" s="8"/>
      <c r="O8" s="12" t="s">
        <v>59</v>
      </c>
      <c r="P8" s="8"/>
      <c r="Q8" s="10" t="s">
        <v>47</v>
      </c>
      <c r="R8" s="10" t="s">
        <v>47</v>
      </c>
      <c r="S8" s="8"/>
      <c r="T8" s="8"/>
      <c r="U8" s="17">
        <f t="shared" si="0"/>
        <v>0</v>
      </c>
      <c r="V8" s="18"/>
      <c r="W8" s="14"/>
      <c r="X8" s="18"/>
      <c r="Y8" s="18"/>
      <c r="Z8" s="14" t="s">
        <v>48</v>
      </c>
      <c r="AA8" s="18"/>
      <c r="AB8" s="18"/>
      <c r="AC8" s="18"/>
      <c r="AD8" s="18"/>
      <c r="AE8" s="10" t="s">
        <v>49</v>
      </c>
      <c r="AF8" s="15" t="s">
        <v>50</v>
      </c>
      <c r="AG8" s="21">
        <v>4</v>
      </c>
    </row>
    <row r="9" spans="1:33" x14ac:dyDescent="0.25">
      <c r="A9" s="8">
        <v>7</v>
      </c>
      <c r="B9" s="8" t="s">
        <v>60</v>
      </c>
      <c r="C9" s="16"/>
      <c r="D9" s="16"/>
      <c r="E9" s="10" t="s">
        <v>40</v>
      </c>
      <c r="F9" s="10" t="s">
        <v>41</v>
      </c>
      <c r="G9" s="11" t="s">
        <v>58</v>
      </c>
      <c r="H9" s="8"/>
      <c r="I9" s="8"/>
      <c r="J9" s="10" t="s">
        <v>43</v>
      </c>
      <c r="K9" s="10" t="s">
        <v>44</v>
      </c>
      <c r="L9" s="10" t="s">
        <v>45</v>
      </c>
      <c r="M9" s="8"/>
      <c r="N9" s="8"/>
      <c r="O9" s="12" t="s">
        <v>59</v>
      </c>
      <c r="P9" s="8"/>
      <c r="Q9" s="10" t="s">
        <v>47</v>
      </c>
      <c r="R9" s="10" t="s">
        <v>47</v>
      </c>
      <c r="S9" s="8"/>
      <c r="T9" s="8"/>
      <c r="U9" s="17">
        <f t="shared" si="0"/>
        <v>0</v>
      </c>
      <c r="V9" s="18"/>
      <c r="W9" s="14"/>
      <c r="X9" s="18"/>
      <c r="Y9" s="18"/>
      <c r="Z9" s="14" t="s">
        <v>48</v>
      </c>
      <c r="AA9" s="18"/>
      <c r="AB9" s="18"/>
      <c r="AC9" s="18"/>
      <c r="AD9" s="18"/>
      <c r="AE9" s="10" t="s">
        <v>52</v>
      </c>
      <c r="AF9" s="15" t="s">
        <v>50</v>
      </c>
      <c r="AG9" s="21">
        <v>4</v>
      </c>
    </row>
    <row r="10" spans="1:33" x14ac:dyDescent="0.25">
      <c r="A10" s="8">
        <v>8</v>
      </c>
      <c r="B10" s="8" t="s">
        <v>61</v>
      </c>
      <c r="C10" s="16"/>
      <c r="D10" s="16"/>
      <c r="E10" s="10" t="s">
        <v>40</v>
      </c>
      <c r="F10" s="10" t="s">
        <v>41</v>
      </c>
      <c r="G10" s="11" t="s">
        <v>58</v>
      </c>
      <c r="H10" s="8"/>
      <c r="I10" s="8"/>
      <c r="J10" s="10" t="s">
        <v>43</v>
      </c>
      <c r="K10" s="10" t="s">
        <v>44</v>
      </c>
      <c r="L10" s="10" t="s">
        <v>45</v>
      </c>
      <c r="M10" s="8"/>
      <c r="N10" s="8"/>
      <c r="O10" s="12" t="s">
        <v>59</v>
      </c>
      <c r="P10" s="8"/>
      <c r="Q10" s="10" t="s">
        <v>47</v>
      </c>
      <c r="R10" s="10" t="s">
        <v>47</v>
      </c>
      <c r="S10" s="8"/>
      <c r="T10" s="8"/>
      <c r="U10" s="17">
        <f t="shared" si="0"/>
        <v>0</v>
      </c>
      <c r="V10" s="18"/>
      <c r="W10" s="14"/>
      <c r="X10" s="18"/>
      <c r="Y10" s="18"/>
      <c r="Z10" s="14" t="s">
        <v>48</v>
      </c>
      <c r="AA10" s="18"/>
      <c r="AB10" s="18"/>
      <c r="AC10" s="18"/>
      <c r="AD10" s="18"/>
      <c r="AE10" s="10" t="s">
        <v>54</v>
      </c>
      <c r="AF10" s="15" t="s">
        <v>50</v>
      </c>
      <c r="AG10" s="22">
        <v>2</v>
      </c>
    </row>
    <row r="11" spans="1:33" x14ac:dyDescent="0.25">
      <c r="A11" s="8">
        <v>9</v>
      </c>
      <c r="B11" s="8" t="s">
        <v>62</v>
      </c>
      <c r="C11" s="16"/>
      <c r="D11" s="16"/>
      <c r="E11" s="10" t="s">
        <v>40</v>
      </c>
      <c r="F11" s="10" t="s">
        <v>41</v>
      </c>
      <c r="G11" s="11" t="s">
        <v>58</v>
      </c>
      <c r="H11" s="8"/>
      <c r="I11" s="8"/>
      <c r="J11" s="10" t="s">
        <v>43</v>
      </c>
      <c r="K11" s="10" t="s">
        <v>44</v>
      </c>
      <c r="L11" s="10" t="s">
        <v>45</v>
      </c>
      <c r="M11" s="8"/>
      <c r="N11" s="8"/>
      <c r="O11" s="12" t="s">
        <v>59</v>
      </c>
      <c r="P11" s="8"/>
      <c r="Q11" s="10" t="s">
        <v>47</v>
      </c>
      <c r="R11" s="10" t="s">
        <v>47</v>
      </c>
      <c r="S11" s="8"/>
      <c r="T11" s="8"/>
      <c r="U11" s="17">
        <f t="shared" si="0"/>
        <v>0</v>
      </c>
      <c r="V11" s="18"/>
      <c r="W11" s="14"/>
      <c r="X11" s="18"/>
      <c r="Y11" s="18"/>
      <c r="Z11" s="14" t="s">
        <v>48</v>
      </c>
      <c r="AA11" s="18"/>
      <c r="AB11" s="18"/>
      <c r="AC11" s="18"/>
      <c r="AD11" s="18"/>
      <c r="AE11" s="10" t="s">
        <v>56</v>
      </c>
      <c r="AF11" s="15" t="s">
        <v>50</v>
      </c>
      <c r="AG11" s="22">
        <v>1</v>
      </c>
    </row>
    <row r="12" spans="1:33" x14ac:dyDescent="0.25">
      <c r="A12" s="8"/>
      <c r="B12" s="8"/>
      <c r="C12" s="16"/>
      <c r="D12" s="16"/>
      <c r="E12" s="10"/>
      <c r="F12" s="10"/>
      <c r="G12" s="11"/>
      <c r="H12" s="8"/>
      <c r="I12" s="8"/>
      <c r="J12" s="10"/>
      <c r="K12" s="10"/>
      <c r="L12" s="10"/>
      <c r="M12" s="8"/>
      <c r="N12" s="8"/>
      <c r="O12" s="12"/>
      <c r="P12" s="8"/>
      <c r="Q12" s="10"/>
      <c r="R12" s="10"/>
      <c r="S12" s="8"/>
      <c r="T12" s="8"/>
      <c r="U12" s="17"/>
      <c r="V12" s="18"/>
      <c r="W12" s="18"/>
      <c r="X12" s="18"/>
      <c r="Y12" s="18"/>
      <c r="Z12" s="19"/>
      <c r="AA12" s="20"/>
      <c r="AB12" s="20"/>
      <c r="AC12" s="20"/>
      <c r="AD12" s="20"/>
      <c r="AE12" s="10"/>
      <c r="AF12" s="15"/>
      <c r="AG12" s="16"/>
    </row>
    <row r="13" spans="1:33" x14ac:dyDescent="0.25">
      <c r="A13" s="8">
        <v>11</v>
      </c>
      <c r="B13" s="8" t="s">
        <v>63</v>
      </c>
      <c r="C13" s="18"/>
      <c r="D13" s="18"/>
      <c r="E13" s="10" t="s">
        <v>40</v>
      </c>
      <c r="F13" s="10" t="s">
        <v>41</v>
      </c>
      <c r="G13" s="11" t="s">
        <v>64</v>
      </c>
      <c r="H13" s="8"/>
      <c r="I13" s="8"/>
      <c r="J13" s="10" t="s">
        <v>43</v>
      </c>
      <c r="K13" s="10" t="s">
        <v>44</v>
      </c>
      <c r="L13" s="10" t="s">
        <v>45</v>
      </c>
      <c r="M13" s="8"/>
      <c r="N13" s="8"/>
      <c r="O13" s="12" t="s">
        <v>65</v>
      </c>
      <c r="P13" s="8"/>
      <c r="Q13" s="10" t="s">
        <v>47</v>
      </c>
      <c r="R13" s="10" t="s">
        <v>47</v>
      </c>
      <c r="S13" s="8"/>
      <c r="T13" s="8"/>
      <c r="U13" s="17">
        <f t="shared" si="0"/>
        <v>0</v>
      </c>
      <c r="V13" s="18"/>
      <c r="W13" s="18"/>
      <c r="X13" s="18"/>
      <c r="Y13" s="18"/>
      <c r="Z13" s="14" t="s">
        <v>48</v>
      </c>
      <c r="AA13" s="18"/>
      <c r="AB13" s="18"/>
      <c r="AC13" s="18"/>
      <c r="AD13" s="18"/>
      <c r="AE13" s="10" t="s">
        <v>49</v>
      </c>
      <c r="AF13" s="15" t="s">
        <v>50</v>
      </c>
      <c r="AG13" s="16">
        <v>5</v>
      </c>
    </row>
    <row r="14" spans="1:33" x14ac:dyDescent="0.25">
      <c r="A14" s="8">
        <v>12</v>
      </c>
      <c r="B14" s="8" t="s">
        <v>66</v>
      </c>
      <c r="C14" s="18"/>
      <c r="D14" s="18"/>
      <c r="E14" s="10" t="s">
        <v>40</v>
      </c>
      <c r="F14" s="10" t="s">
        <v>41</v>
      </c>
      <c r="G14" s="11" t="s">
        <v>64</v>
      </c>
      <c r="H14" s="8"/>
      <c r="I14" s="8"/>
      <c r="J14" s="10" t="s">
        <v>43</v>
      </c>
      <c r="K14" s="10" t="s">
        <v>44</v>
      </c>
      <c r="L14" s="10" t="s">
        <v>45</v>
      </c>
      <c r="M14" s="8"/>
      <c r="N14" s="8"/>
      <c r="O14" s="12" t="s">
        <v>65</v>
      </c>
      <c r="P14" s="8"/>
      <c r="Q14" s="10" t="s">
        <v>47</v>
      </c>
      <c r="R14" s="10" t="s">
        <v>47</v>
      </c>
      <c r="S14" s="8"/>
      <c r="T14" s="8"/>
      <c r="U14" s="17">
        <f t="shared" si="0"/>
        <v>0</v>
      </c>
      <c r="V14" s="18"/>
      <c r="W14" s="18"/>
      <c r="X14" s="18"/>
      <c r="Y14" s="18"/>
      <c r="Z14" s="14" t="s">
        <v>48</v>
      </c>
      <c r="AA14" s="18"/>
      <c r="AB14" s="18"/>
      <c r="AC14" s="18"/>
      <c r="AD14" s="18"/>
      <c r="AE14" s="10" t="s">
        <v>52</v>
      </c>
      <c r="AF14" s="15" t="s">
        <v>50</v>
      </c>
      <c r="AG14" s="16">
        <v>2</v>
      </c>
    </row>
    <row r="15" spans="1:33" x14ac:dyDescent="0.25">
      <c r="A15" s="8">
        <v>13</v>
      </c>
      <c r="B15" s="8" t="s">
        <v>67</v>
      </c>
      <c r="C15" s="18"/>
      <c r="D15" s="18"/>
      <c r="E15" s="10" t="s">
        <v>40</v>
      </c>
      <c r="F15" s="10" t="s">
        <v>41</v>
      </c>
      <c r="G15" s="11" t="s">
        <v>64</v>
      </c>
      <c r="H15" s="8"/>
      <c r="I15" s="8"/>
      <c r="J15" s="10" t="s">
        <v>43</v>
      </c>
      <c r="K15" s="10" t="s">
        <v>44</v>
      </c>
      <c r="L15" s="10" t="s">
        <v>45</v>
      </c>
      <c r="M15" s="8"/>
      <c r="N15" s="8"/>
      <c r="O15" s="12" t="s">
        <v>65</v>
      </c>
      <c r="P15" s="8"/>
      <c r="Q15" s="10" t="s">
        <v>47</v>
      </c>
      <c r="R15" s="10" t="s">
        <v>47</v>
      </c>
      <c r="S15" s="8"/>
      <c r="T15" s="8"/>
      <c r="U15" s="17">
        <f t="shared" si="0"/>
        <v>0</v>
      </c>
      <c r="V15" s="18"/>
      <c r="W15" s="18"/>
      <c r="X15" s="18"/>
      <c r="Y15" s="18"/>
      <c r="Z15" s="14" t="s">
        <v>48</v>
      </c>
      <c r="AA15" s="18"/>
      <c r="AB15" s="18"/>
      <c r="AC15" s="18"/>
      <c r="AD15" s="18"/>
      <c r="AE15" s="10" t="s">
        <v>54</v>
      </c>
      <c r="AF15" s="15" t="s">
        <v>50</v>
      </c>
      <c r="AG15" s="16">
        <v>0</v>
      </c>
    </row>
    <row r="16" spans="1:33" x14ac:dyDescent="0.25">
      <c r="A16" s="8">
        <v>14</v>
      </c>
      <c r="B16" s="8" t="s">
        <v>68</v>
      </c>
      <c r="C16" s="18"/>
      <c r="D16" s="18"/>
      <c r="E16" s="10" t="s">
        <v>40</v>
      </c>
      <c r="F16" s="10" t="s">
        <v>41</v>
      </c>
      <c r="G16" s="11" t="s">
        <v>64</v>
      </c>
      <c r="H16" s="8"/>
      <c r="I16" s="8"/>
      <c r="J16" s="10" t="s">
        <v>43</v>
      </c>
      <c r="K16" s="10" t="s">
        <v>44</v>
      </c>
      <c r="L16" s="10" t="s">
        <v>45</v>
      </c>
      <c r="M16" s="8"/>
      <c r="N16" s="8"/>
      <c r="O16" s="12" t="s">
        <v>65</v>
      </c>
      <c r="P16" s="8"/>
      <c r="Q16" s="10" t="s">
        <v>47</v>
      </c>
      <c r="R16" s="10" t="s">
        <v>47</v>
      </c>
      <c r="S16" s="8"/>
      <c r="T16" s="8"/>
      <c r="U16" s="17">
        <f t="shared" si="0"/>
        <v>0</v>
      </c>
      <c r="V16" s="18"/>
      <c r="W16" s="18"/>
      <c r="X16" s="18"/>
      <c r="Y16" s="18"/>
      <c r="Z16" s="14" t="s">
        <v>48</v>
      </c>
      <c r="AA16" s="18"/>
      <c r="AB16" s="18"/>
      <c r="AC16" s="18"/>
      <c r="AD16" s="18"/>
      <c r="AE16" s="10" t="s">
        <v>56</v>
      </c>
      <c r="AF16" s="15" t="s">
        <v>50</v>
      </c>
      <c r="AG16" s="16">
        <v>1</v>
      </c>
    </row>
    <row r="17" spans="1:33" x14ac:dyDescent="0.25">
      <c r="A17" s="8"/>
      <c r="B17" s="8"/>
      <c r="C17" s="18"/>
      <c r="D17" s="18"/>
      <c r="E17" s="10"/>
      <c r="F17" s="10"/>
      <c r="G17" s="11"/>
      <c r="H17" s="8"/>
      <c r="I17" s="8"/>
      <c r="J17" s="10"/>
      <c r="K17" s="10"/>
      <c r="L17" s="10"/>
      <c r="M17" s="8"/>
      <c r="N17" s="8"/>
      <c r="O17" s="12"/>
      <c r="P17" s="8"/>
      <c r="Q17" s="10"/>
      <c r="R17" s="10"/>
      <c r="S17" s="8"/>
      <c r="T17" s="8"/>
      <c r="U17" s="17"/>
      <c r="V17" s="18"/>
      <c r="W17" s="18"/>
      <c r="X17" s="18"/>
      <c r="Y17" s="18"/>
      <c r="Z17" s="19"/>
      <c r="AA17" s="20"/>
      <c r="AB17" s="20"/>
      <c r="AC17" s="20"/>
      <c r="AD17" s="20"/>
      <c r="AE17" s="10"/>
      <c r="AF17" s="15"/>
      <c r="AG17" s="16"/>
    </row>
    <row r="18" spans="1:33" x14ac:dyDescent="0.25">
      <c r="A18" s="8">
        <v>16</v>
      </c>
      <c r="B18" s="8" t="s">
        <v>69</v>
      </c>
      <c r="C18" s="18"/>
      <c r="D18" s="18"/>
      <c r="E18" s="10" t="s">
        <v>40</v>
      </c>
      <c r="F18" s="11" t="s">
        <v>70</v>
      </c>
      <c r="G18" s="11" t="s">
        <v>71</v>
      </c>
      <c r="H18" s="8"/>
      <c r="I18" s="8"/>
      <c r="J18" s="10" t="s">
        <v>43</v>
      </c>
      <c r="K18" s="10" t="s">
        <v>44</v>
      </c>
      <c r="L18" s="10" t="s">
        <v>45</v>
      </c>
      <c r="M18" s="8"/>
      <c r="N18" s="8"/>
      <c r="O18" s="12" t="s">
        <v>72</v>
      </c>
      <c r="P18" s="8"/>
      <c r="Q18" s="10" t="s">
        <v>47</v>
      </c>
      <c r="R18" s="10" t="s">
        <v>47</v>
      </c>
      <c r="S18" s="8"/>
      <c r="T18" s="8"/>
      <c r="U18" s="17">
        <f t="shared" si="0"/>
        <v>0</v>
      </c>
      <c r="V18" s="18"/>
      <c r="W18" s="18"/>
      <c r="X18" s="18"/>
      <c r="Y18" s="18"/>
      <c r="Z18" s="14" t="s">
        <v>48</v>
      </c>
      <c r="AA18" s="18"/>
      <c r="AB18" s="18"/>
      <c r="AC18" s="18"/>
      <c r="AD18" s="18"/>
      <c r="AE18" s="10" t="s">
        <v>49</v>
      </c>
      <c r="AF18" s="15" t="s">
        <v>50</v>
      </c>
      <c r="AG18" s="16">
        <v>4</v>
      </c>
    </row>
    <row r="19" spans="1:33" x14ac:dyDescent="0.25">
      <c r="A19" s="8">
        <v>17</v>
      </c>
      <c r="B19" s="8" t="s">
        <v>73</v>
      </c>
      <c r="C19" s="18"/>
      <c r="D19" s="18"/>
      <c r="E19" s="10" t="s">
        <v>40</v>
      </c>
      <c r="F19" s="11" t="s">
        <v>70</v>
      </c>
      <c r="G19" s="11" t="s">
        <v>71</v>
      </c>
      <c r="H19" s="8"/>
      <c r="I19" s="8"/>
      <c r="J19" s="10" t="s">
        <v>43</v>
      </c>
      <c r="K19" s="10" t="s">
        <v>44</v>
      </c>
      <c r="L19" s="10" t="s">
        <v>45</v>
      </c>
      <c r="M19" s="8"/>
      <c r="N19" s="8"/>
      <c r="O19" s="12" t="s">
        <v>72</v>
      </c>
      <c r="P19" s="8"/>
      <c r="Q19" s="10" t="s">
        <v>47</v>
      </c>
      <c r="R19" s="10" t="s">
        <v>47</v>
      </c>
      <c r="S19" s="8"/>
      <c r="T19" s="8"/>
      <c r="U19" s="17">
        <f t="shared" si="0"/>
        <v>0</v>
      </c>
      <c r="V19" s="18"/>
      <c r="W19" s="18"/>
      <c r="X19" s="18"/>
      <c r="Y19" s="18"/>
      <c r="Z19" s="14" t="s">
        <v>48</v>
      </c>
      <c r="AA19" s="18"/>
      <c r="AB19" s="18"/>
      <c r="AC19" s="18"/>
      <c r="AD19" s="18"/>
      <c r="AE19" s="10" t="s">
        <v>52</v>
      </c>
      <c r="AF19" s="15" t="s">
        <v>50</v>
      </c>
      <c r="AG19" s="16">
        <v>2</v>
      </c>
    </row>
    <row r="20" spans="1:33" x14ac:dyDescent="0.25">
      <c r="A20" s="8">
        <v>18</v>
      </c>
      <c r="B20" s="8" t="s">
        <v>74</v>
      </c>
      <c r="C20" s="18"/>
      <c r="D20" s="18"/>
      <c r="E20" s="10" t="s">
        <v>40</v>
      </c>
      <c r="F20" s="11" t="s">
        <v>70</v>
      </c>
      <c r="G20" s="11" t="s">
        <v>71</v>
      </c>
      <c r="H20" s="8"/>
      <c r="I20" s="8"/>
      <c r="J20" s="10" t="s">
        <v>43</v>
      </c>
      <c r="K20" s="10" t="s">
        <v>44</v>
      </c>
      <c r="L20" s="10" t="s">
        <v>45</v>
      </c>
      <c r="M20" s="8"/>
      <c r="N20" s="8"/>
      <c r="O20" s="12" t="s">
        <v>72</v>
      </c>
      <c r="P20" s="8"/>
      <c r="Q20" s="10" t="s">
        <v>47</v>
      </c>
      <c r="R20" s="10" t="s">
        <v>47</v>
      </c>
      <c r="S20" s="8"/>
      <c r="T20" s="8"/>
      <c r="U20" s="17">
        <f t="shared" si="0"/>
        <v>0</v>
      </c>
      <c r="V20" s="18"/>
      <c r="W20" s="18"/>
      <c r="X20" s="18"/>
      <c r="Y20" s="18"/>
      <c r="Z20" s="14" t="s">
        <v>48</v>
      </c>
      <c r="AA20" s="18"/>
      <c r="AB20" s="18"/>
      <c r="AC20" s="18"/>
      <c r="AD20" s="18"/>
      <c r="AE20" s="10" t="s">
        <v>54</v>
      </c>
      <c r="AF20" s="15" t="s">
        <v>50</v>
      </c>
      <c r="AG20" s="16">
        <v>0</v>
      </c>
    </row>
    <row r="21" spans="1:33" x14ac:dyDescent="0.25">
      <c r="A21" s="8">
        <v>19</v>
      </c>
      <c r="B21" s="8" t="s">
        <v>75</v>
      </c>
      <c r="C21" s="18"/>
      <c r="D21" s="18"/>
      <c r="E21" s="10" t="s">
        <v>40</v>
      </c>
      <c r="F21" s="11" t="s">
        <v>70</v>
      </c>
      <c r="G21" s="11" t="s">
        <v>71</v>
      </c>
      <c r="H21" s="8"/>
      <c r="I21" s="8"/>
      <c r="J21" s="10" t="s">
        <v>43</v>
      </c>
      <c r="K21" s="10" t="s">
        <v>44</v>
      </c>
      <c r="L21" s="10" t="s">
        <v>45</v>
      </c>
      <c r="M21" s="8"/>
      <c r="N21" s="8"/>
      <c r="O21" s="12" t="s">
        <v>72</v>
      </c>
      <c r="P21" s="8"/>
      <c r="Q21" s="10" t="s">
        <v>47</v>
      </c>
      <c r="R21" s="10" t="s">
        <v>47</v>
      </c>
      <c r="S21" s="8"/>
      <c r="T21" s="8"/>
      <c r="U21" s="17">
        <f t="shared" si="0"/>
        <v>0</v>
      </c>
      <c r="V21" s="18"/>
      <c r="W21" s="18"/>
      <c r="X21" s="18"/>
      <c r="Y21" s="18"/>
      <c r="Z21" s="14" t="s">
        <v>48</v>
      </c>
      <c r="AA21" s="18"/>
      <c r="AB21" s="18"/>
      <c r="AC21" s="18"/>
      <c r="AD21" s="18"/>
      <c r="AE21" s="10" t="s">
        <v>56</v>
      </c>
      <c r="AF21" s="15" t="s">
        <v>50</v>
      </c>
      <c r="AG21" s="16">
        <v>1</v>
      </c>
    </row>
    <row r="22" spans="1:33" x14ac:dyDescent="0.25">
      <c r="A22" s="8"/>
      <c r="B22" s="8"/>
      <c r="C22" s="18"/>
      <c r="D22" s="18"/>
      <c r="E22" s="10"/>
      <c r="F22" s="11"/>
      <c r="G22" s="11"/>
      <c r="H22" s="8"/>
      <c r="I22" s="8"/>
      <c r="J22" s="10"/>
      <c r="K22" s="10"/>
      <c r="L22" s="10"/>
      <c r="M22" s="8"/>
      <c r="N22" s="8"/>
      <c r="O22" s="12"/>
      <c r="P22" s="8"/>
      <c r="Q22" s="10"/>
      <c r="R22" s="10"/>
      <c r="S22" s="8"/>
      <c r="T22" s="8"/>
      <c r="U22" s="17"/>
      <c r="V22" s="18"/>
      <c r="W22" s="18"/>
      <c r="X22" s="18"/>
      <c r="Y22" s="18"/>
      <c r="Z22" s="19"/>
      <c r="AA22" s="20"/>
      <c r="AB22" s="20"/>
      <c r="AC22" s="20"/>
      <c r="AD22" s="20"/>
      <c r="AE22" s="10"/>
      <c r="AF22" s="15"/>
      <c r="AG22" s="16"/>
    </row>
    <row r="23" spans="1:33" x14ac:dyDescent="0.25">
      <c r="A23" s="8">
        <v>21</v>
      </c>
      <c r="B23" s="8" t="s">
        <v>76</v>
      </c>
      <c r="C23" s="18"/>
      <c r="D23" s="18"/>
      <c r="E23" s="10" t="s">
        <v>40</v>
      </c>
      <c r="F23" s="10" t="s">
        <v>77</v>
      </c>
      <c r="G23" s="11" t="s">
        <v>78</v>
      </c>
      <c r="H23" s="8"/>
      <c r="I23" s="8"/>
      <c r="J23" s="10" t="s">
        <v>43</v>
      </c>
      <c r="K23" s="10" t="s">
        <v>44</v>
      </c>
      <c r="L23" s="10" t="s">
        <v>45</v>
      </c>
      <c r="M23" s="8"/>
      <c r="N23" s="8"/>
      <c r="O23" s="12" t="s">
        <v>79</v>
      </c>
      <c r="P23" s="8"/>
      <c r="Q23" s="10" t="s">
        <v>47</v>
      </c>
      <c r="R23" s="10" t="s">
        <v>47</v>
      </c>
      <c r="S23" s="8"/>
      <c r="T23" s="8"/>
      <c r="U23" s="17">
        <f t="shared" si="0"/>
        <v>0</v>
      </c>
      <c r="V23" s="18"/>
      <c r="W23" s="18"/>
      <c r="X23" s="18"/>
      <c r="Y23" s="18"/>
      <c r="Z23" s="14" t="s">
        <v>48</v>
      </c>
      <c r="AA23" s="18"/>
      <c r="AB23" s="18"/>
      <c r="AC23" s="18"/>
      <c r="AD23" s="18"/>
      <c r="AE23" s="10" t="s">
        <v>49</v>
      </c>
      <c r="AF23" s="15" t="s">
        <v>50</v>
      </c>
      <c r="AG23" s="16">
        <v>3</v>
      </c>
    </row>
    <row r="24" spans="1:33" x14ac:dyDescent="0.25">
      <c r="A24" s="8">
        <v>22</v>
      </c>
      <c r="B24" s="8" t="s">
        <v>80</v>
      </c>
      <c r="C24" s="18"/>
      <c r="D24" s="18"/>
      <c r="E24" s="10" t="s">
        <v>40</v>
      </c>
      <c r="F24" s="10" t="s">
        <v>77</v>
      </c>
      <c r="G24" s="11" t="s">
        <v>78</v>
      </c>
      <c r="H24" s="8"/>
      <c r="I24" s="8"/>
      <c r="J24" s="10" t="s">
        <v>43</v>
      </c>
      <c r="K24" s="10" t="s">
        <v>44</v>
      </c>
      <c r="L24" s="10" t="s">
        <v>45</v>
      </c>
      <c r="M24" s="8"/>
      <c r="N24" s="8"/>
      <c r="O24" s="12" t="s">
        <v>79</v>
      </c>
      <c r="P24" s="8"/>
      <c r="Q24" s="10" t="s">
        <v>47</v>
      </c>
      <c r="R24" s="10" t="s">
        <v>47</v>
      </c>
      <c r="S24" s="8"/>
      <c r="T24" s="8"/>
      <c r="U24" s="17">
        <f t="shared" si="0"/>
        <v>0</v>
      </c>
      <c r="V24" s="18"/>
      <c r="W24" s="18"/>
      <c r="X24" s="18"/>
      <c r="Y24" s="18"/>
      <c r="Z24" s="14" t="s">
        <v>48</v>
      </c>
      <c r="AA24" s="18"/>
      <c r="AB24" s="18"/>
      <c r="AC24" s="18"/>
      <c r="AD24" s="18"/>
      <c r="AE24" s="10" t="s">
        <v>52</v>
      </c>
      <c r="AF24" s="15" t="s">
        <v>50</v>
      </c>
      <c r="AG24" s="16">
        <v>4</v>
      </c>
    </row>
    <row r="25" spans="1:33" x14ac:dyDescent="0.25">
      <c r="A25" s="8">
        <v>23</v>
      </c>
      <c r="B25" s="8" t="s">
        <v>81</v>
      </c>
      <c r="C25" s="18"/>
      <c r="D25" s="18"/>
      <c r="E25" s="10" t="s">
        <v>40</v>
      </c>
      <c r="F25" s="10" t="s">
        <v>77</v>
      </c>
      <c r="G25" s="11" t="s">
        <v>78</v>
      </c>
      <c r="H25" s="8"/>
      <c r="I25" s="8"/>
      <c r="J25" s="10" t="s">
        <v>43</v>
      </c>
      <c r="K25" s="10" t="s">
        <v>44</v>
      </c>
      <c r="L25" s="10" t="s">
        <v>45</v>
      </c>
      <c r="M25" s="8"/>
      <c r="N25" s="8"/>
      <c r="O25" s="12" t="s">
        <v>79</v>
      </c>
      <c r="P25" s="8"/>
      <c r="Q25" s="10" t="s">
        <v>47</v>
      </c>
      <c r="R25" s="10" t="s">
        <v>47</v>
      </c>
      <c r="S25" s="8"/>
      <c r="T25" s="8"/>
      <c r="U25" s="17">
        <f t="shared" si="0"/>
        <v>0</v>
      </c>
      <c r="V25" s="18"/>
      <c r="W25" s="18"/>
      <c r="X25" s="18"/>
      <c r="Y25" s="18"/>
      <c r="Z25" s="14" t="s">
        <v>48</v>
      </c>
      <c r="AA25" s="18"/>
      <c r="AB25" s="18"/>
      <c r="AC25" s="18"/>
      <c r="AD25" s="18"/>
      <c r="AE25" s="10" t="s">
        <v>54</v>
      </c>
      <c r="AF25" s="15" t="s">
        <v>50</v>
      </c>
      <c r="AG25" s="16">
        <v>1</v>
      </c>
    </row>
    <row r="26" spans="1:33" x14ac:dyDescent="0.25">
      <c r="A26" s="8">
        <v>24</v>
      </c>
      <c r="B26" s="8" t="s">
        <v>82</v>
      </c>
      <c r="C26" s="18"/>
      <c r="D26" s="18"/>
      <c r="E26" s="10" t="s">
        <v>40</v>
      </c>
      <c r="F26" s="10" t="s">
        <v>77</v>
      </c>
      <c r="G26" s="11" t="s">
        <v>78</v>
      </c>
      <c r="H26" s="8"/>
      <c r="I26" s="8"/>
      <c r="J26" s="10" t="s">
        <v>43</v>
      </c>
      <c r="K26" s="10" t="s">
        <v>44</v>
      </c>
      <c r="L26" s="10" t="s">
        <v>45</v>
      </c>
      <c r="M26" s="8"/>
      <c r="N26" s="8"/>
      <c r="O26" s="12" t="s">
        <v>79</v>
      </c>
      <c r="P26" s="8"/>
      <c r="Q26" s="10" t="s">
        <v>47</v>
      </c>
      <c r="R26" s="10" t="s">
        <v>47</v>
      </c>
      <c r="S26" s="8"/>
      <c r="T26" s="8"/>
      <c r="U26" s="17">
        <f t="shared" si="0"/>
        <v>0</v>
      </c>
      <c r="V26" s="18"/>
      <c r="W26" s="18"/>
      <c r="X26" s="18"/>
      <c r="Y26" s="18"/>
      <c r="Z26" s="14" t="s">
        <v>48</v>
      </c>
      <c r="AA26" s="18"/>
      <c r="AB26" s="18"/>
      <c r="AC26" s="18"/>
      <c r="AD26" s="18"/>
      <c r="AE26" s="10" t="s">
        <v>56</v>
      </c>
      <c r="AF26" s="15" t="s">
        <v>50</v>
      </c>
      <c r="AG26" s="16">
        <v>0</v>
      </c>
    </row>
    <row r="27" spans="1:33" x14ac:dyDescent="0.25">
      <c r="A27" s="8"/>
      <c r="B27" s="8"/>
      <c r="C27" s="18"/>
      <c r="D27" s="18"/>
      <c r="E27" s="10"/>
      <c r="F27" s="10"/>
      <c r="G27" s="11"/>
      <c r="H27" s="8"/>
      <c r="I27" s="8"/>
      <c r="J27" s="10"/>
      <c r="K27" s="10"/>
      <c r="L27" s="10"/>
      <c r="M27" s="8"/>
      <c r="N27" s="8"/>
      <c r="O27" s="12"/>
      <c r="P27" s="8"/>
      <c r="Q27" s="10"/>
      <c r="R27" s="10"/>
      <c r="S27" s="8"/>
      <c r="T27" s="8"/>
      <c r="U27" s="17"/>
      <c r="V27" s="18"/>
      <c r="W27" s="18"/>
      <c r="X27" s="18"/>
      <c r="Y27" s="18"/>
      <c r="Z27" s="19"/>
      <c r="AA27" s="20"/>
      <c r="AB27" s="20"/>
      <c r="AC27" s="20"/>
      <c r="AD27" s="20"/>
      <c r="AE27" s="10"/>
      <c r="AF27" s="15"/>
      <c r="AG27" s="16"/>
    </row>
  </sheetData>
  <mergeCells count="6">
    <mergeCell ref="Z1:AC1"/>
    <mergeCell ref="A1:B1"/>
    <mergeCell ref="E1:I1"/>
    <mergeCell ref="J1:N1"/>
    <mergeCell ref="S1:W1"/>
    <mergeCell ref="X1:Y1"/>
  </mergeCells>
  <conditionalFormatting sqref="AG3:AG27">
    <cfRule type="expression" dxfId="50" priority="51" stopIfTrue="1">
      <formula>$AD$9="DG"</formula>
    </cfRule>
  </conditionalFormatting>
  <conditionalFormatting sqref="AG3">
    <cfRule type="expression" dxfId="49" priority="30" stopIfTrue="1">
      <formula>$AD$5="DG"</formula>
    </cfRule>
    <cfRule type="expression" dxfId="48" priority="50" stopIfTrue="1">
      <formula>$AD$5="DG"</formula>
    </cfRule>
  </conditionalFormatting>
  <conditionalFormatting sqref="AG8">
    <cfRule type="expression" dxfId="47" priority="49" stopIfTrue="1">
      <formula>$AD$10="DG"</formula>
    </cfRule>
  </conditionalFormatting>
  <conditionalFormatting sqref="AG13">
    <cfRule type="expression" dxfId="46" priority="48" stopIfTrue="1">
      <formula>$AD$15="DG"</formula>
    </cfRule>
  </conditionalFormatting>
  <conditionalFormatting sqref="AG18">
    <cfRule type="expression" dxfId="45" priority="47" stopIfTrue="1">
      <formula>$AD$20="DG"</formula>
    </cfRule>
  </conditionalFormatting>
  <conditionalFormatting sqref="AG23">
    <cfRule type="expression" dxfId="44" priority="46" stopIfTrue="1">
      <formula>$AD$25="DG"</formula>
    </cfRule>
  </conditionalFormatting>
  <conditionalFormatting sqref="AG3">
    <cfRule type="expression" dxfId="43" priority="45" stopIfTrue="1">
      <formula>$AD$5="DG"</formula>
    </cfRule>
  </conditionalFormatting>
  <conditionalFormatting sqref="AG8">
    <cfRule type="expression" dxfId="42" priority="44" stopIfTrue="1">
      <formula>$AD$10="DG"</formula>
    </cfRule>
  </conditionalFormatting>
  <conditionalFormatting sqref="AG13">
    <cfRule type="expression" dxfId="41" priority="43" stopIfTrue="1">
      <formula>$AD$15="DG"</formula>
    </cfRule>
  </conditionalFormatting>
  <conditionalFormatting sqref="AG18">
    <cfRule type="expression" dxfId="40" priority="42" stopIfTrue="1">
      <formula>$AD$20="DG"</formula>
    </cfRule>
  </conditionalFormatting>
  <conditionalFormatting sqref="AG23">
    <cfRule type="expression" dxfId="39" priority="41" stopIfTrue="1">
      <formula>$AD$25="DG"</formula>
    </cfRule>
  </conditionalFormatting>
  <conditionalFormatting sqref="AG3">
    <cfRule type="expression" dxfId="38" priority="40" stopIfTrue="1">
      <formula>$AD$5="DG"</formula>
    </cfRule>
  </conditionalFormatting>
  <conditionalFormatting sqref="AG8">
    <cfRule type="expression" dxfId="37" priority="39" stopIfTrue="1">
      <formula>$AD$10="DG"</formula>
    </cfRule>
  </conditionalFormatting>
  <conditionalFormatting sqref="AG13">
    <cfRule type="expression" dxfId="36" priority="38" stopIfTrue="1">
      <formula>$AD$15="DG"</formula>
    </cfRule>
  </conditionalFormatting>
  <conditionalFormatting sqref="AG18">
    <cfRule type="expression" dxfId="35" priority="37" stopIfTrue="1">
      <formula>$AD$20="DG"</formula>
    </cfRule>
  </conditionalFormatting>
  <conditionalFormatting sqref="AG23">
    <cfRule type="expression" dxfId="34" priority="36" stopIfTrue="1">
      <formula>$AD$25="DG"</formula>
    </cfRule>
  </conditionalFormatting>
  <conditionalFormatting sqref="AG3">
    <cfRule type="expression" dxfId="33" priority="35" stopIfTrue="1">
      <formula>$AD$5="DG"</formula>
    </cfRule>
  </conditionalFormatting>
  <conditionalFormatting sqref="AG8">
    <cfRule type="expression" dxfId="32" priority="34" stopIfTrue="1">
      <formula>$AD$10="DG"</formula>
    </cfRule>
  </conditionalFormatting>
  <conditionalFormatting sqref="AG13">
    <cfRule type="expression" dxfId="31" priority="33" stopIfTrue="1">
      <formula>$AD$15="DG"</formula>
    </cfRule>
  </conditionalFormatting>
  <conditionalFormatting sqref="AG18">
    <cfRule type="expression" dxfId="30" priority="32" stopIfTrue="1">
      <formula>$AD$20="DG"</formula>
    </cfRule>
  </conditionalFormatting>
  <conditionalFormatting sqref="AG23">
    <cfRule type="expression" dxfId="29" priority="31" stopIfTrue="1">
      <formula>$AD$25="DG"</formula>
    </cfRule>
  </conditionalFormatting>
  <conditionalFormatting sqref="AG8">
    <cfRule type="expression" dxfId="28" priority="29" stopIfTrue="1">
      <formula>$AD$10="DG"</formula>
    </cfRule>
  </conditionalFormatting>
  <conditionalFormatting sqref="AG13">
    <cfRule type="expression" dxfId="27" priority="28" stopIfTrue="1">
      <formula>$AD$15="DG"</formula>
    </cfRule>
  </conditionalFormatting>
  <conditionalFormatting sqref="AG18">
    <cfRule type="expression" dxfId="26" priority="27" stopIfTrue="1">
      <formula>$AD$20="DG"</formula>
    </cfRule>
  </conditionalFormatting>
  <conditionalFormatting sqref="AG23">
    <cfRule type="expression" dxfId="25" priority="26" stopIfTrue="1">
      <formula>$AD$25="DG"</formula>
    </cfRule>
  </conditionalFormatting>
  <conditionalFormatting sqref="AG3">
    <cfRule type="expression" dxfId="24" priority="25" stopIfTrue="1">
      <formula>$AD$5="DG"</formula>
    </cfRule>
  </conditionalFormatting>
  <conditionalFormatting sqref="AG8">
    <cfRule type="expression" dxfId="23" priority="24" stopIfTrue="1">
      <formula>$AD$10="DG"</formula>
    </cfRule>
  </conditionalFormatting>
  <conditionalFormatting sqref="AG13">
    <cfRule type="expression" dxfId="22" priority="23" stopIfTrue="1">
      <formula>$AD$15="DG"</formula>
    </cfRule>
  </conditionalFormatting>
  <conditionalFormatting sqref="AG18">
    <cfRule type="expression" dxfId="21" priority="22" stopIfTrue="1">
      <formula>$AD$20="DG"</formula>
    </cfRule>
  </conditionalFormatting>
  <conditionalFormatting sqref="AG23">
    <cfRule type="expression" dxfId="20" priority="21" stopIfTrue="1">
      <formula>$AD$25="DG"</formula>
    </cfRule>
  </conditionalFormatting>
  <conditionalFormatting sqref="AG3">
    <cfRule type="expression" dxfId="19" priority="5" stopIfTrue="1">
      <formula>$AD$5="DG"</formula>
    </cfRule>
    <cfRule type="expression" dxfId="18" priority="10" stopIfTrue="1">
      <formula>$AD$5="DG"</formula>
    </cfRule>
    <cfRule type="expression" dxfId="17" priority="15" stopIfTrue="1">
      <formula>$AD$5="DG"</formula>
    </cfRule>
    <cfRule type="expression" dxfId="16" priority="20" stopIfTrue="1">
      <formula>$AD$5="DG"</formula>
    </cfRule>
  </conditionalFormatting>
  <conditionalFormatting sqref="AG8">
    <cfRule type="expression" dxfId="15" priority="19" stopIfTrue="1">
      <formula>$AD$10="DG"</formula>
    </cfRule>
  </conditionalFormatting>
  <conditionalFormatting sqref="AG13">
    <cfRule type="expression" dxfId="14" priority="18" stopIfTrue="1">
      <formula>$AD$15="DG"</formula>
    </cfRule>
  </conditionalFormatting>
  <conditionalFormatting sqref="AG18">
    <cfRule type="expression" dxfId="13" priority="17" stopIfTrue="1">
      <formula>$AD$20="DG"</formula>
    </cfRule>
  </conditionalFormatting>
  <conditionalFormatting sqref="AG23">
    <cfRule type="expression" dxfId="12" priority="16" stopIfTrue="1">
      <formula>$AD$25="DG"</formula>
    </cfRule>
  </conditionalFormatting>
  <conditionalFormatting sqref="AG8">
    <cfRule type="expression" dxfId="11" priority="14" stopIfTrue="1">
      <formula>$AD$10="DG"</formula>
    </cfRule>
  </conditionalFormatting>
  <conditionalFormatting sqref="AG13">
    <cfRule type="expression" dxfId="10" priority="13" stopIfTrue="1">
      <formula>$AD$15="DG"</formula>
    </cfRule>
  </conditionalFormatting>
  <conditionalFormatting sqref="AG18">
    <cfRule type="expression" dxfId="9" priority="12" stopIfTrue="1">
      <formula>$AD$20="DG"</formula>
    </cfRule>
  </conditionalFormatting>
  <conditionalFormatting sqref="AG23">
    <cfRule type="expression" dxfId="8" priority="11" stopIfTrue="1">
      <formula>$AD$25="DG"</formula>
    </cfRule>
  </conditionalFormatting>
  <conditionalFormatting sqref="AG8">
    <cfRule type="expression" dxfId="7" priority="9" stopIfTrue="1">
      <formula>$AD$10="DG"</formula>
    </cfRule>
  </conditionalFormatting>
  <conditionalFormatting sqref="AG13">
    <cfRule type="expression" dxfId="6" priority="8" stopIfTrue="1">
      <formula>$AD$15="DG"</formula>
    </cfRule>
  </conditionalFormatting>
  <conditionalFormatting sqref="AG18">
    <cfRule type="expression" dxfId="5" priority="7" stopIfTrue="1">
      <formula>$AD$20="DG"</formula>
    </cfRule>
  </conditionalFormatting>
  <conditionalFormatting sqref="AG23">
    <cfRule type="expression" dxfId="4" priority="6" stopIfTrue="1">
      <formula>$AD$25="DG"</formula>
    </cfRule>
  </conditionalFormatting>
  <conditionalFormatting sqref="AG8">
    <cfRule type="expression" dxfId="3" priority="4" stopIfTrue="1">
      <formula>$AD$10="DG"</formula>
    </cfRule>
  </conditionalFormatting>
  <conditionalFormatting sqref="AG13">
    <cfRule type="expression" dxfId="2" priority="3" stopIfTrue="1">
      <formula>$AD$15="DG"</formula>
    </cfRule>
  </conditionalFormatting>
  <conditionalFormatting sqref="AG18">
    <cfRule type="expression" dxfId="1" priority="2" stopIfTrue="1">
      <formula>$AD$20="DG"</formula>
    </cfRule>
  </conditionalFormatting>
  <conditionalFormatting sqref="AG23">
    <cfRule type="expression" dxfId="0" priority="1" stopIfTrue="1">
      <formula>$AD$25="DG"</formula>
    </cfRule>
  </conditionalFormatting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DB SCHENKER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 DAMAG</dc:creator>
  <cp:lastModifiedBy>Sylvain DAMAG</cp:lastModifiedBy>
  <dcterms:created xsi:type="dcterms:W3CDTF">2015-09-11T11:42:01Z</dcterms:created>
  <dcterms:modified xsi:type="dcterms:W3CDTF">2015-09-14T08:58:33Z</dcterms:modified>
</cp:coreProperties>
</file>