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15" i="1" l="1"/>
  <c r="U14" i="1"/>
  <c r="U13" i="1"/>
  <c r="U12" i="1"/>
  <c r="U11" i="1"/>
  <c r="U10" i="1"/>
  <c r="U9" i="1"/>
  <c r="U8" i="1"/>
  <c r="U7" i="1"/>
  <c r="U6" i="1"/>
  <c r="U5" i="1"/>
</calcChain>
</file>

<file path=xl/sharedStrings.xml><?xml version="1.0" encoding="utf-8"?>
<sst xmlns="http://schemas.openxmlformats.org/spreadsheetml/2006/main" count="229" uniqueCount="103">
  <si>
    <t>LaneID</t>
  </si>
  <si>
    <t>CustomerLaneID</t>
  </si>
  <si>
    <t>CustomerName</t>
  </si>
  <si>
    <t>TenderID</t>
  </si>
  <si>
    <t>OriginRegion</t>
  </si>
  <si>
    <t>OriginCountry</t>
  </si>
  <si>
    <t>OriginCityName</t>
  </si>
  <si>
    <t>OriginStateCode</t>
  </si>
  <si>
    <t>OriginPostalCode</t>
  </si>
  <si>
    <t>DestinationRegion</t>
  </si>
  <si>
    <t>DestinationCountry</t>
  </si>
  <si>
    <t>DestinationCityName</t>
  </si>
  <si>
    <t>DestinationStateCode</t>
  </si>
  <si>
    <t>DestinationPostalCode</t>
  </si>
  <si>
    <t>OriginAirportIATACode</t>
  </si>
  <si>
    <t>OriginGatewayIATACode</t>
  </si>
  <si>
    <t>DestinationGatewayIATACode</t>
  </si>
  <si>
    <t>DestinationAirportIATACode</t>
  </si>
  <si>
    <t>NumberOfShipments</t>
  </si>
  <si>
    <t>ActualWeightKG</t>
  </si>
  <si>
    <t>ChargeableWeightKG</t>
  </si>
  <si>
    <t>CustomerDefinedVolRatio</t>
  </si>
  <si>
    <t>VolumeCBM</t>
  </si>
  <si>
    <t>CommodityDescription</t>
  </si>
  <si>
    <t>GenericCommodity</t>
  </si>
  <si>
    <t>HazMatExists</t>
  </si>
  <si>
    <t>HazMatClass</t>
  </si>
  <si>
    <t>HazMatUnNo</t>
  </si>
  <si>
    <t>HazMatPAX_CAO</t>
  </si>
  <si>
    <t>CustomerRemarksDescription</t>
  </si>
  <si>
    <t>ServiceTypeDescription</t>
  </si>
  <si>
    <t>Lane</t>
  </si>
  <si>
    <t>Customer Data</t>
  </si>
  <si>
    <t>Lane Number</t>
  </si>
  <si>
    <t>Customer Name</t>
  </si>
  <si>
    <t>Tender ID</t>
  </si>
  <si>
    <t>Origin / Place of Receipt</t>
  </si>
  <si>
    <t>Destination / Final Destination</t>
  </si>
  <si>
    <t>Origin Airport</t>
  </si>
  <si>
    <t>Origin Gateway</t>
  </si>
  <si>
    <t>Destination Gateway</t>
  </si>
  <si>
    <t>Destination Airport</t>
  </si>
  <si>
    <t>Volume (per year)</t>
  </si>
  <si>
    <t>Commodity</t>
  </si>
  <si>
    <t>DGR / HazMat</t>
  </si>
  <si>
    <t>Customer Remarks</t>
  </si>
  <si>
    <t>Service Type</t>
  </si>
  <si>
    <t>Lane ID</t>
  </si>
  <si>
    <t>Customer Lane ID</t>
  </si>
  <si>
    <t>Text</t>
  </si>
  <si>
    <t>Bid ID #</t>
  </si>
  <si>
    <t>Origin Region</t>
  </si>
  <si>
    <t>Country</t>
  </si>
  <si>
    <t>City Name</t>
  </si>
  <si>
    <t>State Code</t>
  </si>
  <si>
    <t>Postal Code</t>
  </si>
  <si>
    <t>Destination Region</t>
  </si>
  <si>
    <t>IATA Code</t>
  </si>
  <si>
    <t>Number of Shipments</t>
  </si>
  <si>
    <t>Actual weight in kg</t>
  </si>
  <si>
    <t>Chargable weight in kg</t>
  </si>
  <si>
    <t>Customer defined Vol. Ratio</t>
  </si>
  <si>
    <t>Volume (CBM)</t>
  </si>
  <si>
    <t>Description</t>
  </si>
  <si>
    <t>Generic Commodity</t>
  </si>
  <si>
    <t>Y / N</t>
  </si>
  <si>
    <t>Class</t>
  </si>
  <si>
    <t>UN No.</t>
  </si>
  <si>
    <t>PAX / CAO</t>
  </si>
  <si>
    <t>GF001</t>
  </si>
  <si>
    <t>NMEA</t>
  </si>
  <si>
    <t>United Arab Emirates (The)</t>
  </si>
  <si>
    <t>Abu Dhabi</t>
  </si>
  <si>
    <t>Bahrain</t>
  </si>
  <si>
    <t>MANAMA</t>
  </si>
  <si>
    <t>AUH</t>
  </si>
  <si>
    <t>BAH</t>
  </si>
  <si>
    <t>NO</t>
  </si>
  <si>
    <t>ROUTINE CONSOLIDATION</t>
  </si>
  <si>
    <t>GF002</t>
  </si>
  <si>
    <t>ROUTINE GATEWAY</t>
  </si>
  <si>
    <t>GF003</t>
  </si>
  <si>
    <t>CRITICAL</t>
  </si>
  <si>
    <t>GF004</t>
  </si>
  <si>
    <t>AOG</t>
  </si>
  <si>
    <t>GF005</t>
  </si>
  <si>
    <t>YES</t>
  </si>
  <si>
    <t>PAX</t>
  </si>
  <si>
    <t>DG</t>
  </si>
  <si>
    <t>GF006</t>
  </si>
  <si>
    <t>Sharjah</t>
  </si>
  <si>
    <t>SHJ</t>
  </si>
  <si>
    <t>GF007</t>
  </si>
  <si>
    <t>GF008</t>
  </si>
  <si>
    <t>GF009</t>
  </si>
  <si>
    <t>GF010</t>
  </si>
  <si>
    <t>GF011</t>
  </si>
  <si>
    <t>Dubai</t>
  </si>
  <si>
    <t>DXB</t>
  </si>
  <si>
    <t>Currency</t>
  </si>
  <si>
    <t>Min Pick up (With in 50Km)</t>
  </si>
  <si>
    <t>per shipment</t>
  </si>
  <si>
    <t>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</si>
</sst>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i/>
      <sz val="8"/>
      <color indexed="8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9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3" fillId="2" borderId="2" xfId="1" applyFont="1" applyFill="1" applyBorder="1" applyAlignment="1" applyProtection="1">
      <alignment horizontal="center" vertical="top"/>
      <protection locked="0"/>
    </xf>
    <xf numFmtId="0" fontId="3" fillId="2" borderId="1" xfId="1" applyFont="1" applyFill="1" applyBorder="1" applyAlignment="1">
      <alignment horizontal="center" vertical="top"/>
    </xf>
    <xf numFmtId="0" fontId="3" fillId="2" borderId="3" xfId="1" applyFont="1" applyFill="1" applyBorder="1" applyAlignment="1">
      <alignment horizontal="center" vertical="top"/>
    </xf>
    <xf numFmtId="0" fontId="3" fillId="2" borderId="2" xfId="1" applyFont="1" applyFill="1" applyBorder="1" applyAlignment="1">
      <alignment horizontal="center" vertical="top"/>
    </xf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4" xfId="1" applyFont="1" applyFill="1" applyBorder="1" applyAlignment="1" applyProtection="1">
      <alignment horizontal="center" vertical="center" wrapText="1"/>
    </xf>
    <xf numFmtId="0" fontId="4" fillId="2" borderId="4" xfId="1" applyFont="1" applyFill="1" applyBorder="1" applyAlignment="1" applyProtection="1">
      <alignment horizontal="center" vertical="center" wrapText="1"/>
    </xf>
    <xf numFmtId="0" fontId="4" fillId="2" borderId="3" xfId="1" applyFont="1" applyFill="1" applyBorder="1" applyAlignment="1" applyProtection="1">
      <alignment horizontal="center" vertical="center" wrapText="1"/>
    </xf>
    <xf numFmtId="0" fontId="4" fillId="2" borderId="5" xfId="1" applyFont="1" applyFill="1" applyBorder="1" applyAlignment="1" applyProtection="1">
      <alignment horizontal="center" vertical="center" wrapText="1"/>
    </xf>
    <xf numFmtId="0" fontId="6" fillId="3" borderId="6" xfId="2" applyNumberFormat="1" applyFont="1" applyFill="1" applyBorder="1" applyAlignment="1" applyProtection="1">
      <alignment horizontal="center" vertical="center" wrapText="1"/>
    </xf>
    <xf numFmtId="0" fontId="6" fillId="3" borderId="7" xfId="2" applyNumberFormat="1" applyFont="1" applyFill="1" applyBorder="1" applyAlignment="1" applyProtection="1">
      <alignment horizontal="center" vertical="center" wrapText="1"/>
    </xf>
    <xf numFmtId="0" fontId="7" fillId="4" borderId="8" xfId="0" applyNumberFormat="1" applyFont="1" applyFill="1" applyBorder="1" applyAlignment="1">
      <alignment horizontal="center" vertical="center"/>
    </xf>
    <xf numFmtId="0" fontId="8" fillId="4" borderId="8" xfId="0" applyNumberFormat="1" applyFont="1" applyFill="1" applyBorder="1" applyAlignment="1">
      <alignment horizontal="center" vertical="center" wrapText="1"/>
    </xf>
    <xf numFmtId="0" fontId="7" fillId="0" borderId="8" xfId="0" applyNumberFormat="1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/>
    </xf>
    <xf numFmtId="2" fontId="8" fillId="0" borderId="8" xfId="0" applyNumberFormat="1" applyFont="1" applyFill="1" applyBorder="1" applyAlignment="1">
      <alignment horizontal="center" vertical="center" wrapText="1"/>
    </xf>
    <xf numFmtId="0" fontId="8" fillId="0" borderId="8" xfId="0" applyNumberFormat="1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0" fontId="4" fillId="5" borderId="8" xfId="1" applyFont="1" applyFill="1" applyBorder="1" applyAlignment="1" applyProtection="1">
      <alignment horizontal="center" vertical="center" wrapText="1"/>
    </xf>
    <xf numFmtId="0" fontId="12" fillId="5" borderId="8" xfId="1" applyFont="1" applyFill="1" applyBorder="1" applyAlignment="1" applyProtection="1">
      <alignment horizontal="center" vertical="center" wrapText="1"/>
    </xf>
    <xf numFmtId="0" fontId="6" fillId="3" borderId="8" xfId="2" applyNumberFormat="1" applyFont="1" applyFill="1" applyBorder="1" applyAlignment="1" applyProtection="1">
      <alignment horizontal="center" vertical="center" wrapText="1"/>
    </xf>
    <xf numFmtId="0" fontId="13" fillId="0" borderId="8" xfId="0" applyFont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</cellXfs>
  <cellStyles count="3">
    <cellStyle name="Normal" xfId="0" builtinId="0"/>
    <cellStyle name="Standard 2" xfId="1"/>
    <cellStyle name="Währung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409575</xdr:colOff>
      <xdr:row>4</xdr:row>
      <xdr:rowOff>171450</xdr:rowOff>
    </xdr:from>
    <xdr:to>
      <xdr:col>15</xdr:col>
      <xdr:colOff>457200</xdr:colOff>
      <xdr:row>18</xdr:row>
      <xdr:rowOff>66675</xdr:rowOff>
    </xdr:to>
    <xdr:cxnSp macro="">
      <xdr:nvCxnSpPr>
        <xdr:cNvPr id="3" name="Connecteur droit avec flèche 2"/>
        <xdr:cNvCxnSpPr/>
      </xdr:nvCxnSpPr>
      <xdr:spPr>
        <a:xfrm>
          <a:off x="11077575" y="1495425"/>
          <a:ext cx="809625" cy="2562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523875</xdr:colOff>
      <xdr:row>4</xdr:row>
      <xdr:rowOff>0</xdr:rowOff>
    </xdr:from>
    <xdr:to>
      <xdr:col>17</xdr:col>
      <xdr:colOff>428625</xdr:colOff>
      <xdr:row>18</xdr:row>
      <xdr:rowOff>66675</xdr:rowOff>
    </xdr:to>
    <xdr:cxnSp macro="">
      <xdr:nvCxnSpPr>
        <xdr:cNvPr id="5" name="Connecteur droit avec flèche 4"/>
        <xdr:cNvCxnSpPr/>
      </xdr:nvCxnSpPr>
      <xdr:spPr>
        <a:xfrm flipH="1">
          <a:off x="11953875" y="1323975"/>
          <a:ext cx="1428750" cy="27336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676275</xdr:colOff>
      <xdr:row>18</xdr:row>
      <xdr:rowOff>133349</xdr:rowOff>
    </xdr:from>
    <xdr:to>
      <xdr:col>16</xdr:col>
      <xdr:colOff>561975</xdr:colOff>
      <xdr:row>30</xdr:row>
      <xdr:rowOff>123825</xdr:rowOff>
    </xdr:to>
    <xdr:sp macro="" textlink="">
      <xdr:nvSpPr>
        <xdr:cNvPr id="8" name="ZoneTexte 7"/>
        <xdr:cNvSpPr txBox="1"/>
      </xdr:nvSpPr>
      <xdr:spPr>
        <a:xfrm>
          <a:off x="11344275" y="4124324"/>
          <a:ext cx="1409700" cy="22764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Association destination/origin le tableau fait</a:t>
          </a:r>
          <a:r>
            <a:rPr lang="fr-FR" sz="1100" baseline="0"/>
            <a:t> a la base 984 lignes/+100 colonnes donc dans un soucis de taille de fichier a posté ceci n'est qu'un échantillon</a:t>
          </a:r>
          <a:endParaRPr lang="fr-FR" sz="1100"/>
        </a:p>
      </xdr:txBody>
    </xdr:sp>
    <xdr:clientData/>
  </xdr:twoCellAnchor>
  <xdr:twoCellAnchor>
    <xdr:from>
      <xdr:col>30</xdr:col>
      <xdr:colOff>771525</xdr:colOff>
      <xdr:row>4</xdr:row>
      <xdr:rowOff>180975</xdr:rowOff>
    </xdr:from>
    <xdr:to>
      <xdr:col>30</xdr:col>
      <xdr:colOff>962025</xdr:colOff>
      <xdr:row>18</xdr:row>
      <xdr:rowOff>142875</xdr:rowOff>
    </xdr:to>
    <xdr:cxnSp macro="">
      <xdr:nvCxnSpPr>
        <xdr:cNvPr id="10" name="Connecteur droit avec flèche 9"/>
        <xdr:cNvCxnSpPr/>
      </xdr:nvCxnSpPr>
      <xdr:spPr>
        <a:xfrm flipH="1" flipV="1">
          <a:off x="23631525" y="1504950"/>
          <a:ext cx="190500" cy="26289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295275</xdr:colOff>
      <xdr:row>23</xdr:row>
      <xdr:rowOff>95250</xdr:rowOff>
    </xdr:from>
    <xdr:to>
      <xdr:col>29</xdr:col>
      <xdr:colOff>340994</xdr:colOff>
      <xdr:row>23</xdr:row>
      <xdr:rowOff>142875</xdr:rowOff>
    </xdr:to>
    <xdr:sp macro="" textlink="">
      <xdr:nvSpPr>
        <xdr:cNvPr id="11" name="ZoneTexte 10"/>
        <xdr:cNvSpPr txBox="1"/>
      </xdr:nvSpPr>
      <xdr:spPr>
        <a:xfrm>
          <a:off x="22393275" y="5038725"/>
          <a:ext cx="45719" cy="47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30</xdr:col>
      <xdr:colOff>276225</xdr:colOff>
      <xdr:row>18</xdr:row>
      <xdr:rowOff>161925</xdr:rowOff>
    </xdr:from>
    <xdr:to>
      <xdr:col>31</xdr:col>
      <xdr:colOff>209550</xdr:colOff>
      <xdr:row>23</xdr:row>
      <xdr:rowOff>28575</xdr:rowOff>
    </xdr:to>
    <xdr:sp macro="" textlink="">
      <xdr:nvSpPr>
        <xdr:cNvPr id="12" name="ZoneTexte 11"/>
        <xdr:cNvSpPr txBox="1"/>
      </xdr:nvSpPr>
      <xdr:spPr>
        <a:xfrm>
          <a:off x="23136225" y="4152900"/>
          <a:ext cx="14478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service associé</a:t>
          </a:r>
          <a:r>
            <a:rPr lang="fr-FR" sz="1100" baseline="0"/>
            <a:t> à l'association destination /origin</a:t>
          </a:r>
          <a:endParaRPr lang="fr-FR" sz="1100"/>
        </a:p>
      </xdr:txBody>
    </xdr:sp>
    <xdr:clientData/>
  </xdr:twoCellAnchor>
  <xdr:twoCellAnchor>
    <xdr:from>
      <xdr:col>32</xdr:col>
      <xdr:colOff>276225</xdr:colOff>
      <xdr:row>4</xdr:row>
      <xdr:rowOff>180975</xdr:rowOff>
    </xdr:from>
    <xdr:to>
      <xdr:col>32</xdr:col>
      <xdr:colOff>657225</xdr:colOff>
      <xdr:row>19</xdr:row>
      <xdr:rowOff>28575</xdr:rowOff>
    </xdr:to>
    <xdr:cxnSp macro="">
      <xdr:nvCxnSpPr>
        <xdr:cNvPr id="14" name="Connecteur droit avec flèche 13"/>
        <xdr:cNvCxnSpPr/>
      </xdr:nvCxnSpPr>
      <xdr:spPr>
        <a:xfrm flipH="1" flipV="1">
          <a:off x="25412700" y="1504950"/>
          <a:ext cx="381000" cy="27051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104775</xdr:colOff>
      <xdr:row>19</xdr:row>
      <xdr:rowOff>95250</xdr:rowOff>
    </xdr:from>
    <xdr:to>
      <xdr:col>36</xdr:col>
      <xdr:colOff>742950</xdr:colOff>
      <xdr:row>33</xdr:row>
      <xdr:rowOff>123825</xdr:rowOff>
    </xdr:to>
    <xdr:sp macro="" textlink="">
      <xdr:nvSpPr>
        <xdr:cNvPr id="15" name="ZoneTexte 14"/>
        <xdr:cNvSpPr txBox="1"/>
      </xdr:nvSpPr>
      <xdr:spPr>
        <a:xfrm>
          <a:off x="25241250" y="4276725"/>
          <a:ext cx="3686175" cy="269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ici que dois s'effectuer</a:t>
          </a:r>
          <a:r>
            <a:rPr lang="fr-FR" sz="1100" baseline="0"/>
            <a:t> la mise en forme, cependant il y a 32 autres colonnes ou elle s'effectue pour les mêmes conditions.</a:t>
          </a:r>
        </a:p>
        <a:p>
          <a:r>
            <a:rPr lang="fr-FR" sz="1100" baseline="0"/>
            <a:t>Donc si la valeur en AG pour une association et service consolidation et inférieur ou égale à la valeur en AG  pour la meme association mais service du dessous (Gateway ligne du dessous) alors mettre en vert les 2 cellules et si faux mettre la cellulequi devrait etre inferieur en rouge , ainsi de suite jusque au dernier service de cette association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5"/>
  <sheetViews>
    <sheetView tabSelected="1" topLeftCell="S1" workbookViewId="0">
      <selection activeCell="X17" sqref="X17"/>
    </sheetView>
  </sheetViews>
  <sheetFormatPr baseColWidth="10" defaultRowHeight="15" x14ac:dyDescent="0.25"/>
  <cols>
    <col min="31" max="31" width="22.7109375" customWidth="1"/>
  </cols>
  <sheetData>
    <row r="1" spans="1:33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3" ht="15.75" thickBot="1" x14ac:dyDescent="0.3">
      <c r="A2" s="2" t="s">
        <v>31</v>
      </c>
      <c r="B2" s="3"/>
      <c r="C2" s="4" t="s">
        <v>32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6"/>
    </row>
    <row r="3" spans="1:33" ht="36.75" thickBot="1" x14ac:dyDescent="0.3">
      <c r="A3" s="7" t="s">
        <v>33</v>
      </c>
      <c r="B3" s="8"/>
      <c r="C3" s="9" t="s">
        <v>34</v>
      </c>
      <c r="D3" s="10" t="s">
        <v>35</v>
      </c>
      <c r="E3" s="11" t="s">
        <v>36</v>
      </c>
      <c r="F3" s="12"/>
      <c r="G3" s="12"/>
      <c r="H3" s="12"/>
      <c r="I3" s="13"/>
      <c r="J3" s="11" t="s">
        <v>37</v>
      </c>
      <c r="K3" s="12"/>
      <c r="L3" s="12"/>
      <c r="M3" s="12"/>
      <c r="N3" s="13"/>
      <c r="O3" s="10" t="s">
        <v>38</v>
      </c>
      <c r="P3" s="10" t="s">
        <v>39</v>
      </c>
      <c r="Q3" s="10" t="s">
        <v>40</v>
      </c>
      <c r="R3" s="10" t="s">
        <v>41</v>
      </c>
      <c r="S3" s="11" t="s">
        <v>42</v>
      </c>
      <c r="T3" s="12"/>
      <c r="U3" s="12"/>
      <c r="V3" s="12"/>
      <c r="W3" s="13"/>
      <c r="X3" s="11" t="s">
        <v>43</v>
      </c>
      <c r="Y3" s="13"/>
      <c r="Z3" s="11" t="s">
        <v>44</v>
      </c>
      <c r="AA3" s="12"/>
      <c r="AB3" s="12"/>
      <c r="AC3" s="13"/>
      <c r="AD3" s="10" t="s">
        <v>45</v>
      </c>
      <c r="AE3" s="10" t="s">
        <v>46</v>
      </c>
      <c r="AF3" s="28" t="s">
        <v>99</v>
      </c>
      <c r="AG3" s="29" t="s">
        <v>100</v>
      </c>
    </row>
    <row r="4" spans="1:33" ht="36" x14ac:dyDescent="0.25">
      <c r="A4" s="14" t="s">
        <v>47</v>
      </c>
      <c r="B4" s="15" t="s">
        <v>48</v>
      </c>
      <c r="C4" s="14" t="s">
        <v>49</v>
      </c>
      <c r="D4" s="15" t="s">
        <v>50</v>
      </c>
      <c r="E4" s="15" t="s">
        <v>51</v>
      </c>
      <c r="F4" s="15" t="s">
        <v>52</v>
      </c>
      <c r="G4" s="15" t="s">
        <v>53</v>
      </c>
      <c r="H4" s="15" t="s">
        <v>54</v>
      </c>
      <c r="I4" s="15" t="s">
        <v>55</v>
      </c>
      <c r="J4" s="15" t="s">
        <v>56</v>
      </c>
      <c r="K4" s="15" t="s">
        <v>52</v>
      </c>
      <c r="L4" s="15" t="s">
        <v>53</v>
      </c>
      <c r="M4" s="15" t="s">
        <v>54</v>
      </c>
      <c r="N4" s="15" t="s">
        <v>55</v>
      </c>
      <c r="O4" s="15" t="s">
        <v>57</v>
      </c>
      <c r="P4" s="15" t="s">
        <v>57</v>
      </c>
      <c r="Q4" s="15" t="s">
        <v>57</v>
      </c>
      <c r="R4" s="15" t="s">
        <v>57</v>
      </c>
      <c r="S4" s="15" t="s">
        <v>58</v>
      </c>
      <c r="T4" s="15" t="s">
        <v>59</v>
      </c>
      <c r="U4" s="15" t="s">
        <v>60</v>
      </c>
      <c r="V4" s="15" t="s">
        <v>61</v>
      </c>
      <c r="W4" s="15" t="s">
        <v>62</v>
      </c>
      <c r="X4" s="15" t="s">
        <v>63</v>
      </c>
      <c r="Y4" s="15" t="s">
        <v>64</v>
      </c>
      <c r="Z4" s="15" t="s">
        <v>65</v>
      </c>
      <c r="AA4" s="15" t="s">
        <v>66</v>
      </c>
      <c r="AB4" s="15" t="s">
        <v>67</v>
      </c>
      <c r="AC4" s="15" t="s">
        <v>68</v>
      </c>
      <c r="AD4" s="15" t="s">
        <v>63</v>
      </c>
      <c r="AE4" s="15" t="s">
        <v>63</v>
      </c>
      <c r="AF4" s="30" t="s">
        <v>99</v>
      </c>
      <c r="AG4" s="30" t="s">
        <v>101</v>
      </c>
    </row>
    <row r="5" spans="1:33" x14ac:dyDescent="0.25">
      <c r="A5" s="16">
        <v>1</v>
      </c>
      <c r="B5" s="16" t="s">
        <v>69</v>
      </c>
      <c r="C5" s="17"/>
      <c r="D5" s="17"/>
      <c r="E5" s="18" t="s">
        <v>70</v>
      </c>
      <c r="F5" s="18" t="s">
        <v>71</v>
      </c>
      <c r="G5" s="19" t="s">
        <v>72</v>
      </c>
      <c r="H5" s="16"/>
      <c r="I5" s="16"/>
      <c r="J5" s="18" t="s">
        <v>70</v>
      </c>
      <c r="K5" s="18" t="s">
        <v>73</v>
      </c>
      <c r="L5" s="18" t="s">
        <v>74</v>
      </c>
      <c r="M5" s="16"/>
      <c r="N5" s="16"/>
      <c r="O5" s="20" t="s">
        <v>75</v>
      </c>
      <c r="P5" s="16"/>
      <c r="Q5" s="18" t="s">
        <v>76</v>
      </c>
      <c r="R5" s="18" t="s">
        <v>76</v>
      </c>
      <c r="S5" s="16"/>
      <c r="T5" s="16"/>
      <c r="U5" s="21">
        <f t="shared" ref="U5:U15" si="0">W5*1000/6</f>
        <v>0</v>
      </c>
      <c r="V5" s="22"/>
      <c r="W5" s="22"/>
      <c r="X5" s="22"/>
      <c r="Y5" s="22"/>
      <c r="Z5" s="22" t="s">
        <v>77</v>
      </c>
      <c r="AA5" s="22"/>
      <c r="AB5" s="22"/>
      <c r="AC5" s="22"/>
      <c r="AD5" s="22"/>
      <c r="AE5" s="18" t="s">
        <v>78</v>
      </c>
      <c r="AF5" s="31" t="s">
        <v>102</v>
      </c>
      <c r="AG5" s="32">
        <v>2</v>
      </c>
    </row>
    <row r="6" spans="1:33" x14ac:dyDescent="0.25">
      <c r="A6" s="16">
        <v>2</v>
      </c>
      <c r="B6" s="16" t="s">
        <v>79</v>
      </c>
      <c r="C6" s="23"/>
      <c r="D6" s="23"/>
      <c r="E6" s="18" t="s">
        <v>70</v>
      </c>
      <c r="F6" s="18" t="s">
        <v>71</v>
      </c>
      <c r="G6" s="19" t="s">
        <v>72</v>
      </c>
      <c r="H6" s="16"/>
      <c r="I6" s="16"/>
      <c r="J6" s="18" t="s">
        <v>70</v>
      </c>
      <c r="K6" s="18" t="s">
        <v>73</v>
      </c>
      <c r="L6" s="18" t="s">
        <v>74</v>
      </c>
      <c r="M6" s="16"/>
      <c r="N6" s="16"/>
      <c r="O6" s="20" t="s">
        <v>75</v>
      </c>
      <c r="P6" s="16"/>
      <c r="Q6" s="18" t="s">
        <v>76</v>
      </c>
      <c r="R6" s="18" t="s">
        <v>76</v>
      </c>
      <c r="S6" s="16"/>
      <c r="T6" s="16"/>
      <c r="U6" s="24">
        <f t="shared" si="0"/>
        <v>0</v>
      </c>
      <c r="V6" s="25"/>
      <c r="W6" s="22"/>
      <c r="X6" s="25"/>
      <c r="Y6" s="25"/>
      <c r="Z6" s="22" t="s">
        <v>77</v>
      </c>
      <c r="AA6" s="25"/>
      <c r="AB6" s="25"/>
      <c r="AC6" s="25"/>
      <c r="AD6" s="25"/>
      <c r="AE6" s="18" t="s">
        <v>80</v>
      </c>
      <c r="AF6" s="31" t="s">
        <v>102</v>
      </c>
      <c r="AG6" s="33">
        <v>1</v>
      </c>
    </row>
    <row r="7" spans="1:33" x14ac:dyDescent="0.25">
      <c r="A7" s="16">
        <v>3</v>
      </c>
      <c r="B7" s="16" t="s">
        <v>81</v>
      </c>
      <c r="C7" s="23"/>
      <c r="D7" s="23"/>
      <c r="E7" s="18" t="s">
        <v>70</v>
      </c>
      <c r="F7" s="18" t="s">
        <v>71</v>
      </c>
      <c r="G7" s="19" t="s">
        <v>72</v>
      </c>
      <c r="H7" s="16"/>
      <c r="I7" s="16"/>
      <c r="J7" s="18" t="s">
        <v>70</v>
      </c>
      <c r="K7" s="18" t="s">
        <v>73</v>
      </c>
      <c r="L7" s="18" t="s">
        <v>74</v>
      </c>
      <c r="M7" s="16"/>
      <c r="N7" s="16"/>
      <c r="O7" s="20" t="s">
        <v>75</v>
      </c>
      <c r="P7" s="16"/>
      <c r="Q7" s="18" t="s">
        <v>76</v>
      </c>
      <c r="R7" s="18" t="s">
        <v>76</v>
      </c>
      <c r="S7" s="16"/>
      <c r="T7" s="16"/>
      <c r="U7" s="24">
        <f t="shared" si="0"/>
        <v>0</v>
      </c>
      <c r="V7" s="25"/>
      <c r="W7" s="22"/>
      <c r="X7" s="25"/>
      <c r="Y7" s="25"/>
      <c r="Z7" s="22" t="s">
        <v>77</v>
      </c>
      <c r="AA7" s="25"/>
      <c r="AB7" s="25"/>
      <c r="AC7" s="25"/>
      <c r="AD7" s="25"/>
      <c r="AE7" s="18" t="s">
        <v>82</v>
      </c>
      <c r="AF7" s="31" t="s">
        <v>102</v>
      </c>
      <c r="AG7" s="33">
        <v>0</v>
      </c>
    </row>
    <row r="8" spans="1:33" x14ac:dyDescent="0.25">
      <c r="A8" s="16">
        <v>4</v>
      </c>
      <c r="B8" s="16" t="s">
        <v>83</v>
      </c>
      <c r="C8" s="23"/>
      <c r="D8" s="23"/>
      <c r="E8" s="18" t="s">
        <v>70</v>
      </c>
      <c r="F8" s="18" t="s">
        <v>71</v>
      </c>
      <c r="G8" s="19" t="s">
        <v>72</v>
      </c>
      <c r="H8" s="16"/>
      <c r="I8" s="16"/>
      <c r="J8" s="18" t="s">
        <v>70</v>
      </c>
      <c r="K8" s="18" t="s">
        <v>73</v>
      </c>
      <c r="L8" s="18" t="s">
        <v>74</v>
      </c>
      <c r="M8" s="16"/>
      <c r="N8" s="16"/>
      <c r="O8" s="20" t="s">
        <v>75</v>
      </c>
      <c r="P8" s="16"/>
      <c r="Q8" s="18" t="s">
        <v>76</v>
      </c>
      <c r="R8" s="18" t="s">
        <v>76</v>
      </c>
      <c r="S8" s="16"/>
      <c r="T8" s="16"/>
      <c r="U8" s="24">
        <f t="shared" si="0"/>
        <v>0</v>
      </c>
      <c r="V8" s="25"/>
      <c r="W8" s="22"/>
      <c r="X8" s="25"/>
      <c r="Y8" s="25"/>
      <c r="Z8" s="22" t="s">
        <v>77</v>
      </c>
      <c r="AA8" s="25"/>
      <c r="AB8" s="25"/>
      <c r="AC8" s="25"/>
      <c r="AD8" s="25"/>
      <c r="AE8" s="18" t="s">
        <v>84</v>
      </c>
      <c r="AF8" s="31" t="s">
        <v>102</v>
      </c>
      <c r="AG8" s="32">
        <v>2</v>
      </c>
    </row>
    <row r="9" spans="1:33" x14ac:dyDescent="0.25">
      <c r="A9" s="16">
        <v>5</v>
      </c>
      <c r="B9" s="16" t="s">
        <v>85</v>
      </c>
      <c r="C9" s="23"/>
      <c r="D9" s="23"/>
      <c r="E9" s="18" t="s">
        <v>70</v>
      </c>
      <c r="F9" s="18" t="s">
        <v>71</v>
      </c>
      <c r="G9" s="19" t="s">
        <v>72</v>
      </c>
      <c r="H9" s="16"/>
      <c r="I9" s="16"/>
      <c r="J9" s="18" t="s">
        <v>70</v>
      </c>
      <c r="K9" s="18" t="s">
        <v>73</v>
      </c>
      <c r="L9" s="18" t="s">
        <v>74</v>
      </c>
      <c r="M9" s="16"/>
      <c r="N9" s="16"/>
      <c r="O9" s="20" t="s">
        <v>75</v>
      </c>
      <c r="P9" s="16"/>
      <c r="Q9" s="18" t="s">
        <v>76</v>
      </c>
      <c r="R9" s="18" t="s">
        <v>76</v>
      </c>
      <c r="S9" s="16"/>
      <c r="T9" s="16"/>
      <c r="U9" s="24">
        <f t="shared" si="0"/>
        <v>0</v>
      </c>
      <c r="V9" s="25"/>
      <c r="W9" s="22"/>
      <c r="X9" s="25"/>
      <c r="Y9" s="25"/>
      <c r="Z9" s="26" t="s">
        <v>86</v>
      </c>
      <c r="AA9" s="27"/>
      <c r="AB9" s="27"/>
      <c r="AC9" s="27" t="s">
        <v>87</v>
      </c>
      <c r="AD9" s="27" t="s">
        <v>88</v>
      </c>
      <c r="AE9" s="18" t="s">
        <v>82</v>
      </c>
      <c r="AF9" s="31" t="s">
        <v>102</v>
      </c>
      <c r="AG9" s="25"/>
    </row>
    <row r="10" spans="1:33" x14ac:dyDescent="0.25">
      <c r="A10" s="16">
        <v>6</v>
      </c>
      <c r="B10" s="16" t="s">
        <v>89</v>
      </c>
      <c r="C10" s="23"/>
      <c r="D10" s="23"/>
      <c r="E10" s="18" t="s">
        <v>70</v>
      </c>
      <c r="F10" s="18" t="s">
        <v>71</v>
      </c>
      <c r="G10" s="19" t="s">
        <v>90</v>
      </c>
      <c r="H10" s="16"/>
      <c r="I10" s="16"/>
      <c r="J10" s="18" t="s">
        <v>70</v>
      </c>
      <c r="K10" s="18" t="s">
        <v>73</v>
      </c>
      <c r="L10" s="18" t="s">
        <v>74</v>
      </c>
      <c r="M10" s="16"/>
      <c r="N10" s="16"/>
      <c r="O10" s="20" t="s">
        <v>91</v>
      </c>
      <c r="P10" s="16"/>
      <c r="Q10" s="18" t="s">
        <v>76</v>
      </c>
      <c r="R10" s="18" t="s">
        <v>76</v>
      </c>
      <c r="S10" s="16"/>
      <c r="T10" s="16"/>
      <c r="U10" s="24">
        <f t="shared" si="0"/>
        <v>0</v>
      </c>
      <c r="V10" s="25"/>
      <c r="W10" s="22"/>
      <c r="X10" s="25"/>
      <c r="Y10" s="25"/>
      <c r="Z10" s="22" t="s">
        <v>77</v>
      </c>
      <c r="AA10" s="25"/>
      <c r="AB10" s="25"/>
      <c r="AC10" s="25"/>
      <c r="AD10" s="25"/>
      <c r="AE10" s="18" t="s">
        <v>78</v>
      </c>
      <c r="AF10" s="31" t="s">
        <v>102</v>
      </c>
      <c r="AG10" s="25"/>
    </row>
    <row r="11" spans="1:33" x14ac:dyDescent="0.25">
      <c r="A11" s="16">
        <v>7</v>
      </c>
      <c r="B11" s="16" t="s">
        <v>92</v>
      </c>
      <c r="C11" s="23"/>
      <c r="D11" s="23"/>
      <c r="E11" s="18" t="s">
        <v>70</v>
      </c>
      <c r="F11" s="18" t="s">
        <v>71</v>
      </c>
      <c r="G11" s="19" t="s">
        <v>90</v>
      </c>
      <c r="H11" s="16"/>
      <c r="I11" s="16"/>
      <c r="J11" s="18" t="s">
        <v>70</v>
      </c>
      <c r="K11" s="18" t="s">
        <v>73</v>
      </c>
      <c r="L11" s="18" t="s">
        <v>74</v>
      </c>
      <c r="M11" s="16"/>
      <c r="N11" s="16"/>
      <c r="O11" s="20" t="s">
        <v>91</v>
      </c>
      <c r="P11" s="16"/>
      <c r="Q11" s="18" t="s">
        <v>76</v>
      </c>
      <c r="R11" s="18" t="s">
        <v>76</v>
      </c>
      <c r="S11" s="16"/>
      <c r="T11" s="16"/>
      <c r="U11" s="24">
        <f t="shared" si="0"/>
        <v>0</v>
      </c>
      <c r="V11" s="25"/>
      <c r="W11" s="22"/>
      <c r="X11" s="25"/>
      <c r="Y11" s="25"/>
      <c r="Z11" s="22" t="s">
        <v>77</v>
      </c>
      <c r="AA11" s="25"/>
      <c r="AB11" s="25"/>
      <c r="AC11" s="25"/>
      <c r="AD11" s="25"/>
      <c r="AE11" s="18" t="s">
        <v>80</v>
      </c>
      <c r="AF11" s="31" t="s">
        <v>102</v>
      </c>
      <c r="AG11" s="25"/>
    </row>
    <row r="12" spans="1:33" x14ac:dyDescent="0.25">
      <c r="A12" s="16">
        <v>8</v>
      </c>
      <c r="B12" s="16" t="s">
        <v>93</v>
      </c>
      <c r="C12" s="23"/>
      <c r="D12" s="23"/>
      <c r="E12" s="18" t="s">
        <v>70</v>
      </c>
      <c r="F12" s="18" t="s">
        <v>71</v>
      </c>
      <c r="G12" s="19" t="s">
        <v>90</v>
      </c>
      <c r="H12" s="16"/>
      <c r="I12" s="16"/>
      <c r="J12" s="18" t="s">
        <v>70</v>
      </c>
      <c r="K12" s="18" t="s">
        <v>73</v>
      </c>
      <c r="L12" s="18" t="s">
        <v>74</v>
      </c>
      <c r="M12" s="16"/>
      <c r="N12" s="16"/>
      <c r="O12" s="20" t="s">
        <v>91</v>
      </c>
      <c r="P12" s="16"/>
      <c r="Q12" s="18" t="s">
        <v>76</v>
      </c>
      <c r="R12" s="18" t="s">
        <v>76</v>
      </c>
      <c r="S12" s="16"/>
      <c r="T12" s="16"/>
      <c r="U12" s="24">
        <f t="shared" si="0"/>
        <v>0</v>
      </c>
      <c r="V12" s="25"/>
      <c r="W12" s="22"/>
      <c r="X12" s="25"/>
      <c r="Y12" s="25"/>
      <c r="Z12" s="22" t="s">
        <v>77</v>
      </c>
      <c r="AA12" s="25"/>
      <c r="AB12" s="25"/>
      <c r="AC12" s="25"/>
      <c r="AD12" s="25"/>
      <c r="AE12" s="18" t="s">
        <v>82</v>
      </c>
      <c r="AF12" s="31" t="s">
        <v>102</v>
      </c>
      <c r="AG12" s="25"/>
    </row>
    <row r="13" spans="1:33" x14ac:dyDescent="0.25">
      <c r="A13" s="16">
        <v>9</v>
      </c>
      <c r="B13" s="16" t="s">
        <v>94</v>
      </c>
      <c r="C13" s="23"/>
      <c r="D13" s="23"/>
      <c r="E13" s="18" t="s">
        <v>70</v>
      </c>
      <c r="F13" s="18" t="s">
        <v>71</v>
      </c>
      <c r="G13" s="19" t="s">
        <v>90</v>
      </c>
      <c r="H13" s="16"/>
      <c r="I13" s="16"/>
      <c r="J13" s="18" t="s">
        <v>70</v>
      </c>
      <c r="K13" s="18" t="s">
        <v>73</v>
      </c>
      <c r="L13" s="18" t="s">
        <v>74</v>
      </c>
      <c r="M13" s="16"/>
      <c r="N13" s="16"/>
      <c r="O13" s="20" t="s">
        <v>91</v>
      </c>
      <c r="P13" s="16"/>
      <c r="Q13" s="18" t="s">
        <v>76</v>
      </c>
      <c r="R13" s="18" t="s">
        <v>76</v>
      </c>
      <c r="S13" s="16"/>
      <c r="T13" s="16"/>
      <c r="U13" s="24">
        <f t="shared" si="0"/>
        <v>0</v>
      </c>
      <c r="V13" s="25"/>
      <c r="W13" s="22"/>
      <c r="X13" s="25"/>
      <c r="Y13" s="25"/>
      <c r="Z13" s="22" t="s">
        <v>77</v>
      </c>
      <c r="AA13" s="25"/>
      <c r="AB13" s="25"/>
      <c r="AC13" s="25"/>
      <c r="AD13" s="25"/>
      <c r="AE13" s="18" t="s">
        <v>84</v>
      </c>
      <c r="AF13" s="31" t="s">
        <v>102</v>
      </c>
      <c r="AG13" s="25"/>
    </row>
    <row r="14" spans="1:33" x14ac:dyDescent="0.25">
      <c r="A14" s="16">
        <v>10</v>
      </c>
      <c r="B14" s="16" t="s">
        <v>95</v>
      </c>
      <c r="C14" s="23"/>
      <c r="D14" s="23"/>
      <c r="E14" s="18" t="s">
        <v>70</v>
      </c>
      <c r="F14" s="18" t="s">
        <v>71</v>
      </c>
      <c r="G14" s="19" t="s">
        <v>90</v>
      </c>
      <c r="H14" s="16"/>
      <c r="I14" s="16"/>
      <c r="J14" s="18" t="s">
        <v>70</v>
      </c>
      <c r="K14" s="18" t="s">
        <v>73</v>
      </c>
      <c r="L14" s="18" t="s">
        <v>74</v>
      </c>
      <c r="M14" s="16"/>
      <c r="N14" s="16"/>
      <c r="O14" s="20" t="s">
        <v>91</v>
      </c>
      <c r="P14" s="16"/>
      <c r="Q14" s="18" t="s">
        <v>76</v>
      </c>
      <c r="R14" s="18" t="s">
        <v>76</v>
      </c>
      <c r="S14" s="16"/>
      <c r="T14" s="16"/>
      <c r="U14" s="24">
        <f t="shared" si="0"/>
        <v>0</v>
      </c>
      <c r="V14" s="25"/>
      <c r="W14" s="25"/>
      <c r="X14" s="25"/>
      <c r="Y14" s="25"/>
      <c r="Z14" s="26" t="s">
        <v>86</v>
      </c>
      <c r="AA14" s="27"/>
      <c r="AB14" s="27"/>
      <c r="AC14" s="27" t="s">
        <v>87</v>
      </c>
      <c r="AD14" s="27" t="s">
        <v>88</v>
      </c>
      <c r="AE14" s="18" t="s">
        <v>82</v>
      </c>
      <c r="AF14" s="31" t="s">
        <v>102</v>
      </c>
      <c r="AG14" s="25"/>
    </row>
    <row r="15" spans="1:33" x14ac:dyDescent="0.25">
      <c r="A15" s="16">
        <v>11</v>
      </c>
      <c r="B15" s="16" t="s">
        <v>96</v>
      </c>
      <c r="C15" s="25"/>
      <c r="D15" s="25"/>
      <c r="E15" s="18" t="s">
        <v>70</v>
      </c>
      <c r="F15" s="18" t="s">
        <v>71</v>
      </c>
      <c r="G15" s="19" t="s">
        <v>97</v>
      </c>
      <c r="H15" s="16"/>
      <c r="I15" s="16"/>
      <c r="J15" s="18" t="s">
        <v>70</v>
      </c>
      <c r="K15" s="18" t="s">
        <v>73</v>
      </c>
      <c r="L15" s="18" t="s">
        <v>74</v>
      </c>
      <c r="M15" s="16"/>
      <c r="N15" s="16"/>
      <c r="O15" s="20" t="s">
        <v>98</v>
      </c>
      <c r="P15" s="16"/>
      <c r="Q15" s="18" t="s">
        <v>76</v>
      </c>
      <c r="R15" s="18" t="s">
        <v>76</v>
      </c>
      <c r="S15" s="16"/>
      <c r="T15" s="16"/>
      <c r="U15" s="24">
        <f t="shared" si="0"/>
        <v>0</v>
      </c>
      <c r="V15" s="25"/>
      <c r="W15" s="25"/>
      <c r="X15" s="25"/>
      <c r="Y15" s="25"/>
      <c r="Z15" s="22" t="s">
        <v>77</v>
      </c>
      <c r="AA15" s="25"/>
      <c r="AB15" s="25"/>
      <c r="AC15" s="25"/>
      <c r="AD15" s="25"/>
      <c r="AE15" s="18" t="s">
        <v>78</v>
      </c>
      <c r="AF15" s="31" t="s">
        <v>102</v>
      </c>
      <c r="AG15" s="25"/>
    </row>
  </sheetData>
  <mergeCells count="8">
    <mergeCell ref="A2:B2"/>
    <mergeCell ref="C2:AE2"/>
    <mergeCell ref="A3:B3"/>
    <mergeCell ref="E3:I3"/>
    <mergeCell ref="J3:N3"/>
    <mergeCell ref="S3:W3"/>
    <mergeCell ref="X3:Y3"/>
    <mergeCell ref="Z3:AC3"/>
  </mergeCells>
  <dataValidations count="1">
    <dataValidation type="list" allowBlank="1" showInputMessage="1" showErrorMessage="1" sqref="V5:V15 AC5:AC15 Z5:Z15 E5:F15 J5:K15 AE5:AF15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DB SCHENKER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DAMAG</dc:creator>
  <cp:lastModifiedBy>Sylvain DAMAG</cp:lastModifiedBy>
  <dcterms:created xsi:type="dcterms:W3CDTF">2015-09-09T07:59:40Z</dcterms:created>
  <dcterms:modified xsi:type="dcterms:W3CDTF">2015-09-09T08:19:08Z</dcterms:modified>
</cp:coreProperties>
</file>