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Lucas\Desktop\"/>
    </mc:Choice>
  </mc:AlternateContent>
  <bookViews>
    <workbookView xWindow="1176" yWindow="0" windowWidth="20496" windowHeight="7620"/>
  </bookViews>
  <sheets>
    <sheet name="Equipements" sheetId="12" r:id="rId1"/>
    <sheet name="Meta" sheetId="14" r:id="rId2"/>
    <sheet name="Evacues" sheetId="18" r:id="rId3"/>
  </sheets>
  <definedNames>
    <definedName name="_xlnm.Criteria" localSheetId="2">Evacues!#REF!</definedName>
    <definedName name="Etat">Meta!$F$1:$F$5</definedName>
    <definedName name="_xlnm.Extract" localSheetId="2">Evacues!#REF!</definedName>
    <definedName name="ListeEq">Meta!$B$3:$B$68</definedName>
    <definedName name="NumE">Meta!$D$3:$D$404</definedName>
  </definedNames>
  <calcPr calcId="162913"/>
</workbook>
</file>

<file path=xl/calcChain.xml><?xml version="1.0" encoding="utf-8"?>
<calcChain xmlns="http://schemas.openxmlformats.org/spreadsheetml/2006/main">
  <c r="H3" i="18" l="1"/>
  <c r="H2" i="18"/>
  <c r="H3" i="12" l="1"/>
  <c r="H2" i="12"/>
</calcChain>
</file>

<file path=xl/comments1.xml><?xml version="1.0" encoding="utf-8"?>
<comments xmlns="http://schemas.openxmlformats.org/spreadsheetml/2006/main">
  <authors>
    <author>Lucas Charrois</author>
    <author>Adeline Bouchard</author>
  </authors>
  <commentList>
    <comment ref="H1" authorId="0" shapeId="0">
      <text>
        <r>
          <rPr>
            <b/>
            <sz val="9"/>
            <color indexed="81"/>
            <rFont val="Tahoma"/>
            <family val="2"/>
          </rPr>
          <t>Lucas Charrois:</t>
        </r>
        <r>
          <rPr>
            <sz val="9"/>
            <color indexed="81"/>
            <rFont val="Tahoma"/>
            <family val="2"/>
          </rPr>
          <t xml:space="preserve">
Pour supprimer code equipement
</t>
        </r>
      </text>
    </comment>
    <comment ref="B570" authorId="1" shapeId="0">
      <text>
        <r>
          <rPr>
            <b/>
            <sz val="9"/>
            <color rgb="FF000000"/>
            <rFont val="Tahoma"/>
            <family val="2"/>
          </rPr>
          <t xml:space="preserve">Adeline Bouchard: </t>
        </r>
        <r>
          <rPr>
            <sz val="9"/>
            <color rgb="FF000000"/>
            <rFont val="Tahoma"/>
            <family val="2"/>
          </rPr>
          <t>attention, si les semences sont changées de congélateur, notifer dans le fichier "liste_code_semences"</t>
        </r>
      </text>
    </comment>
  </commentList>
</comments>
</file>

<file path=xl/comments2.xml><?xml version="1.0" encoding="utf-8"?>
<comments xmlns="http://schemas.openxmlformats.org/spreadsheetml/2006/main">
  <authors>
    <author>Lucas Charrois</author>
  </authors>
  <commentList>
    <comment ref="H1" authorId="0" shapeId="0">
      <text>
        <r>
          <rPr>
            <b/>
            <sz val="9"/>
            <color indexed="81"/>
            <rFont val="Tahoma"/>
            <family val="2"/>
          </rPr>
          <t>Lucas Charrois:</t>
        </r>
        <r>
          <rPr>
            <sz val="9"/>
            <color indexed="81"/>
            <rFont val="Tahoma"/>
            <family val="2"/>
          </rPr>
          <t xml:space="preserve">
Pour supprimer code equipement
</t>
        </r>
      </text>
    </comment>
  </commentList>
</comments>
</file>

<file path=xl/sharedStrings.xml><?xml version="1.0" encoding="utf-8"?>
<sst xmlns="http://schemas.openxmlformats.org/spreadsheetml/2006/main" count="3192" uniqueCount="1590">
  <si>
    <t>oui + oui</t>
  </si>
  <si>
    <t>non car inaccessible</t>
  </si>
  <si>
    <t>INRA</t>
  </si>
  <si>
    <t>CNRS</t>
  </si>
  <si>
    <t>A. Bouchard</t>
  </si>
  <si>
    <t>moteur style perceuse</t>
  </si>
  <si>
    <t>classeur salle</t>
  </si>
  <si>
    <t>Etalon</t>
  </si>
  <si>
    <t>e-lse-tra-011 v2</t>
  </si>
  <si>
    <t>Classeur salle</t>
  </si>
  <si>
    <t>en salle v1</t>
  </si>
  <si>
    <t>A 08</t>
  </si>
  <si>
    <t>Jeol</t>
  </si>
  <si>
    <t>en salle v3</t>
  </si>
  <si>
    <t>thermomètre</t>
  </si>
  <si>
    <t>EKT Hei-con</t>
  </si>
  <si>
    <t>ensaia</t>
  </si>
  <si>
    <t>COT-mètre</t>
  </si>
  <si>
    <t>AR</t>
  </si>
  <si>
    <t>1000 μl (réglable)</t>
  </si>
  <si>
    <t>classeur salle E113</t>
  </si>
  <si>
    <t xml:space="preserve"> péristaltique</t>
  </si>
  <si>
    <t>Parking ENSAIA</t>
  </si>
  <si>
    <t>véhicule</t>
  </si>
  <si>
    <t>Renault</t>
  </si>
  <si>
    <t>F. Bartoli</t>
  </si>
  <si>
    <t>pas vu le 15/06/2012</t>
  </si>
  <si>
    <t>classeur équipement</t>
  </si>
  <si>
    <t>couplé à pH-mètre</t>
  </si>
  <si>
    <t>Phytotron</t>
  </si>
  <si>
    <t>petite</t>
  </si>
  <si>
    <t>Tamis 2mm</t>
  </si>
  <si>
    <t>Tamis 50µm</t>
  </si>
  <si>
    <t>Prüfsied</t>
  </si>
  <si>
    <t>Tamis 200µm</t>
  </si>
  <si>
    <t>Tamis 500µm</t>
  </si>
  <si>
    <t>Tamis 100µm</t>
  </si>
  <si>
    <t>OSI</t>
  </si>
  <si>
    <t>non</t>
  </si>
  <si>
    <t>Saulas</t>
  </si>
  <si>
    <t>NF X 11-501</t>
  </si>
  <si>
    <t>Tamis 5mm</t>
  </si>
  <si>
    <t>VWR</t>
  </si>
  <si>
    <t>TP (A112)</t>
  </si>
  <si>
    <t>Bain thermostaté</t>
  </si>
  <si>
    <t>pour évaporateur rotatif</t>
  </si>
  <si>
    <t>ENSAIA</t>
  </si>
  <si>
    <t>GISFI</t>
  </si>
  <si>
    <t>Caméra</t>
  </si>
  <si>
    <t>e-lse-sig+bal-011 v1</t>
  </si>
  <si>
    <t>e-lse-sch+bal-011</t>
  </si>
  <si>
    <t>e-lse-uti+bal-011 v1</t>
  </si>
  <si>
    <t>pH330i</t>
  </si>
  <si>
    <t>diamètre 10cm</t>
  </si>
  <si>
    <t>1000 µL</t>
  </si>
  <si>
    <t>1000 μL (réglable)</t>
  </si>
  <si>
    <t>Spectrofluorimètre</t>
  </si>
  <si>
    <t>Sonde</t>
  </si>
  <si>
    <t>pH-métrique</t>
  </si>
  <si>
    <t>WTW</t>
  </si>
  <si>
    <t>SenTix41</t>
  </si>
  <si>
    <t>Soehnle</t>
  </si>
  <si>
    <t>Page Profi (67080 )</t>
  </si>
  <si>
    <t>UL</t>
  </si>
  <si>
    <t>Krups</t>
  </si>
  <si>
    <t>Tacussel</t>
  </si>
  <si>
    <t>analyseur élémentaire</t>
  </si>
  <si>
    <t>Thermomètre</t>
  </si>
  <si>
    <t>verre -20 à +150°C</t>
  </si>
  <si>
    <t>Alla France</t>
  </si>
  <si>
    <t>5120T150-qp</t>
  </si>
  <si>
    <t>research plus</t>
  </si>
  <si>
    <t>armoire n°2</t>
  </si>
  <si>
    <t>Marque</t>
  </si>
  <si>
    <t>Modèle</t>
  </si>
  <si>
    <t>Responsable</t>
  </si>
  <si>
    <t>Mettler</t>
  </si>
  <si>
    <t>Branson</t>
  </si>
  <si>
    <t>Memmert</t>
  </si>
  <si>
    <t>Microscope</t>
  </si>
  <si>
    <t>A 128</t>
  </si>
  <si>
    <t>Déminéralisateur</t>
  </si>
  <si>
    <t>Heidolph</t>
  </si>
  <si>
    <t>Conductimètre</t>
  </si>
  <si>
    <t>A 124</t>
  </si>
  <si>
    <t>Leica</t>
  </si>
  <si>
    <t>Sartorius</t>
  </si>
  <si>
    <t>Réfrigérateur</t>
  </si>
  <si>
    <t>Congélateur</t>
  </si>
  <si>
    <t>Vortex</t>
  </si>
  <si>
    <t>Pompe</t>
  </si>
  <si>
    <t>Gilson</t>
  </si>
  <si>
    <t>Etuve</t>
  </si>
  <si>
    <t>Eppendorf</t>
  </si>
  <si>
    <t>Schott</t>
  </si>
  <si>
    <t>Biohit</t>
  </si>
  <si>
    <t>Proline</t>
  </si>
  <si>
    <t>Pipetman</t>
  </si>
  <si>
    <t>Evaporateur rotatif</t>
  </si>
  <si>
    <t>Whirlpool Philips</t>
  </si>
  <si>
    <t>Varian</t>
  </si>
  <si>
    <t>AE100</t>
  </si>
  <si>
    <t>F53072</t>
  </si>
  <si>
    <t>Bauknecht</t>
  </si>
  <si>
    <t>Edwards</t>
  </si>
  <si>
    <t>Socorex</t>
  </si>
  <si>
    <t>Calibra822</t>
  </si>
  <si>
    <t>E 101</t>
  </si>
  <si>
    <t>E 109</t>
  </si>
  <si>
    <t>Bosch</t>
  </si>
  <si>
    <t>?</t>
  </si>
  <si>
    <t>E 115</t>
  </si>
  <si>
    <t>retsch</t>
  </si>
  <si>
    <t>SALLE 2</t>
  </si>
  <si>
    <t>SALLE 1</t>
  </si>
  <si>
    <t>Prolabo</t>
  </si>
  <si>
    <t>Fritsch</t>
  </si>
  <si>
    <t>TDR (humidité, salinité, température)</t>
  </si>
  <si>
    <t xml:space="preserve">Proline </t>
  </si>
  <si>
    <t xml:space="preserve"> -</t>
  </si>
  <si>
    <t>E 120</t>
  </si>
  <si>
    <t>Meuleuse</t>
  </si>
  <si>
    <t>d'angle</t>
  </si>
  <si>
    <t>Climatisation</t>
  </si>
  <si>
    <t>Sorbonne</t>
  </si>
  <si>
    <t>de gauche</t>
  </si>
  <si>
    <t>de droite</t>
  </si>
  <si>
    <t>Soudeuse</t>
  </si>
  <si>
    <t>à sac plastique</t>
  </si>
  <si>
    <t>Janke &amp; kundel</t>
  </si>
  <si>
    <t>E 108</t>
  </si>
  <si>
    <t>VarioMag electronicrüchrer</t>
  </si>
  <si>
    <t>Moulinex</t>
  </si>
  <si>
    <t>Bioblock</t>
  </si>
  <si>
    <t>illisible</t>
  </si>
  <si>
    <t>KNF</t>
  </si>
  <si>
    <t>N820.3FT.18</t>
  </si>
  <si>
    <t>SALLE 0</t>
  </si>
  <si>
    <t>Programmateur</t>
  </si>
  <si>
    <t>060</t>
  </si>
  <si>
    <t>Richard Pekly</t>
  </si>
  <si>
    <t>Husqvarna</t>
  </si>
  <si>
    <t>Karcher</t>
  </si>
  <si>
    <t>Kärcher</t>
  </si>
  <si>
    <t>200 µL (réglable)</t>
  </si>
  <si>
    <t>5000 µL (réglable)</t>
  </si>
  <si>
    <t>10 mL (réglable)</t>
  </si>
  <si>
    <t>pH</t>
  </si>
  <si>
    <t>Liebherr</t>
  </si>
  <si>
    <t>Hach</t>
  </si>
  <si>
    <t>demande en oxygène</t>
  </si>
  <si>
    <t>sonde</t>
  </si>
  <si>
    <t>S. Colin</t>
  </si>
  <si>
    <t>Atelier</t>
  </si>
  <si>
    <t>magnétique</t>
  </si>
  <si>
    <t>E 102</t>
  </si>
  <si>
    <t>Spectrophotomètre</t>
  </si>
  <si>
    <t xml:space="preserve"> - </t>
  </si>
  <si>
    <t>SALLE 4</t>
  </si>
  <si>
    <t>multiplace</t>
  </si>
  <si>
    <t>UV</t>
  </si>
  <si>
    <t>ikacolor</t>
  </si>
  <si>
    <t xml:space="preserve">Débitmètre </t>
  </si>
  <si>
    <t>E 111</t>
  </si>
  <si>
    <t>Mitsubishi</t>
  </si>
  <si>
    <t>GPS</t>
  </si>
  <si>
    <t>Minolta</t>
  </si>
  <si>
    <t xml:space="preserve"> </t>
  </si>
  <si>
    <t>E 113</t>
  </si>
  <si>
    <t xml:space="preserve">oui </t>
  </si>
  <si>
    <t>B 103</t>
  </si>
  <si>
    <t>A 117</t>
  </si>
  <si>
    <t>chromatographie éluto-frontale</t>
  </si>
  <si>
    <t>Passeur</t>
  </si>
  <si>
    <t>d'échantillon couplé à l'ICP-AES</t>
  </si>
  <si>
    <t>couplé à l'ICP-AES</t>
  </si>
  <si>
    <t>analyseur couplé à passeur et refroidisseur</t>
  </si>
  <si>
    <t>oui</t>
  </si>
  <si>
    <t>Agitateur</t>
  </si>
  <si>
    <t>Balance</t>
  </si>
  <si>
    <t>Broyeur</t>
  </si>
  <si>
    <t>Centrifugeuse</t>
  </si>
  <si>
    <t>Plaque chauffante</t>
  </si>
  <si>
    <t>Détecteur</t>
  </si>
  <si>
    <t>Echantillonneur</t>
  </si>
  <si>
    <t>Collecteur de fractions</t>
  </si>
  <si>
    <t>couplé au MET</t>
  </si>
  <si>
    <t>E. Benizri</t>
  </si>
  <si>
    <t>ICP-AES</t>
  </si>
  <si>
    <t>pH-mètre</t>
  </si>
  <si>
    <t>Appareil photo</t>
  </si>
  <si>
    <t>Projecteur vidéo</t>
  </si>
  <si>
    <t>Titrateur</t>
  </si>
  <si>
    <t>Microtome</t>
  </si>
  <si>
    <t>Microtox</t>
  </si>
  <si>
    <t>FR0405-070-091113</t>
  </si>
  <si>
    <t>e-lse-vie+bal-011 v2</t>
  </si>
  <si>
    <t>Cuve à ultrasons</t>
  </si>
  <si>
    <t>µPipette</t>
  </si>
  <si>
    <t>Four</t>
  </si>
  <si>
    <t>micro-onde domestique</t>
  </si>
  <si>
    <t>LSE BAL 011</t>
  </si>
  <si>
    <t>S. Ouvrard</t>
  </si>
  <si>
    <t>R. Goudon</t>
  </si>
  <si>
    <t>C. Sirguey</t>
  </si>
  <si>
    <t>humidité</t>
  </si>
  <si>
    <t>température -15 à +40 °C feuille n°100</t>
  </si>
  <si>
    <t>Tamis (fond)</t>
  </si>
  <si>
    <t>N.A.</t>
  </si>
  <si>
    <t>Classeur pH-métrie</t>
  </si>
  <si>
    <t>PHC201</t>
  </si>
  <si>
    <t>Sous-sol</t>
  </si>
  <si>
    <t>numérique alarme min/max</t>
  </si>
  <si>
    <t>EU 620-0919
NA 82021-172</t>
  </si>
  <si>
    <t>alarme à -40°C et -10°C</t>
  </si>
  <si>
    <t>armoire n°3</t>
  </si>
  <si>
    <t>classeur en A128</t>
  </si>
  <si>
    <t>de gauche : préparation corrosive</t>
  </si>
  <si>
    <t>de droite : minéralisation</t>
  </si>
  <si>
    <t>L. Charrois</t>
  </si>
  <si>
    <t>classeur AQ (A128)</t>
  </si>
  <si>
    <t>Enregistreur</t>
  </si>
  <si>
    <t>pH 100</t>
  </si>
  <si>
    <r>
      <t xml:space="preserve">pH-métrique couplé à LSE PHM </t>
    </r>
    <r>
      <rPr>
        <sz val="10"/>
        <rFont val="Arial"/>
        <family val="2"/>
      </rPr>
      <t>013</t>
    </r>
  </si>
  <si>
    <t>HS gardée pour pièce</t>
  </si>
  <si>
    <t>oui + PDF</t>
  </si>
  <si>
    <t>HORS SERVICE</t>
  </si>
  <si>
    <t>armoire n°2 en A128</t>
  </si>
  <si>
    <t>planning reservation</t>
  </si>
  <si>
    <t>oui dans classeur AQ (mode d'emploi)</t>
  </si>
  <si>
    <t>oui dans classeur AQ (mode d'emploi) et (balance)</t>
  </si>
  <si>
    <t xml:space="preserve">oui dans classeur AQ (mode d'emploi) </t>
  </si>
  <si>
    <t>remarque</t>
  </si>
  <si>
    <t>diamètre 20cm hauteur 6,5cm
(acier)</t>
  </si>
  <si>
    <r>
      <t>diamètre 20cm hauteur 5cm
(inox)</t>
    </r>
    <r>
      <rPr>
        <b/>
        <sz val="10"/>
        <rFont val="Arial"/>
        <family val="2"/>
      </rPr>
      <t xml:space="preserve"> INDICATEUR</t>
    </r>
  </si>
  <si>
    <t>iso 3310-1</t>
  </si>
  <si>
    <t>16-382</t>
  </si>
  <si>
    <t>12/2016 (CETEP)</t>
  </si>
  <si>
    <t>vérification annuel (CML)</t>
  </si>
  <si>
    <t>vérification annuelle (ENSAIA)</t>
  </si>
  <si>
    <t>vérification sécurité annuel (ENSAIA)</t>
  </si>
  <si>
    <t>contrat de maintenance annuel (Thermo)</t>
  </si>
  <si>
    <r>
      <rPr>
        <b/>
        <sz val="10"/>
        <rFont val="Arial"/>
        <family val="2"/>
      </rPr>
      <t xml:space="preserve">INDICATRICE
</t>
    </r>
    <r>
      <rPr>
        <sz val="10"/>
        <rFont val="Arial"/>
        <family val="2"/>
      </rPr>
      <t>max : 15 kg  
x 1 g</t>
    </r>
    <r>
      <rPr>
        <b/>
        <sz val="10"/>
        <rFont val="Arial"/>
        <family val="2"/>
      </rPr>
      <t xml:space="preserve"> </t>
    </r>
  </si>
  <si>
    <t>SPE</t>
  </si>
  <si>
    <t>Générateur</t>
  </si>
  <si>
    <t xml:space="preserve"> d'éluant couplé à HPLC</t>
  </si>
  <si>
    <t>J. Thenard</t>
  </si>
  <si>
    <t>A128</t>
  </si>
  <si>
    <t>TD5</t>
  </si>
  <si>
    <t>PHC10101</t>
  </si>
  <si>
    <t>JEM-1200EXII</t>
  </si>
  <si>
    <t>EM 158070-211</t>
  </si>
  <si>
    <t>µ-humus</t>
  </si>
  <si>
    <t>n° d’inventaire comptable INPL ou UL</t>
  </si>
  <si>
    <t>n° d’inventaire comptable INRA</t>
  </si>
  <si>
    <t>n° d’inventaire comptable CNRS</t>
  </si>
  <si>
    <t>inpl 01656</t>
  </si>
  <si>
    <t>Tamis 4mm</t>
  </si>
  <si>
    <t>V3302C</t>
  </si>
  <si>
    <t>000000052829</t>
  </si>
  <si>
    <t>000000052830</t>
  </si>
  <si>
    <t>conforme le 17/01/2020</t>
  </si>
  <si>
    <t>pas vu le 26/04/2020</t>
  </si>
  <si>
    <t>E120</t>
  </si>
  <si>
    <t>UL enseignement sc du sol</t>
  </si>
  <si>
    <t>Actif</t>
  </si>
  <si>
    <t>Nom de l'équipement</t>
  </si>
  <si>
    <t>Infos complémentaire</t>
  </si>
  <si>
    <t>n° serie</t>
  </si>
  <si>
    <t>suppléant</t>
  </si>
  <si>
    <t>Date d'achat</t>
  </si>
  <si>
    <t>Fournisseur</t>
  </si>
  <si>
    <t>Maintenance par société extérieur?</t>
  </si>
  <si>
    <t>Vérification èglementation ERP</t>
  </si>
  <si>
    <t>Suivi métrologique</t>
  </si>
  <si>
    <t>idée : créer macro pour état à évacuer</t>
  </si>
  <si>
    <t>Dans les dossier équipements, un fichier spciale pour suivi métro balances, pipettes (+ diluteur car volume), etuves, frigo, etuves + rappel phytotron PEPLor</t>
  </si>
  <si>
    <t>AGI</t>
  </si>
  <si>
    <t>AGR</t>
  </si>
  <si>
    <t>ASE</t>
  </si>
  <si>
    <t>BAL</t>
  </si>
  <si>
    <t>BIO</t>
  </si>
  <si>
    <t>BRO</t>
  </si>
  <si>
    <t>BUR</t>
  </si>
  <si>
    <t>CDM</t>
  </si>
  <si>
    <t>CEN</t>
  </si>
  <si>
    <t>CHA</t>
  </si>
  <si>
    <t>CHN</t>
  </si>
  <si>
    <t>CHR</t>
  </si>
  <si>
    <t>CLI</t>
  </si>
  <si>
    <t>CNC</t>
  </si>
  <si>
    <t>CON</t>
  </si>
  <si>
    <t>COT</t>
  </si>
  <si>
    <t>CPT</t>
  </si>
  <si>
    <t>DBM</t>
  </si>
  <si>
    <t>DEM</t>
  </si>
  <si>
    <t>DET</t>
  </si>
  <si>
    <t>DIS</t>
  </si>
  <si>
    <t>DIV</t>
  </si>
  <si>
    <t>DTB</t>
  </si>
  <si>
    <t>ECH</t>
  </si>
  <si>
    <t>ELU</t>
  </si>
  <si>
    <t>ETA</t>
  </si>
  <si>
    <t>ETU</t>
  </si>
  <si>
    <t>EVA</t>
  </si>
  <si>
    <t>FCT</t>
  </si>
  <si>
    <t>FLU</t>
  </si>
  <si>
    <t>FRI</t>
  </si>
  <si>
    <t>GRA</t>
  </si>
  <si>
    <t>HYG</t>
  </si>
  <si>
    <t>INT</t>
  </si>
  <si>
    <t>LAM</t>
  </si>
  <si>
    <t>LIV</t>
  </si>
  <si>
    <t>LYO</t>
  </si>
  <si>
    <t>MAS</t>
  </si>
  <si>
    <t>MIC</t>
  </si>
  <si>
    <t>MOD</t>
  </si>
  <si>
    <t>ORD</t>
  </si>
  <si>
    <t>OUT</t>
  </si>
  <si>
    <t>OXI</t>
  </si>
  <si>
    <t>PAM</t>
  </si>
  <si>
    <t>PAS</t>
  </si>
  <si>
    <t>PHM</t>
  </si>
  <si>
    <t>PHO</t>
  </si>
  <si>
    <t>PIP</t>
  </si>
  <si>
    <t>PJT</t>
  </si>
  <si>
    <t>POM</t>
  </si>
  <si>
    <t>POR</t>
  </si>
  <si>
    <t>PRO</t>
  </si>
  <si>
    <t>SEA</t>
  </si>
  <si>
    <t>SON</t>
  </si>
  <si>
    <t>TAM</t>
  </si>
  <si>
    <t>TER</t>
  </si>
  <si>
    <t>THG</t>
  </si>
  <si>
    <t>TIT</t>
  </si>
  <si>
    <t>TOM</t>
  </si>
  <si>
    <t>TOX</t>
  </si>
  <si>
    <t>ULT</t>
  </si>
  <si>
    <t>VOR</t>
  </si>
  <si>
    <t>Type eq</t>
  </si>
  <si>
    <t>Type de materiel</t>
  </si>
  <si>
    <t>identification interne</t>
  </si>
  <si>
    <t>Onglet matériel?</t>
  </si>
  <si>
    <t>NumE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</si>
  <si>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</si>
  <si>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</si>
  <si>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</si>
  <si>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</si>
  <si>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</si>
  <si>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</si>
  <si>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</si>
  <si>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</si>
  <si>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</si>
  <si>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</si>
  <si>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</si>
  <si>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</si>
  <si>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</si>
  <si>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</si>
  <si>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</si>
  <si>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</si>
  <si>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</si>
  <si>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</si>
  <si>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</si>
  <si>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</si>
  <si>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</si>
  <si>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</si>
  <si>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</si>
  <si>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</si>
  <si>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</si>
  <si>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</si>
  <si>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</si>
  <si>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</si>
  <si>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</si>
  <si>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</si>
  <si>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</si>
  <si>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</si>
  <si>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</si>
  <si>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</si>
  <si>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</si>
  <si>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</si>
  <si>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</si>
  <si>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</si>
  <si>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</si>
  <si>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</si>
  <si>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</si>
  <si>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</si>
  <si>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</si>
  <si>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</si>
  <si>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</si>
  <si>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</si>
  <si>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</si>
  <si>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</si>
  <si>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</si>
  <si>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</si>
  <si>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</si>
  <si>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</si>
  <si>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</si>
  <si>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</si>
  <si>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</si>
  <si>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</si>
  <si>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</si>
  <si>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</si>
  <si>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</si>
  <si>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</si>
  <si>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</si>
  <si>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</si>
  <si>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</si>
  <si>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</si>
  <si>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</si>
  <si>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</si>
  <si>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</si>
  <si>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</si>
  <si>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</si>
  <si>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</si>
  <si>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</si>
  <si>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</si>
  <si>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</si>
  <si>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</si>
  <si>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</si>
  <si>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</si>
  <si>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</si>
  <si>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</si>
  <si>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</si>
  <si>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</si>
  <si>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</si>
  <si>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</si>
  <si>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</si>
  <si>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</si>
  <si>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</si>
  <si>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</si>
  <si>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</si>
  <si>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</si>
  <si>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</si>
  <si>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</si>
  <si>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</si>
  <si>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</si>
  <si>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</si>
  <si>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</si>
  <si>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</si>
  <si>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</si>
  <si>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</si>
  <si>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</si>
  <si>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</si>
  <si>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</si>
  <si>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</si>
  <si>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</si>
  <si>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</si>
  <si>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</si>
  <si>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</si>
  <si>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</si>
  <si>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</si>
  <si>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</si>
  <si>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</si>
  <si>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</si>
  <si>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</si>
  <si>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</si>
  <si>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</si>
  <si>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</si>
  <si>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</si>
  <si>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</si>
  <si>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</si>
  <si>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</si>
  <si>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</si>
  <si>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</si>
  <si>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</si>
  <si>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</si>
  <si>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</si>
  <si>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</si>
  <si>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</si>
  <si>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</si>
  <si>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</si>
  <si>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</si>
  <si>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</si>
  <si>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</si>
  <si>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</si>
  <si>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</si>
  <si>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</si>
  <si>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</si>
  <si>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</si>
  <si>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</si>
  <si>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</si>
  <si>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</si>
  <si>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</si>
  <si>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</si>
  <si>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</si>
  <si>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</si>
  <si>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</si>
  <si>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</si>
  <si>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</si>
  <si>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</si>
  <si>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</si>
  <si>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</si>
  <si>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</si>
  <si>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</si>
  <si>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</si>
  <si>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</si>
  <si>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</si>
  <si>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</si>
  <si>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</si>
  <si>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</si>
  <si>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</si>
  <si>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</si>
  <si>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</si>
  <si>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</si>
  <si>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</si>
  <si>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</si>
  <si>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</si>
  <si>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</si>
  <si>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</si>
  <si>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</si>
  <si>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</si>
  <si>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</si>
  <si>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</si>
  <si>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</si>
  <si>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</si>
  <si>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</si>
  <si>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</si>
  <si>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</si>
  <si>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</si>
  <si>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</si>
  <si>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</si>
  <si>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</si>
  <si>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</si>
  <si>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</si>
  <si>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</si>
  <si>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</si>
  <si>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</si>
  <si>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</si>
  <si>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</si>
  <si>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</si>
  <si>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</si>
  <si>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</si>
  <si>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</si>
  <si>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</si>
  <si>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</si>
  <si>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</si>
  <si>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</si>
  <si>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</si>
  <si>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</si>
  <si>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</si>
  <si>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</si>
  <si>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</si>
  <si>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</si>
  <si>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</si>
  <si>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</si>
  <si>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</si>
  <si>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</si>
  <si>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</si>
  <si>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</si>
  <si>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</si>
  <si>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</si>
  <si>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</si>
  <si>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</si>
  <si>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</si>
  <si>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</si>
  <si>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</si>
  <si>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</si>
  <si>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</si>
  <si>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</si>
  <si>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</si>
  <si>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</si>
  <si>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</si>
  <si>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</si>
  <si>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</si>
  <si>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</si>
  <si>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</si>
  <si>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</si>
  <si>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</si>
  <si>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</si>
  <si>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</si>
  <si>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</si>
  <si>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</si>
  <si>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</si>
  <si>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</si>
  <si>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</si>
  <si>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</si>
  <si>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</si>
  <si>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</si>
  <si>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</si>
  <si>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</si>
  <si>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</si>
  <si>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</si>
  <si>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</si>
  <si>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</si>
  <si>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</si>
  <si>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</si>
  <si>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</si>
  <si>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</si>
  <si>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</si>
  <si>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</si>
  <si>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</si>
  <si>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</si>
  <si>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</si>
  <si>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</si>
  <si>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</si>
  <si>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</si>
  <si>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</si>
  <si>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</si>
  <si>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</si>
  <si>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</si>
  <si>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</si>
  <si>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</si>
  <si>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</si>
  <si>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</si>
  <si>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</si>
  <si>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</si>
  <si>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</si>
  <si>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</si>
  <si>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</si>
  <si>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</si>
  <si>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</si>
  <si>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</si>
  <si>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</si>
  <si>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</si>
  <si>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</si>
  <si>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</si>
  <si>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</si>
  <si>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</si>
  <si>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</si>
  <si>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</si>
  <si>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</si>
  <si>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</si>
  <si>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</si>
  <si>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</si>
  <si>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</si>
  <si>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</si>
  <si>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</si>
  <si>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</si>
  <si>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</si>
  <si>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</si>
  <si>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</si>
  <si>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</si>
  <si>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</si>
  <si>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</si>
  <si>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</si>
  <si>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</si>
  <si>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</si>
  <si>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</si>
  <si>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</si>
  <si>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</si>
  <si>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</si>
  <si>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</si>
  <si>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</si>
  <si>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</si>
  <si>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</si>
  <si>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</si>
  <si>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</si>
  <si>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</si>
  <si>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</si>
  <si>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</si>
  <si>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</si>
  <si>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</si>
  <si>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</si>
  <si>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</si>
  <si>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</si>
  <si>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</si>
  <si>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</si>
  <si>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</si>
  <si>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</si>
  <si>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</si>
  <si>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</si>
  <si>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</si>
  <si>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</si>
  <si>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</si>
  <si>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</si>
  <si>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</si>
  <si>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</si>
  <si>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</si>
  <si>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</si>
  <si>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</si>
  <si>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</si>
  <si>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</si>
  <si>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</si>
  <si>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</si>
  <si>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</si>
  <si>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</si>
  <si>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</si>
  <si>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</si>
  <si>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</si>
  <si>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</si>
  <si>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</si>
  <si>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</si>
  <si>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</si>
  <si>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</si>
  <si>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</si>
  <si>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</si>
  <si>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</si>
  <si>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</si>
  <si>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</si>
  <si>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</si>
  <si>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</si>
  <si>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</si>
  <si>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</si>
  <si>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</si>
  <si>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</si>
  <si>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</si>
  <si>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</si>
  <si>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</si>
  <si>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</si>
  <si>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</si>
  <si>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</si>
  <si>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</si>
  <si>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</si>
  <si>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</si>
  <si>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</si>
  <si>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</si>
  <si>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</si>
  <si>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</si>
  <si>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</si>
  <si>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</si>
  <si>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</si>
  <si>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</si>
  <si>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</si>
  <si>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</si>
  <si>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</si>
  <si>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</si>
  <si>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</si>
  <si>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</si>
  <si>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</si>
  <si>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</si>
  <si>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</si>
  <si>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</si>
  <si>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</si>
  <si>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</si>
  <si>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</si>
  <si>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</si>
  <si>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</si>
  <si>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</si>
  <si>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</si>
  <si>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</si>
  <si>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</si>
  <si>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</si>
  <si>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</si>
  <si>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</si>
  <si>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</si>
  <si>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</si>
  <si>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</si>
  <si>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</si>
  <si>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</si>
  <si>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</si>
  <si>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</si>
  <si>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</si>
  <si>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</si>
  <si>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</si>
  <si>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</si>
  <si>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Outils agricoles divers</t>
  </si>
  <si>
    <t>Extracteur</t>
  </si>
  <si>
    <t>Equipements de micro-biologie</t>
  </si>
  <si>
    <t>Matériel bureautique</t>
  </si>
  <si>
    <t>Relieuse</t>
  </si>
  <si>
    <t>Equipements de chauffage</t>
  </si>
  <si>
    <t>Equipements de chromatographie</t>
  </si>
  <si>
    <t>Concentrateur</t>
  </si>
  <si>
    <t>Compteur de radioactivité</t>
  </si>
  <si>
    <t>Distillateur</t>
  </si>
  <si>
    <t>Equipements divers</t>
  </si>
  <si>
    <t>Refroidisseur</t>
  </si>
  <si>
    <t>Distributeur</t>
  </si>
  <si>
    <t>Générateur d'éluant</t>
  </si>
  <si>
    <t>Enceinte chauffante</t>
  </si>
  <si>
    <t>Equipements de granulomètrie</t>
  </si>
  <si>
    <t>Hygromètre</t>
  </si>
  <si>
    <t>Intégrateur</t>
  </si>
  <si>
    <t>Equipements lame mince</t>
  </si>
  <si>
    <t>livres du lse</t>
  </si>
  <si>
    <t>Lyophilisateur</t>
  </si>
  <si>
    <t>spectroscopie de masse</t>
  </si>
  <si>
    <t>Module</t>
  </si>
  <si>
    <t>Ordinateur</t>
  </si>
  <si>
    <t xml:space="preserve">Outils divers </t>
  </si>
  <si>
    <t>Oxidizer</t>
  </si>
  <si>
    <t>Presse à membrane</t>
  </si>
  <si>
    <t>Passeur  d'échantillons</t>
  </si>
  <si>
    <t>Equipements photographiques</t>
  </si>
  <si>
    <t>Porosimètre</t>
  </si>
  <si>
    <t>Spectroscopie d'émission et d'absorption</t>
  </si>
  <si>
    <t>Solid Phase Extraction</t>
  </si>
  <si>
    <t>Tamisage</t>
  </si>
  <si>
    <t>Equipements pour analyses terrain</t>
  </si>
  <si>
    <t>Thermométrie</t>
  </si>
  <si>
    <t>Equipements à ultrasons</t>
  </si>
  <si>
    <t>Chambre froide/Réfrigérateur</t>
  </si>
  <si>
    <t>Bain thermostaté/Evaporateur rotatif</t>
  </si>
  <si>
    <t>N°</t>
  </si>
  <si>
    <t>Etat</t>
  </si>
  <si>
    <t>Chromatographie ionique (CI)</t>
  </si>
  <si>
    <t>d'échantillons couplé à CI</t>
  </si>
  <si>
    <t>Module chromatographie</t>
  </si>
  <si>
    <t>voir la composition avec les éléments couplés</t>
  </si>
  <si>
    <t>couplé à évaporateur rotatif</t>
  </si>
  <si>
    <t>à machoire</t>
  </si>
  <si>
    <t>de micro arthropodes</t>
  </si>
  <si>
    <t>Metrohm</t>
  </si>
  <si>
    <t>Thermo Jouan</t>
  </si>
  <si>
    <t>Heizbad HB digit (517-01002-00-2A)</t>
  </si>
  <si>
    <t>110201972</t>
  </si>
  <si>
    <t>IS 10</t>
  </si>
  <si>
    <t>localisation</t>
  </si>
  <si>
    <t>Financeur</t>
  </si>
  <si>
    <t>LSE</t>
  </si>
  <si>
    <t>Microscope électronique (MET)</t>
  </si>
  <si>
    <t>Inactif</t>
  </si>
  <si>
    <t>Hors Service</t>
  </si>
  <si>
    <t>En révision</t>
  </si>
  <si>
    <t>Penning Jauge (MET)</t>
  </si>
  <si>
    <t>Non</t>
  </si>
  <si>
    <t>Insulator (MET)</t>
  </si>
  <si>
    <t>TAM F</t>
  </si>
  <si>
    <t>Fond de tamis</t>
  </si>
  <si>
    <t>TAM C</t>
  </si>
  <si>
    <t>Couvercle de tamis</t>
  </si>
  <si>
    <t>Impact fiabilité</t>
  </si>
  <si>
    <t>Eurofilco</t>
  </si>
  <si>
    <t>TO</t>
  </si>
  <si>
    <t>LSE BRO 004</t>
  </si>
  <si>
    <t>BC</t>
  </si>
  <si>
    <t>Mixeur</t>
  </si>
  <si>
    <t>CNTA</t>
  </si>
  <si>
    <t>B17</t>
  </si>
  <si>
    <t xml:space="preserve"> à évacuer : 16000 tr/min</t>
  </si>
  <si>
    <t>TP</t>
  </si>
  <si>
    <t>SC</t>
  </si>
  <si>
    <t>SO</t>
  </si>
  <si>
    <t>ABO</t>
  </si>
  <si>
    <t>IS 9</t>
  </si>
  <si>
    <t>Labsystems</t>
  </si>
  <si>
    <t>Classeur salle E108</t>
  </si>
  <si>
    <t>AQ</t>
  </si>
  <si>
    <t>Proline (cat.n°720111)</t>
  </si>
  <si>
    <t>Classeur salle E102</t>
  </si>
  <si>
    <t>inaccesible</t>
  </si>
  <si>
    <t>HS</t>
  </si>
  <si>
    <t>RG</t>
  </si>
  <si>
    <t>disparu</t>
  </si>
  <si>
    <t>version sans réf</t>
  </si>
  <si>
    <t>potentiel redox</t>
  </si>
  <si>
    <t>PL</t>
  </si>
  <si>
    <t>Astoria</t>
  </si>
  <si>
    <t>29/03/11 ensaia</t>
  </si>
  <si>
    <t>KTS 1414</t>
  </si>
  <si>
    <t xml:space="preserve"> HS en attente d'évacuation</t>
  </si>
  <si>
    <t>à vide</t>
  </si>
  <si>
    <t>Visiprep DL</t>
  </si>
  <si>
    <t>5-7044</t>
  </si>
  <si>
    <t>oui dans classeur notice</t>
  </si>
  <si>
    <t>pas vu le 08/06/12</t>
  </si>
  <si>
    <t>LSE THG 016</t>
  </si>
  <si>
    <t>pas attribué</t>
  </si>
  <si>
    <t>Sonde EDX</t>
  </si>
  <si>
    <t>LSE DIV 037</t>
  </si>
  <si>
    <t>attribution éroné réidentification</t>
  </si>
  <si>
    <t>ensaia 1693</t>
  </si>
  <si>
    <t>Mettler toledo</t>
  </si>
  <si>
    <t>DL50 graphix</t>
  </si>
  <si>
    <t>5118450100 ou 51107000</t>
  </si>
  <si>
    <t>LSE TIT 001</t>
  </si>
  <si>
    <t>appartenait au LRGP</t>
  </si>
  <si>
    <t>pas vu le 19/06/12</t>
  </si>
  <si>
    <t>Dosimat</t>
  </si>
  <si>
    <t>024/04482 ou 1.655.0010</t>
  </si>
  <si>
    <t>LSE TIT 002</t>
  </si>
  <si>
    <t>appareil numérique</t>
  </si>
  <si>
    <t>Dimage F200</t>
  </si>
  <si>
    <t>LSE PHO 003</t>
  </si>
  <si>
    <t>HS?</t>
  </si>
  <si>
    <t>pas vu le 13/06/12</t>
  </si>
  <si>
    <t>Enregistreurs</t>
  </si>
  <si>
    <t>LSE HYG 001</t>
  </si>
  <si>
    <t>changement de n° d'identification</t>
  </si>
  <si>
    <t>pas vu le 08/06/2012</t>
  </si>
  <si>
    <t>Vackupack plus</t>
  </si>
  <si>
    <t>LSE DIV 048</t>
  </si>
  <si>
    <t>10/10/2012</t>
  </si>
  <si>
    <t>contrôleur numérique sonde tige verre</t>
  </si>
  <si>
    <t>1110025371</t>
  </si>
  <si>
    <t>LSE THG 013</t>
  </si>
  <si>
    <t>07/01/2013</t>
  </si>
  <si>
    <t>cassé</t>
  </si>
  <si>
    <t>inpl</t>
  </si>
  <si>
    <t>oui + dans classeur notice</t>
  </si>
  <si>
    <t>Classeur salle E120</t>
  </si>
  <si>
    <t>périlstatique</t>
  </si>
  <si>
    <t>Cole Parmer</t>
  </si>
  <si>
    <t>LSE POM 001</t>
  </si>
  <si>
    <t>25/02/2013</t>
  </si>
  <si>
    <t>HS non réparable</t>
  </si>
  <si>
    <t>pas vu le 05/06/12</t>
  </si>
  <si>
    <t>LSE THG 042</t>
  </si>
  <si>
    <t>E 103</t>
  </si>
  <si>
    <t>cassé non réparable</t>
  </si>
  <si>
    <r>
      <t xml:space="preserve">3 kg (ronde à déplacer) </t>
    </r>
    <r>
      <rPr>
        <b/>
        <sz val="10"/>
        <rFont val="Arial"/>
        <family val="2"/>
      </rPr>
      <t>INDICATRICE</t>
    </r>
  </si>
  <si>
    <t>Trisca</t>
  </si>
  <si>
    <t>LSE BAL 024</t>
  </si>
  <si>
    <t>26/04/2013ABO</t>
  </si>
  <si>
    <t>LSE DIV 009</t>
  </si>
  <si>
    <t>29/04/2013</t>
  </si>
  <si>
    <t>mise sous identification GISFI</t>
  </si>
  <si>
    <t>donné à AR</t>
  </si>
  <si>
    <t>LSE DIV 010</t>
  </si>
  <si>
    <t>Freezer Dryer</t>
  </si>
  <si>
    <t>Modulyo</t>
  </si>
  <si>
    <t>3969</t>
  </si>
  <si>
    <t>LSE LYO 001</t>
  </si>
  <si>
    <t>27/05/2013 Envi2E</t>
  </si>
  <si>
    <t>ENSAIA (01103)</t>
  </si>
  <si>
    <t>lecteur microplaque, Metplate</t>
  </si>
  <si>
    <t>Tecan</t>
  </si>
  <si>
    <t>Spectra II</t>
  </si>
  <si>
    <t>253421</t>
  </si>
  <si>
    <t>LSE SEA 006</t>
  </si>
  <si>
    <t>HS en attente d'évacuation au sous-sol</t>
  </si>
  <si>
    <r>
      <t xml:space="preserve">INRA immoP115181 </t>
    </r>
    <r>
      <rPr>
        <strike/>
        <sz val="10"/>
        <rFont val="Arial"/>
        <family val="2"/>
      </rPr>
      <t>(ensaia 00147)</t>
    </r>
  </si>
  <si>
    <t>Azur environement</t>
  </si>
  <si>
    <t>m500 (50A000/002)</t>
  </si>
  <si>
    <t>5001427</t>
  </si>
  <si>
    <t>LSE TOX 001</t>
  </si>
  <si>
    <t>07/06/2013</t>
  </si>
  <si>
    <t>HS à évacuer</t>
  </si>
  <si>
    <t>ensaia 00146</t>
  </si>
  <si>
    <t>sample oxidizer</t>
  </si>
  <si>
    <t>Packard</t>
  </si>
  <si>
    <t>LSE OXI 001</t>
  </si>
  <si>
    <t>HS au sous-sol pour évacuation</t>
  </si>
  <si>
    <t>non car pas nécessaire</t>
  </si>
  <si>
    <r>
      <t xml:space="preserve">Classe IV (max : 20 kg) </t>
    </r>
    <r>
      <rPr>
        <b/>
        <sz val="10"/>
        <color indexed="10"/>
        <rFont val="Arial"/>
        <family val="2"/>
      </rPr>
      <t>INDICATRICE</t>
    </r>
  </si>
  <si>
    <t>Roth</t>
  </si>
  <si>
    <t>Maul</t>
  </si>
  <si>
    <t>LSE BAL 003</t>
  </si>
  <si>
    <t>Classeur équipement</t>
  </si>
  <si>
    <t xml:space="preserve">Four </t>
  </si>
  <si>
    <t>micro-onde</t>
  </si>
  <si>
    <t>CEM</t>
  </si>
  <si>
    <t>MARS 5 ou 907045 MARS IR</t>
  </si>
  <si>
    <t>DS 9010</t>
  </si>
  <si>
    <t>LSE CHA 006</t>
  </si>
  <si>
    <t>ensaia n°00826</t>
  </si>
  <si>
    <t>à bille</t>
  </si>
  <si>
    <t>LSE BRO 005</t>
  </si>
  <si>
    <t>12/06/2013</t>
  </si>
  <si>
    <t>obsolette : démantelé en interne</t>
  </si>
  <si>
    <t>LSE TAM 053</t>
  </si>
  <si>
    <t>09/07/2013</t>
  </si>
  <si>
    <t>réapparu en 06/2013 mais fendu</t>
  </si>
  <si>
    <t>pas vu en 06/2012</t>
  </si>
  <si>
    <t>(hauteur 5-5,5cm)</t>
  </si>
  <si>
    <t>LSE TAM F02, 08</t>
  </si>
  <si>
    <t>Motobineuse</t>
  </si>
  <si>
    <t>T250</t>
  </si>
  <si>
    <t>LSE OUT 003</t>
  </si>
  <si>
    <t>08/10/2013</t>
  </si>
  <si>
    <t>HS : démantelé en interne</t>
  </si>
  <si>
    <t>ensaia n°01119</t>
  </si>
  <si>
    <t>LSE TAM 046</t>
  </si>
  <si>
    <t>à tiroir</t>
  </si>
  <si>
    <t>Oko-cristal</t>
  </si>
  <si>
    <t>GKMC 3337/0 WS</t>
  </si>
  <si>
    <t>LSE CON 003</t>
  </si>
  <si>
    <t>26/11/2013</t>
  </si>
  <si>
    <t>renouvellement</t>
  </si>
  <si>
    <t>ensaia
01106</t>
  </si>
  <si>
    <t>Uricam</t>
  </si>
  <si>
    <t>SP1800</t>
  </si>
  <si>
    <t>TP - LSE SEA 007</t>
  </si>
  <si>
    <t>non car pas retrouvé</t>
  </si>
  <si>
    <t>Blue Line</t>
  </si>
  <si>
    <t>A061209030</t>
  </si>
  <si>
    <t>TP - LSE SON 014</t>
  </si>
  <si>
    <t>25/02/2014</t>
  </si>
  <si>
    <t>SedTix41</t>
  </si>
  <si>
    <t>A064504019</t>
  </si>
  <si>
    <t>LSE SON 022</t>
  </si>
  <si>
    <t>25/06/2014</t>
  </si>
  <si>
    <t>N1041A</t>
  </si>
  <si>
    <t>N1041A 132 (EDV 10048)</t>
  </si>
  <si>
    <t>LSE SON 002</t>
  </si>
  <si>
    <t>Ingold</t>
  </si>
  <si>
    <t>405-88-1M-S7</t>
  </si>
  <si>
    <t>256257 ou 10 405 4216</t>
  </si>
  <si>
    <t>LSE SON 020</t>
  </si>
  <si>
    <t>Micrprocessor PH Meter</t>
  </si>
  <si>
    <t>pH537</t>
  </si>
  <si>
    <t>LSE PHM 005</t>
  </si>
  <si>
    <t>n° ensaia 00827</t>
  </si>
  <si>
    <t>pH-métrique couplé à LSE PHM 013</t>
  </si>
  <si>
    <t>140932617005</t>
  </si>
  <si>
    <t>LSE SON 038</t>
  </si>
  <si>
    <t>05/09/2014</t>
  </si>
  <si>
    <t>pH100</t>
  </si>
  <si>
    <t>ref article :662-9904 lot 12K</t>
  </si>
  <si>
    <t>TP - LSE SON 037</t>
  </si>
  <si>
    <t>Résistivimètre</t>
  </si>
  <si>
    <t>CD60</t>
  </si>
  <si>
    <t>62980</t>
  </si>
  <si>
    <t>LSE DIV 023</t>
  </si>
  <si>
    <t>15/09/2014</t>
  </si>
  <si>
    <t>obsolète et manque sonde</t>
  </si>
  <si>
    <t>Turbidimètre</t>
  </si>
  <si>
    <t>HF instruments</t>
  </si>
  <si>
    <t>DRT100</t>
  </si>
  <si>
    <t>LSE DIV 007</t>
  </si>
  <si>
    <t>pH-métrique couplé à LSE PHM 034 à 036</t>
  </si>
  <si>
    <t>131162611014</t>
  </si>
  <si>
    <t>LSE SON 034</t>
  </si>
  <si>
    <t>24/09/2014</t>
  </si>
  <si>
    <t>Arthur Martin</t>
  </si>
  <si>
    <t>850-10C</t>
  </si>
  <si>
    <t>4511678</t>
  </si>
  <si>
    <t>LSE CON 001</t>
  </si>
  <si>
    <t xml:space="preserve">au sous-sol le 16/07/2013 pour évacuation </t>
  </si>
  <si>
    <t xml:space="preserve"> à régulation programmable</t>
  </si>
  <si>
    <t>Keramon</t>
  </si>
  <si>
    <t>Césame</t>
  </si>
  <si>
    <t>9711P2498</t>
  </si>
  <si>
    <t>LSE CHA 005</t>
  </si>
  <si>
    <t>03/09/2013</t>
  </si>
  <si>
    <t>vendu</t>
  </si>
  <si>
    <t>ensaia n°01574</t>
  </si>
  <si>
    <t>LSE CHA 018 + LSE EVA 001</t>
  </si>
  <si>
    <t>E 126</t>
  </si>
  <si>
    <t>20/04</t>
  </si>
  <si>
    <t>Abo</t>
  </si>
  <si>
    <r>
      <t xml:space="preserve">INRA immoP142297  </t>
    </r>
    <r>
      <rPr>
        <strike/>
        <sz val="10"/>
        <rFont val="Arial"/>
        <family val="2"/>
      </rPr>
      <t>ensaia 01115</t>
    </r>
  </si>
  <si>
    <t>B1210E-MT</t>
  </si>
  <si>
    <t>A700341D</t>
  </si>
  <si>
    <t>LSE ULT 001</t>
  </si>
  <si>
    <t>02/06/2015</t>
  </si>
  <si>
    <t>ensaia      01092</t>
  </si>
  <si>
    <t>à végétaux</t>
  </si>
  <si>
    <t>LSE BRO 008</t>
  </si>
  <si>
    <r>
      <t xml:space="preserve">Classe I (max. : 109 g) </t>
    </r>
    <r>
      <rPr>
        <b/>
        <sz val="10"/>
        <rFont val="Arial"/>
        <family val="2"/>
      </rPr>
      <t>INDICTARICE</t>
    </r>
  </si>
  <si>
    <t>02/10/15</t>
  </si>
  <si>
    <t>ENSAIA 01110</t>
  </si>
  <si>
    <t xml:space="preserve">Photomètre </t>
  </si>
  <si>
    <t>détéction sel métallique (Na, K, Ca, Li)</t>
  </si>
  <si>
    <t>Biotech Engineered Management</t>
  </si>
  <si>
    <t>AFP 100</t>
  </si>
  <si>
    <t>030304</t>
  </si>
  <si>
    <t xml:space="preserve"> - Hors service - en cours de réparation par CSI via ENSEM</t>
  </si>
  <si>
    <t>ensaia n°01960</t>
  </si>
  <si>
    <t>ref article :662-1785 lot 14C (JC02093)</t>
  </si>
  <si>
    <t>TP - LSE SON 041</t>
  </si>
  <si>
    <t>00248321</t>
  </si>
  <si>
    <t>LSE AGI 030</t>
  </si>
  <si>
    <t>LSE AGI 022</t>
  </si>
  <si>
    <t>LVP-S50UX</t>
  </si>
  <si>
    <t>LSE PJT 001</t>
  </si>
  <si>
    <t>RD-JT33</t>
  </si>
  <si>
    <t>403ACC00683</t>
  </si>
  <si>
    <t>LSE PJT 003</t>
  </si>
  <si>
    <t>Téléviseur</t>
  </si>
  <si>
    <t>63 cm</t>
  </si>
  <si>
    <t>Philips</t>
  </si>
  <si>
    <t>28 PT 4473</t>
  </si>
  <si>
    <t>Knick</t>
  </si>
  <si>
    <t>LSE PHM 003</t>
  </si>
  <si>
    <t>pas vu le 07/06/12</t>
  </si>
  <si>
    <t>ES 5</t>
  </si>
  <si>
    <t>LSE AGI 003</t>
  </si>
  <si>
    <t>?
armoire n°2</t>
  </si>
  <si>
    <t>FN1.30KT.31E</t>
  </si>
  <si>
    <t>3/146132</t>
  </si>
  <si>
    <t>LSE POM 023</t>
  </si>
  <si>
    <t>a vide</t>
  </si>
  <si>
    <t>Heidolph (nfk)</t>
  </si>
  <si>
    <t>113.50.001390A</t>
  </si>
  <si>
    <t>LSE POM 024</t>
  </si>
  <si>
    <t>Alcatel</t>
  </si>
  <si>
    <t>2004A</t>
  </si>
  <si>
    <t>LSE POM 011</t>
  </si>
  <si>
    <t>LSE POM 012</t>
  </si>
  <si>
    <t>à pression constante</t>
  </si>
  <si>
    <t>DAB</t>
  </si>
  <si>
    <t>Jet 82M</t>
  </si>
  <si>
    <t>TF40S1</t>
  </si>
  <si>
    <t>LSE POM 005</t>
  </si>
  <si>
    <t>Rotamag C18</t>
  </si>
  <si>
    <t>LSE AGI 017</t>
  </si>
  <si>
    <t>LSE DIV 013</t>
  </si>
  <si>
    <t xml:space="preserve"> humidité +20 à + 100% HR feuille n°2044</t>
  </si>
  <si>
    <t>NG5538</t>
  </si>
  <si>
    <t>LSE THG 006</t>
  </si>
  <si>
    <t>température -15 +65 °C feuille n° D01031</t>
  </si>
  <si>
    <t>Jules Richard Industrie</t>
  </si>
  <si>
    <t>LSE THG 004</t>
  </si>
  <si>
    <t>NG5484</t>
  </si>
  <si>
    <t>LSE THG 009</t>
  </si>
  <si>
    <t>LSE THG 018</t>
  </si>
  <si>
    <t>23/02/2016</t>
  </si>
  <si>
    <t>magnétique chauffant 5 postes</t>
  </si>
  <si>
    <t>PMC</t>
  </si>
  <si>
    <t>model 525 (93421)</t>
  </si>
  <si>
    <t xml:space="preserve"> 0209A</t>
  </si>
  <si>
    <t>LSE AGI 027</t>
  </si>
  <si>
    <t>09/03/2016</t>
  </si>
  <si>
    <t>INRA immo P143884</t>
  </si>
  <si>
    <t xml:space="preserve"> à vide à memb.
20 L/min, 100mbar</t>
  </si>
  <si>
    <t>LSE POM 010</t>
  </si>
  <si>
    <t>pas vu le 11/07/2012</t>
  </si>
  <si>
    <t>Rocker</t>
  </si>
  <si>
    <t>rocker 300 (167300-22)</t>
  </si>
  <si>
    <t>THTG1039</t>
  </si>
  <si>
    <t>LSE POM 020</t>
  </si>
  <si>
    <t>11/05/2016</t>
  </si>
  <si>
    <t>40 à 180°C (eau ou huile)</t>
  </si>
  <si>
    <t>HBR 2</t>
  </si>
  <si>
    <t>51703</t>
  </si>
  <si>
    <t>LSE EVA 008</t>
  </si>
  <si>
    <t>20/06/2016</t>
  </si>
  <si>
    <t>(double)</t>
  </si>
  <si>
    <t>RE2580</t>
  </si>
  <si>
    <t>LSE CHA 007</t>
  </si>
  <si>
    <t>RE102</t>
  </si>
  <si>
    <t>LSE CHA 008</t>
  </si>
  <si>
    <t>23/06</t>
  </si>
  <si>
    <t>couplée au microscope</t>
  </si>
  <si>
    <t>DC 300F</t>
  </si>
  <si>
    <t>LSE PHO 007 + LSE MIC 007</t>
  </si>
  <si>
    <t>07/2016</t>
  </si>
  <si>
    <t>à baguette clips</t>
  </si>
  <si>
    <t>Buropa</t>
  </si>
  <si>
    <t>LSE BUR 001</t>
  </si>
  <si>
    <t>transféré au GISFI</t>
  </si>
  <si>
    <t>AFB7565</t>
  </si>
  <si>
    <t>SI90220457301010</t>
  </si>
  <si>
    <t>LSE CON 007</t>
  </si>
  <si>
    <t>06/2016</t>
  </si>
  <si>
    <t>IPAN ou Belden</t>
  </si>
  <si>
    <t>9907 IEEE 10BASE2 RG-58 type 50 Ohm E34972 1C20 75C (UL) CM OR CL2 OR AWM 1354</t>
  </si>
  <si>
    <t>1701248 20A</t>
  </si>
  <si>
    <t>LSE SON 030</t>
  </si>
  <si>
    <t>12/2016</t>
  </si>
  <si>
    <t>TS</t>
  </si>
  <si>
    <t>cassée</t>
  </si>
  <si>
    <t>reçu en 10/2012 INRA immo 51595</t>
  </si>
  <si>
    <t>non ventilée</t>
  </si>
  <si>
    <t>U60</t>
  </si>
  <si>
    <t>LSE ETU 008</t>
  </si>
  <si>
    <t>19/01/17</t>
  </si>
  <si>
    <t>ensaia 00163</t>
  </si>
  <si>
    <t>A110512160</t>
  </si>
  <si>
    <t>LSE SON 011</t>
  </si>
  <si>
    <t>20/01/17</t>
  </si>
  <si>
    <t>TP le 26/01/16 armoire n°2</t>
  </si>
  <si>
    <t>670 MS</t>
  </si>
  <si>
    <t>LSE OUT 004</t>
  </si>
  <si>
    <t>24/03</t>
  </si>
  <si>
    <t>Vedette</t>
  </si>
  <si>
    <t>Everest (A279401)</t>
  </si>
  <si>
    <t>A279VEW7003 ou 011230303</t>
  </si>
  <si>
    <t>LSE FRI 001</t>
  </si>
  <si>
    <r>
      <t xml:space="preserve">ventilée
</t>
    </r>
    <r>
      <rPr>
        <b/>
        <sz val="10"/>
        <rFont val="Arial"/>
        <family val="2"/>
      </rPr>
      <t>THERMOSTAT NON FIABLE</t>
    </r>
  </si>
  <si>
    <t>LSE ETU 002</t>
  </si>
  <si>
    <t>26/06/17</t>
  </si>
  <si>
    <t>40.300.303.5</t>
  </si>
  <si>
    <t>LSE FRI 003</t>
  </si>
  <si>
    <t>15/11/17</t>
  </si>
  <si>
    <t>Sidex</t>
  </si>
  <si>
    <t>S6265DPX ou HZS2761</t>
  </si>
  <si>
    <t>73530498 ou 555391</t>
  </si>
  <si>
    <t>LSE FRI 004</t>
  </si>
  <si>
    <t>horizontal</t>
  </si>
  <si>
    <t>Whirpool</t>
  </si>
  <si>
    <t>500L</t>
  </si>
  <si>
    <t>LSE CON 005</t>
  </si>
  <si>
    <t>07/12/17</t>
  </si>
  <si>
    <t>ensaia
01104</t>
  </si>
  <si>
    <t>Beckman</t>
  </si>
  <si>
    <t>511083</t>
  </si>
  <si>
    <t>S005B</t>
  </si>
  <si>
    <t>LSE SON 005</t>
  </si>
  <si>
    <t>11/01/18</t>
  </si>
  <si>
    <t>pH-métrique (microélectrode)</t>
  </si>
  <si>
    <t>FF8</t>
  </si>
  <si>
    <t>93737</t>
  </si>
  <si>
    <t>LSE SON 007</t>
  </si>
  <si>
    <t>(DC)</t>
  </si>
  <si>
    <t>A110512152</t>
  </si>
  <si>
    <t>LSE SON 010</t>
  </si>
  <si>
    <t>A101110026</t>
  </si>
  <si>
    <t>LSE SON 015</t>
  </si>
  <si>
    <t>A083301016</t>
  </si>
  <si>
    <t>LSE SON 016</t>
  </si>
  <si>
    <t>SenTix61</t>
  </si>
  <si>
    <t>A103801073</t>
  </si>
  <si>
    <t>LSE SON 018</t>
  </si>
  <si>
    <t>SenTix ORP</t>
  </si>
  <si>
    <t>B024710066</t>
  </si>
  <si>
    <t>LSE SON 021</t>
  </si>
  <si>
    <t>C121227180</t>
  </si>
  <si>
    <t>LSE SON 012</t>
  </si>
  <si>
    <t>reçu le 18/04/12</t>
  </si>
  <si>
    <t>18/04/2012 ensaia</t>
  </si>
  <si>
    <t>Meterlab</t>
  </si>
  <si>
    <t>PHM210</t>
  </si>
  <si>
    <t>651RO52NO31</t>
  </si>
  <si>
    <t>LSE PHM 001</t>
  </si>
  <si>
    <t>armoire n°1 (Clé en A128)</t>
  </si>
  <si>
    <t>INRA immo P128738</t>
  </si>
  <si>
    <t>oui avec équipement</t>
  </si>
  <si>
    <t>Rajouter une sonde (Ph-Elektrode BlueLine 24 pH)</t>
  </si>
  <si>
    <t>Multiline P3</t>
  </si>
  <si>
    <t>00080042</t>
  </si>
  <si>
    <t>LSE PHM 008</t>
  </si>
  <si>
    <t>armoire n°1 (Clé en A128)
boîte terrain</t>
  </si>
  <si>
    <r>
      <t xml:space="preserve">INRA immoP127331  </t>
    </r>
    <r>
      <rPr>
        <strike/>
        <sz val="10"/>
        <rFont val="Arial"/>
        <family val="2"/>
      </rPr>
      <t>n° ensaia 00633</t>
    </r>
  </si>
  <si>
    <t>02450066</t>
  </si>
  <si>
    <t>LSE PHM 006</t>
  </si>
  <si>
    <t>02460045</t>
  </si>
  <si>
    <t>LSE PHM 011</t>
  </si>
  <si>
    <r>
      <t>hauteur 6,5cm
diamètre 20cm (inox)</t>
    </r>
    <r>
      <rPr>
        <b/>
        <sz val="10"/>
        <rFont val="Arial"/>
        <family val="2"/>
      </rPr>
      <t xml:space="preserve"> INDICATEUR</t>
    </r>
  </si>
  <si>
    <t>LSE TAM 022</t>
  </si>
  <si>
    <t>18/01</t>
  </si>
  <si>
    <t>Percé</t>
  </si>
  <si>
    <t>P36770B</t>
  </si>
  <si>
    <t>LSE PIP 080</t>
  </si>
  <si>
    <t>MALAISIE GE-RT</t>
  </si>
  <si>
    <t>AFF1701/001-23</t>
  </si>
  <si>
    <t>LSE THG 025</t>
  </si>
  <si>
    <t>09/07/18</t>
  </si>
  <si>
    <t>Liquid scintillation analyser</t>
  </si>
  <si>
    <t>Tri-Larb ou Packard</t>
  </si>
  <si>
    <t>1900CA ou A1900</t>
  </si>
  <si>
    <t>LSE CPT 003</t>
  </si>
  <si>
    <t>IS 1</t>
  </si>
  <si>
    <t>à la réserve papetterie</t>
  </si>
  <si>
    <t>mixeur</t>
  </si>
  <si>
    <t>Masterchef 35 (type 130)</t>
  </si>
  <si>
    <t>LSE BRO 013</t>
  </si>
  <si>
    <t>11/09/18</t>
  </si>
  <si>
    <t>obsolète</t>
  </si>
  <si>
    <t>Diesel</t>
  </si>
  <si>
    <t>Express</t>
  </si>
  <si>
    <t>54N4675A</t>
  </si>
  <si>
    <t>vendu à SOL via Agriaffair</t>
  </si>
  <si>
    <t>ref article :662-1785 lot 14G (JC02281)</t>
  </si>
  <si>
    <t xml:space="preserve">TP - LSE SON 043 </t>
  </si>
  <si>
    <t>C162737172 (réf VWR 662-1305)</t>
  </si>
  <si>
    <t>LSE SON 047</t>
  </si>
  <si>
    <t>30/10/18</t>
  </si>
  <si>
    <t>renouvellement annuel</t>
  </si>
  <si>
    <t>14/10/16 ensaia</t>
  </si>
  <si>
    <t>LDO10105</t>
  </si>
  <si>
    <t>122192594008</t>
  </si>
  <si>
    <t>LSE SON 033</t>
  </si>
  <si>
    <t>TD4</t>
  </si>
  <si>
    <t>12/11/18</t>
  </si>
  <si>
    <t xml:space="preserve"> SP 98 </t>
  </si>
  <si>
    <t>Kangoo</t>
  </si>
  <si>
    <t>54E5691A</t>
  </si>
  <si>
    <t>DA 603 FW</t>
  </si>
  <si>
    <t>en vente public</t>
  </si>
  <si>
    <t>23</t>
  </si>
  <si>
    <t>02/2019</t>
  </si>
  <si>
    <t>STB</t>
  </si>
  <si>
    <t>HS au 06/04/2014 classeur en A128</t>
  </si>
  <si>
    <t>de gauche : extraction organique</t>
  </si>
  <si>
    <t>41</t>
  </si>
  <si>
    <t>HS au 24/06/2015 classeur en A128</t>
  </si>
  <si>
    <t>42</t>
  </si>
  <si>
    <t>HS au 04/092018
classeur en A128</t>
  </si>
  <si>
    <t>température pour pH-mètre</t>
  </si>
  <si>
    <t>TFK 150</t>
  </si>
  <si>
    <t>51002024</t>
  </si>
  <si>
    <t>LSE SON 001</t>
  </si>
  <si>
    <t>18/03</t>
  </si>
  <si>
    <t>plus de compatibilité</t>
  </si>
  <si>
    <t>ismatec</t>
  </si>
  <si>
    <t>mp25</t>
  </si>
  <si>
    <t>11-0632</t>
  </si>
  <si>
    <t>LSE POM 009</t>
  </si>
  <si>
    <t>ensaia n° 01088</t>
  </si>
  <si>
    <r>
      <t>PHC</t>
    </r>
    <r>
      <rPr>
        <sz val="10"/>
        <rFont val="Arial"/>
        <family val="2"/>
      </rPr>
      <t>1</t>
    </r>
    <r>
      <rPr>
        <sz val="10"/>
        <rFont val="Arial"/>
        <family val="2"/>
      </rPr>
      <t>01</t>
    </r>
  </si>
  <si>
    <t>141902567039</t>
  </si>
  <si>
    <r>
      <t>LSE SON 0</t>
    </r>
    <r>
      <rPr>
        <sz val="10"/>
        <rFont val="Arial"/>
        <family val="2"/>
      </rPr>
      <t>42</t>
    </r>
  </si>
  <si>
    <t>142892568009</t>
  </si>
  <si>
    <t>LSE SON 044</t>
  </si>
  <si>
    <t>170272567059</t>
  </si>
  <si>
    <t>LSE SON 050</t>
  </si>
  <si>
    <t>PHC10105</t>
  </si>
  <si>
    <t>122422562008</t>
  </si>
  <si>
    <t>TP - LSE SON 032</t>
  </si>
  <si>
    <t>06/05/19</t>
  </si>
  <si>
    <t>CSI</t>
  </si>
  <si>
    <t>Dionex</t>
  </si>
  <si>
    <t>IC25</t>
  </si>
  <si>
    <t>02090022</t>
  </si>
  <si>
    <t>LSE CHR 003</t>
  </si>
  <si>
    <t>16/07/19</t>
  </si>
  <si>
    <t>ensaia 01081</t>
  </si>
  <si>
    <t>AS50</t>
  </si>
  <si>
    <t>02090316 ou 056860</t>
  </si>
  <si>
    <t>LSE PAS 003 + LSE CHR 003</t>
  </si>
  <si>
    <t>au sous-sol (+ doc et accessoires) pour don ou évacuation : voir SO</t>
  </si>
  <si>
    <t>ensaia 01084</t>
  </si>
  <si>
    <t>avec LSE CHR 003</t>
  </si>
  <si>
    <t>couplé à CI</t>
  </si>
  <si>
    <t>AS 50 Chromotographie Compartment</t>
  </si>
  <si>
    <t>LSE DIV 034 + LSE CHR 003</t>
  </si>
  <si>
    <t>ensaia 01083</t>
  </si>
  <si>
    <t xml:space="preserve"> d'éluant couplé à CI</t>
  </si>
  <si>
    <t>EG40</t>
  </si>
  <si>
    <t>02080566</t>
  </si>
  <si>
    <t>LSE ELU 001 + LSE CHR 003</t>
  </si>
  <si>
    <t>ensaia 01082</t>
  </si>
  <si>
    <t>mono</t>
  </si>
  <si>
    <t>LSE AGI 004</t>
  </si>
  <si>
    <t>19/11/19</t>
  </si>
  <si>
    <t>Don Frédéric Beurne (DPSE)</t>
  </si>
  <si>
    <t>LSE AGI 005</t>
  </si>
  <si>
    <t>LSE AGI 006</t>
  </si>
  <si>
    <t>LSE AGI 007</t>
  </si>
  <si>
    <t>SR 100</t>
  </si>
  <si>
    <t>S 021314</t>
  </si>
  <si>
    <t>LSE AGI 031</t>
  </si>
  <si>
    <t>S 020130</t>
  </si>
  <si>
    <t>LSE AGI 032</t>
  </si>
  <si>
    <t>S 020138</t>
  </si>
  <si>
    <t>LSE AGI 033</t>
  </si>
  <si>
    <t>LSE AGI 034</t>
  </si>
  <si>
    <t>LabVolt</t>
  </si>
  <si>
    <t>LSE AGI 035</t>
  </si>
  <si>
    <t>Finnpipette 4500 (cat.n°4500070)</t>
  </si>
  <si>
    <t>F68708</t>
  </si>
  <si>
    <t>LSE PIP 041</t>
  </si>
  <si>
    <t>pas de cône adapté - pas utilisable</t>
  </si>
  <si>
    <t>C2012058457</t>
  </si>
  <si>
    <t>K25341D</t>
  </si>
  <si>
    <t>LSE PIP 068</t>
  </si>
  <si>
    <t>HS (vérif 2019)</t>
  </si>
  <si>
    <t>N°AFF1801/002-03</t>
  </si>
  <si>
    <t>E23031L</t>
  </si>
  <si>
    <t>LSE PIP 070</t>
  </si>
  <si>
    <t>N°AFF1801/002-04</t>
  </si>
  <si>
    <t>0142216N</t>
  </si>
  <si>
    <t>certificat et notice</t>
  </si>
  <si>
    <t>0731196T</t>
  </si>
  <si>
    <t>811/821</t>
  </si>
  <si>
    <t>80945F</t>
  </si>
  <si>
    <t>Genex</t>
  </si>
  <si>
    <t>beta</t>
  </si>
  <si>
    <t>CP59055</t>
  </si>
  <si>
    <t>LSE PIP 043</t>
  </si>
  <si>
    <t>prêtée à SC</t>
  </si>
  <si>
    <t>non conforme le 14/01/10</t>
  </si>
  <si>
    <t>e-lse-cst-050</t>
  </si>
  <si>
    <t>U53867H</t>
  </si>
  <si>
    <t>LSE PIP 022</t>
  </si>
  <si>
    <t>20/08/2010 en carton en E103 pour échange standard si nécessaire</t>
  </si>
  <si>
    <t>piston usé : HS</t>
  </si>
  <si>
    <t>classeur AQ</t>
  </si>
  <si>
    <t>H-85-12715</t>
  </si>
  <si>
    <t>LSE PIP 042</t>
  </si>
  <si>
    <t>HS poussée cassée</t>
  </si>
  <si>
    <t>A-82-13002</t>
  </si>
  <si>
    <t>LSE PIP 045</t>
  </si>
  <si>
    <t>fuite à réparer</t>
  </si>
  <si>
    <t>Pipetman (F161201)</t>
  </si>
  <si>
    <t>U59693H</t>
  </si>
  <si>
    <t>LSE PIP 053</t>
  </si>
  <si>
    <t>certificat constructeur  échange du porte cône de LSE PIP 028</t>
  </si>
  <si>
    <t>T63363B</t>
  </si>
  <si>
    <t>LSE PIP 015</t>
  </si>
  <si>
    <t>e-lse-cst-007</t>
  </si>
  <si>
    <t>T651475</t>
  </si>
  <si>
    <t>LSE PIP 037</t>
  </si>
  <si>
    <t>e-lse-cst-020</t>
  </si>
  <si>
    <t>U53869J</t>
  </si>
  <si>
    <t>LSE PIP 023</t>
  </si>
  <si>
    <t>oxford</t>
  </si>
  <si>
    <t>macro-set</t>
  </si>
  <si>
    <t>LSE PIP 044</t>
  </si>
  <si>
    <t>vieux modèle</t>
  </si>
  <si>
    <t>Pipetman (F123603)</t>
  </si>
  <si>
    <t>U53868H</t>
  </si>
  <si>
    <t>LSE PIP 029</t>
  </si>
  <si>
    <t>certificat constructeur</t>
  </si>
  <si>
    <t>Classeur AQ</t>
  </si>
  <si>
    <t xml:space="preserve">Pipetman </t>
  </si>
  <si>
    <t>U59691H</t>
  </si>
  <si>
    <t>LSE PIP 028</t>
  </si>
  <si>
    <t>e-lse-cst-034</t>
  </si>
  <si>
    <r>
      <t xml:space="preserve">INDICATRICE
</t>
    </r>
    <r>
      <rPr>
        <sz val="10"/>
        <rFont val="Arial"/>
        <family val="2"/>
      </rPr>
      <t>Classe I 
max : 60/210g
x 0,01/0,05 mg</t>
    </r>
  </si>
  <si>
    <t>Genius MEP215P</t>
  </si>
  <si>
    <t>LSE BAL 015</t>
  </si>
  <si>
    <t>22/01/2020</t>
  </si>
  <si>
    <t>UL005358
ensaia 01078</t>
  </si>
  <si>
    <t>20/09/2016 (Mettler)</t>
  </si>
  <si>
    <t>FR0405-330-092016</t>
  </si>
  <si>
    <t>e-lse-vie+bal-015 v</t>
  </si>
  <si>
    <t xml:space="preserve"> à vide 16 L/min, 240mbar</t>
  </si>
  <si>
    <t>N726.3FT.18</t>
  </si>
  <si>
    <t>651901</t>
  </si>
  <si>
    <t>LSE POM 003</t>
  </si>
  <si>
    <t>14/02/20</t>
  </si>
  <si>
    <t>HS meuble brun</t>
  </si>
  <si>
    <t xml:space="preserve">oui format informatique. Ce modèle diffère de la N 726 FTE en fait, il a deux têtes de pompe pneumatique connectés en série pour obtenir une meilleure vide final pour un usage et le fonctionnement Suivez les instructions pour
N 726 FTE </t>
  </si>
  <si>
    <t>16</t>
  </si>
  <si>
    <t>UL005353</t>
  </si>
  <si>
    <t>diamètre 20cm hauteur 4,5cm
 (voilé + abimé)</t>
  </si>
  <si>
    <t>LSE TAM 008</t>
  </si>
  <si>
    <t>pas vu le 20/06/2012</t>
  </si>
  <si>
    <t>602006</t>
  </si>
  <si>
    <t>LSE TAM 037</t>
  </si>
  <si>
    <r>
      <t xml:space="preserve">diamètre 20cm hauteur 7cm
(voilé, troué et corrodé) </t>
    </r>
    <r>
      <rPr>
        <b/>
        <sz val="10"/>
        <rFont val="Arial"/>
        <family val="2"/>
      </rPr>
      <t>INDICATEUR</t>
    </r>
  </si>
  <si>
    <t>LSE TAM 041</t>
  </si>
  <si>
    <t>Tamis</t>
  </si>
  <si>
    <t>LSE TAM 059</t>
  </si>
  <si>
    <t>Tamis 80µm</t>
  </si>
  <si>
    <r>
      <t xml:space="preserve">diamètre 20cm hauteur 6,5cm
(inox troué) </t>
    </r>
    <r>
      <rPr>
        <b/>
        <sz val="10"/>
        <rFont val="Arial"/>
        <family val="2"/>
      </rPr>
      <t>INDICATEUR</t>
    </r>
  </si>
  <si>
    <t>LSE TAM 027</t>
  </si>
  <si>
    <t>troué</t>
  </si>
  <si>
    <t>Endecotts</t>
  </si>
  <si>
    <t>5719837</t>
  </si>
  <si>
    <t>LSE TAM 110</t>
  </si>
  <si>
    <t>trouvé</t>
  </si>
  <si>
    <t>Tamis 1,8mm</t>
  </si>
  <si>
    <t>18009648</t>
  </si>
  <si>
    <t>LSE TAM 111</t>
  </si>
  <si>
    <t>diamètre 20cm hauteur 7cm</t>
  </si>
  <si>
    <t>DIN 4188</t>
  </si>
  <si>
    <t>LSE TAM 044</t>
  </si>
  <si>
    <t>en réparation le 12/03/2018</t>
  </si>
  <si>
    <r>
      <t xml:space="preserve">diamètre 20cm hauteur 9,5cm
(voilé) </t>
    </r>
    <r>
      <rPr>
        <b/>
        <sz val="10"/>
        <rFont val="Arial"/>
        <family val="2"/>
      </rPr>
      <t>INDICATEUR</t>
    </r>
  </si>
  <si>
    <t>LSE TAM 015</t>
  </si>
  <si>
    <r>
      <t xml:space="preserve">diamètre 20cm hauteur 6cm
 (cuivre voilé et fortifié) </t>
    </r>
    <r>
      <rPr>
        <b/>
        <sz val="10"/>
        <rFont val="Arial"/>
        <family val="2"/>
      </rPr>
      <t>INDICATEUR</t>
    </r>
  </si>
  <si>
    <t>LSE TAM 006</t>
  </si>
  <si>
    <r>
      <t xml:space="preserve">diamètre 20cm hauteur 7cm
(laiton voilé) </t>
    </r>
    <r>
      <rPr>
        <b/>
        <sz val="10"/>
        <rFont val="Arial"/>
        <family val="2"/>
      </rPr>
      <t>INDICATEUR</t>
    </r>
  </si>
  <si>
    <t>LSE TAM 018</t>
  </si>
  <si>
    <t>Chromatographie liquide (HPLC)</t>
  </si>
  <si>
    <t>LSE CHR 004</t>
  </si>
  <si>
    <t>21/08</t>
  </si>
  <si>
    <t>UL006756</t>
  </si>
  <si>
    <t>fluorescence couplé à HLPC</t>
  </si>
  <si>
    <t>Prostar 363</t>
  </si>
  <si>
    <t>00778</t>
  </si>
  <si>
    <t>LSE DET 001 + LSE CHR 004</t>
  </si>
  <si>
    <t>inpl 00602</t>
  </si>
  <si>
    <t>avec LSE CHR 004</t>
  </si>
  <si>
    <t>PDA (barette diodes) couplé à HLPC</t>
  </si>
  <si>
    <t>Prostar 330</t>
  </si>
  <si>
    <t>00599</t>
  </si>
  <si>
    <t>LSE DET 002 + LSE CHR 004</t>
  </si>
  <si>
    <t>inpl 00603</t>
  </si>
  <si>
    <t>INRA immo P143484</t>
  </si>
  <si>
    <t>d'échantillons couplé à HLPC</t>
  </si>
  <si>
    <t>Model410 Prostar</t>
  </si>
  <si>
    <t>40309 ou 03-935290-01</t>
  </si>
  <si>
    <t>LSE PAS 004 + LSE CHR 004</t>
  </si>
  <si>
    <t>inpl 00804</t>
  </si>
  <si>
    <t>04950 ou 03-919643-01</t>
  </si>
  <si>
    <t>LSE ELU 002 + LSE CHR 004</t>
  </si>
  <si>
    <t>inpl 00606</t>
  </si>
  <si>
    <t>500 mL</t>
  </si>
  <si>
    <t>DP16196</t>
  </si>
  <si>
    <t>LSE PIP 012</t>
  </si>
  <si>
    <t>AFF1901/004-09</t>
  </si>
  <si>
    <t xml:space="preserve"> 250 mL</t>
  </si>
  <si>
    <t>DM 42138</t>
  </si>
  <si>
    <t>LSE PIP 013</t>
  </si>
  <si>
    <t>AFF1901/004-08</t>
  </si>
  <si>
    <t xml:space="preserve">AP44707 </t>
  </si>
  <si>
    <t>LSE PIP 025</t>
  </si>
  <si>
    <t>AFF1901/004-14</t>
  </si>
  <si>
    <t>AN66490</t>
  </si>
  <si>
    <t>LSE PIP 036</t>
  </si>
  <si>
    <t>conforme le 12/01/17</t>
  </si>
  <si>
    <t>AFF1701/001-07</t>
  </si>
  <si>
    <t>Samsung</t>
  </si>
  <si>
    <t>MS28F301EFS</t>
  </si>
  <si>
    <t>J74S7WDD800310D</t>
  </si>
  <si>
    <t>LSE CHA 021</t>
  </si>
  <si>
    <t>29/11/2020</t>
  </si>
  <si>
    <t>GWS 1400</t>
  </si>
  <si>
    <t>LSE OUT 015</t>
  </si>
  <si>
    <t>23/02/2021</t>
  </si>
  <si>
    <t>Liberty RL</t>
  </si>
  <si>
    <t>LSE SEA 003</t>
  </si>
  <si>
    <t>Sous-Sol</t>
  </si>
  <si>
    <t>19/12/19</t>
  </si>
  <si>
    <t>cédé au labo d' Ali Kanso</t>
  </si>
  <si>
    <t xml:space="preserve">UL 00151 </t>
  </si>
  <si>
    <t>accessoires INRA 999 1000 1001 1002</t>
  </si>
  <si>
    <t>Accelerated Solvent Extractor</t>
  </si>
  <si>
    <t>ASE200</t>
  </si>
  <si>
    <t xml:space="preserve"> 01020365</t>
  </si>
  <si>
    <t>LSE ASE 001</t>
  </si>
  <si>
    <t>UL 01112</t>
  </si>
  <si>
    <t>INRA P124466</t>
  </si>
  <si>
    <t>183192567750</t>
  </si>
  <si>
    <t>LSE SON 059</t>
  </si>
  <si>
    <t>HS au 04/06/20</t>
  </si>
  <si>
    <r>
      <t xml:space="preserve"> + congélateur
</t>
    </r>
    <r>
      <rPr>
        <sz val="10"/>
        <rFont val="Arial"/>
        <family val="2"/>
      </rPr>
      <t>237L</t>
    </r>
  </si>
  <si>
    <t>duosystem (KGS46)</t>
  </si>
  <si>
    <t>LSE FRI 014</t>
  </si>
  <si>
    <t>19/11/2021</t>
  </si>
  <si>
    <t>HS au 19/11/2021</t>
  </si>
  <si>
    <t>inpl
01105</t>
  </si>
  <si>
    <t>LoT406-M6-DXX-S7/25</t>
  </si>
  <si>
    <t>10 406 3123</t>
  </si>
  <si>
    <t>LSE SON 006</t>
  </si>
  <si>
    <t>22/02/2022</t>
  </si>
  <si>
    <t>? Pas vu depuis longtemps</t>
  </si>
  <si>
    <t>C121227179</t>
  </si>
  <si>
    <t>LSE SON 013</t>
  </si>
  <si>
    <t>22/02/2023</t>
  </si>
  <si>
    <t>CG 842</t>
  </si>
  <si>
    <t>99231939/0206</t>
  </si>
  <si>
    <t>LSE PHM 002</t>
  </si>
  <si>
    <t>n° inpl 00623</t>
  </si>
  <si>
    <t>ref article :662-1785 lot 16M (JC03539)</t>
  </si>
  <si>
    <t>TP - LSE SON 049</t>
  </si>
  <si>
    <t>Thermo Fisher</t>
  </si>
  <si>
    <t>Icap 6300 Duo (8423 100 63081)</t>
  </si>
  <si>
    <t>IC3D20115007</t>
  </si>
  <si>
    <t>LSE SEA 009</t>
  </si>
  <si>
    <t>24/02/2022</t>
  </si>
  <si>
    <t>LC</t>
  </si>
  <si>
    <t>vendu via agorastore</t>
  </si>
  <si>
    <t>ensaia
UL006765</t>
  </si>
  <si>
    <t>e-lse-sig+sea-009</t>
  </si>
  <si>
    <t>e-lse-sch+sea-009</t>
  </si>
  <si>
    <t>e-lse-uti+sea-009</t>
  </si>
  <si>
    <t>e-lse-mnt+sea-009</t>
  </si>
  <si>
    <t>CETAC</t>
  </si>
  <si>
    <t>ASX-520</t>
  </si>
  <si>
    <t>121166A520</t>
  </si>
  <si>
    <t>LSE PAS 007 + LSE SEA 009</t>
  </si>
  <si>
    <t>Flex 900</t>
  </si>
  <si>
    <t>111341004</t>
  </si>
  <si>
    <t>LSE DIV 027 + LSE SEA 009</t>
  </si>
  <si>
    <t>Colonne à humidité</t>
  </si>
  <si>
    <t>mesure de H(θ)</t>
  </si>
  <si>
    <t>LSE DIV 014</t>
  </si>
  <si>
    <t>09/03/2022</t>
  </si>
  <si>
    <t>plus utilisé (fait maison) : recyclé</t>
  </si>
  <si>
    <t>Appareil de ?</t>
  </si>
  <si>
    <t>LSE DIV 016</t>
  </si>
  <si>
    <t>HBR 2/94338</t>
  </si>
  <si>
    <t>5704100000</t>
  </si>
  <si>
    <t>LSE EVA 002</t>
  </si>
  <si>
    <t>Heto Master Jet</t>
  </si>
  <si>
    <t>SUE300E</t>
  </si>
  <si>
    <t>67867003G</t>
  </si>
  <si>
    <t>LSE POM 019</t>
  </si>
  <si>
    <t>moteur thermique</t>
  </si>
  <si>
    <t>Bernard</t>
  </si>
  <si>
    <t>LSE POM 016</t>
  </si>
  <si>
    <t>94200 WB2000 (51716)</t>
  </si>
  <si>
    <t>01748</t>
  </si>
  <si>
    <t>LSE EVA 006</t>
  </si>
  <si>
    <t>pas vu le 04/10/2012</t>
  </si>
  <si>
    <t>Capteur de pression</t>
  </si>
  <si>
    <t>LSE TER 005</t>
  </si>
  <si>
    <t>solid phase extraction (SPE)</t>
  </si>
  <si>
    <t>Supelclean Supelco</t>
  </si>
  <si>
    <t>LSE SPE 001</t>
  </si>
  <si>
    <t>LSE EVA 005</t>
  </si>
  <si>
    <t>255.2.00</t>
  </si>
  <si>
    <t>LSE BRO 001</t>
  </si>
  <si>
    <t>pas vu le 21/12/2010</t>
  </si>
  <si>
    <t>Pénétromètre</t>
  </si>
  <si>
    <t>LSE TER 007</t>
  </si>
  <si>
    <t>Thermolyne</t>
  </si>
  <si>
    <t>LSE CHA 013</t>
  </si>
  <si>
    <t>1 place</t>
  </si>
  <si>
    <t>RE1580</t>
  </si>
  <si>
    <t>LSE CHA 014</t>
  </si>
  <si>
    <t>swing-out + adaptateurs 4x5 tubes coniques 50ml</t>
  </si>
  <si>
    <t>G4i</t>
  </si>
  <si>
    <t>305030088</t>
  </si>
  <si>
    <t>LSE CEN 001</t>
  </si>
  <si>
    <r>
      <rPr>
        <sz val="10"/>
        <rFont val="Arial"/>
        <family val="2"/>
      </rPr>
      <t xml:space="preserve">au LCA
</t>
    </r>
    <r>
      <rPr>
        <sz val="10"/>
        <color rgb="FFFF0000"/>
        <rFont val="Arial"/>
        <family val="2"/>
      </rPr>
      <t xml:space="preserve">moteur HS le 06/12/2017
</t>
    </r>
    <r>
      <rPr>
        <b/>
        <sz val="10"/>
        <color rgb="FFFF0000"/>
        <rFont val="Arial"/>
        <family val="2"/>
      </rPr>
      <t>pour pièce pour CR4i (AFPA_CTF_CTF_5) du LCA</t>
    </r>
  </si>
  <si>
    <t>INRA immo P155208</t>
  </si>
  <si>
    <t>incubateur orbital</t>
  </si>
  <si>
    <t>Lab-line</t>
  </si>
  <si>
    <t>3328-6B10B</t>
  </si>
  <si>
    <t>0589-1014</t>
  </si>
  <si>
    <t>LSE AGI 047</t>
  </si>
  <si>
    <t>sous-sol</t>
  </si>
  <si>
    <t>inpl 00656</t>
  </si>
  <si>
    <t>DU 110210</t>
  </si>
  <si>
    <t>LSE BAL 034</t>
  </si>
  <si>
    <t>23/03/2022</t>
  </si>
  <si>
    <t>15</t>
  </si>
  <si>
    <t>03/2022</t>
  </si>
  <si>
    <t>UL005354</t>
  </si>
  <si>
    <t>Date Evacuation</t>
  </si>
  <si>
    <t>Responsable évacuation</t>
  </si>
  <si>
    <t>kl</t>
  </si>
  <si>
    <t>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</si>
</sst>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8" formatCode="#,##0.00\ &quot;€&quot;;[Red]\-#,##0.00\ &quot;€&quot;"/>
    <numFmt numFmtId="164" formatCode="dd/mm/yy;@"/>
    <numFmt numFmtId="165" formatCode="[$-40C]mmm\-yy;@"/>
    <numFmt numFmtId="166" formatCode="0.0000000000000"/>
    <numFmt numFmtId="167" formatCode="00000"/>
    <numFmt numFmtId="168" formatCode="0.00000"/>
  </numFmts>
  <fonts count="42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8"/>
      <color indexed="10"/>
      <name val="Arial"/>
      <family val="2"/>
    </font>
    <font>
      <sz val="10"/>
      <color indexed="55"/>
      <name val="Arial"/>
      <family val="2"/>
    </font>
    <font>
      <sz val="9"/>
      <name val="Arial"/>
      <family val="2"/>
    </font>
    <font>
      <strike/>
      <sz val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10"/>
      <color rgb="FFFF0000"/>
      <name val="Arial"/>
      <family val="2"/>
    </font>
    <font>
      <b/>
      <sz val="9"/>
      <color rgb="FFFF0000"/>
      <name val="Arial"/>
      <family val="2"/>
    </font>
    <font>
      <sz val="10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trike/>
      <sz val="8"/>
      <name val="Arial"/>
      <family val="2"/>
    </font>
    <font>
      <sz val="10"/>
      <color rgb="FF008000"/>
      <name val="Arial"/>
      <family val="2"/>
    </font>
    <font>
      <b/>
      <sz val="10"/>
      <color rgb="FF008000"/>
      <name val="Arial"/>
      <family val="2"/>
    </font>
    <font>
      <sz val="8"/>
      <color rgb="FFFF000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sz val="9"/>
      <color rgb="FFFF0000"/>
      <name val="Arial"/>
      <family val="2"/>
    </font>
    <font>
      <strike/>
      <sz val="9"/>
      <name val="Arial"/>
      <family val="2"/>
    </font>
    <font>
      <sz val="10"/>
      <color theme="1"/>
      <name val="Arial"/>
      <family val="2"/>
    </font>
    <font>
      <strike/>
      <sz val="10"/>
      <color rgb="FFFF0000"/>
      <name val="Arial"/>
      <family val="2"/>
    </font>
    <font>
      <sz val="10"/>
      <color rgb="FF92D050"/>
      <name val="Arial"/>
      <family val="2"/>
    </font>
    <font>
      <u/>
      <sz val="10"/>
      <name val="Arial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1"/>
      <name val="Calibri"/>
      <family val="2"/>
      <scheme val="minor"/>
    </font>
    <font>
      <strike/>
      <sz val="10"/>
      <color indexed="55"/>
      <name val="Arial"/>
      <family val="2"/>
    </font>
    <font>
      <sz val="8"/>
      <color indexed="55"/>
      <name val="Arial"/>
      <family val="2"/>
    </font>
    <font>
      <sz val="10"/>
      <color indexed="22"/>
      <name val="Arial"/>
      <family val="2"/>
    </font>
    <font>
      <strike/>
      <sz val="10"/>
      <color indexed="22"/>
      <name val="Arial"/>
      <family val="2"/>
    </font>
    <font>
      <sz val="8"/>
      <color indexed="22"/>
      <name val="Arial"/>
      <family val="2"/>
    </font>
    <font>
      <strike/>
      <sz val="10"/>
      <color indexed="10"/>
      <name val="Arial"/>
      <family val="2"/>
    </font>
    <font>
      <sz val="9"/>
      <color indexed="10"/>
      <name val="Arial"/>
      <family val="2"/>
    </font>
    <font>
      <b/>
      <sz val="8"/>
      <color rgb="FFFF0000"/>
      <name val="Arial"/>
      <family val="2"/>
    </font>
    <font>
      <sz val="10"/>
      <color indexed="23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10"/>
        <bgColor indexed="64"/>
      </patternFill>
    </fill>
  </fills>
  <borders count="10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tted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dotted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/>
      <top style="dotted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ashed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dotted">
        <color auto="1"/>
      </right>
      <top style="dash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 style="thin">
        <color auto="1"/>
      </left>
      <right/>
      <top/>
      <bottom style="dotted">
        <color auto="1"/>
      </bottom>
      <diagonal/>
    </border>
    <border>
      <left style="dotted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thin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/>
      <top style="dotted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ashed">
        <color auto="1"/>
      </top>
      <bottom style="thin">
        <color auto="1"/>
      </bottom>
      <diagonal/>
    </border>
    <border>
      <left/>
      <right style="thin">
        <color auto="1"/>
      </right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/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/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double">
        <color auto="1"/>
      </right>
      <top/>
      <bottom/>
      <diagonal/>
    </border>
    <border>
      <left/>
      <right style="double">
        <color auto="1"/>
      </right>
      <top/>
      <bottom/>
      <diagonal/>
    </border>
    <border>
      <left style="thin">
        <color auto="1"/>
      </left>
      <right style="dotted">
        <color auto="1"/>
      </right>
      <top style="dotted">
        <color auto="1"/>
      </top>
      <bottom/>
      <diagonal/>
    </border>
    <border>
      <left style="thin">
        <color auto="1"/>
      </left>
      <right style="dashed">
        <color auto="1"/>
      </right>
      <top style="dotted">
        <color auto="1"/>
      </top>
      <bottom style="thin">
        <color auto="1"/>
      </bottom>
      <diagonal/>
    </border>
    <border diagonalUp="1" diagonalDown="1">
      <left style="double">
        <color auto="1"/>
      </left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>
      <left style="thin">
        <color auto="1"/>
      </left>
      <right/>
      <top style="dashed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tted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tted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hair">
        <color auto="1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 style="hair">
        <color auto="1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hair">
        <color auto="1"/>
      </right>
      <top style="dotted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tted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dotted">
        <color auto="1"/>
      </bottom>
      <diagonal/>
    </border>
    <border>
      <left style="hair">
        <color auto="1"/>
      </left>
      <right style="hair">
        <color auto="1"/>
      </right>
      <top/>
      <bottom style="dotted">
        <color auto="1"/>
      </bottom>
      <diagonal/>
    </border>
    <border>
      <left style="hair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hair">
        <color auto="1"/>
      </right>
      <top style="dashed">
        <color auto="1"/>
      </top>
      <bottom/>
      <diagonal/>
    </border>
    <border>
      <left style="hair">
        <color auto="1"/>
      </left>
      <right style="hair">
        <color auto="1"/>
      </right>
      <top style="dashed">
        <color auto="1"/>
      </top>
      <bottom/>
      <diagonal/>
    </border>
    <border>
      <left style="hair">
        <color auto="1"/>
      </left>
      <right style="thin">
        <color auto="1"/>
      </right>
      <top style="dashed">
        <color auto="1"/>
      </top>
      <bottom/>
      <diagonal/>
    </border>
    <border>
      <left style="thin">
        <color auto="1"/>
      </left>
      <right style="hair">
        <color auto="1"/>
      </right>
      <top style="dashed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ashed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 style="dotted">
        <color auto="1"/>
      </top>
      <bottom/>
      <diagonal/>
    </border>
    <border>
      <left style="hair">
        <color auto="1"/>
      </left>
      <right style="hair">
        <color auto="1"/>
      </right>
      <top style="dotted">
        <color auto="1"/>
      </top>
      <bottom/>
      <diagonal/>
    </border>
    <border>
      <left style="hair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dashed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ashed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hair">
        <color auto="1"/>
      </left>
      <right style="thin">
        <color auto="1"/>
      </right>
      <top style="dashed">
        <color auto="1"/>
      </top>
      <bottom style="dotted">
        <color auto="1"/>
      </bottom>
      <diagonal/>
    </border>
    <border diagonalUp="1">
      <left style="thin">
        <color auto="1"/>
      </left>
      <right style="dotted">
        <color auto="1"/>
      </right>
      <top style="thin">
        <color auto="1"/>
      </top>
      <bottom/>
      <diagonal style="thin">
        <color auto="1"/>
      </diagonal>
    </border>
    <border diagonalUp="1">
      <left style="thin">
        <color auto="1"/>
      </left>
      <right style="dotted">
        <color auto="1"/>
      </right>
      <top style="dotted">
        <color auto="1"/>
      </top>
      <bottom/>
      <diagonal style="thin">
        <color auto="1"/>
      </diagonal>
    </border>
    <border diagonalUp="1"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hair">
        <color auto="1"/>
      </right>
      <top style="dashed">
        <color auto="1"/>
      </top>
      <bottom style="dashed">
        <color auto="1"/>
      </bottom>
      <diagonal/>
    </border>
    <border>
      <left style="hair">
        <color auto="1"/>
      </left>
      <right style="hair">
        <color auto="1"/>
      </right>
      <top style="dashed">
        <color auto="1"/>
      </top>
      <bottom style="dashed">
        <color auto="1"/>
      </bottom>
      <diagonal/>
    </border>
    <border>
      <left style="hair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</borders>
  <cellStyleXfs count="186">
    <xf numFmtId="0" fontId="0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" fillId="0" borderId="0"/>
  </cellStyleXfs>
  <cellXfs count="841">
    <xf numFmtId="0" fontId="0" fillId="0" borderId="0" xfId="0"/>
    <xf numFmtId="0" fontId="0" fillId="0" borderId="0" xfId="0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49" fontId="0" fillId="0" borderId="20" xfId="0" applyNumberFormat="1" applyBorder="1" applyAlignment="1">
      <alignment horizontal="center" vertical="center" wrapText="1"/>
    </xf>
    <xf numFmtId="49" fontId="0" fillId="0" borderId="21" xfId="0" applyNumberFormat="1" applyBorder="1" applyAlignment="1">
      <alignment horizontal="center" vertical="center" wrapText="1"/>
    </xf>
    <xf numFmtId="49" fontId="0" fillId="0" borderId="22" xfId="0" applyNumberFormat="1" applyBorder="1" applyAlignment="1">
      <alignment horizontal="center" vertical="center" wrapText="1"/>
    </xf>
    <xf numFmtId="49" fontId="0" fillId="0" borderId="17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41" xfId="0" applyNumberFormat="1" applyBorder="1" applyAlignment="1">
      <alignment horizontal="center" vertical="center" wrapText="1"/>
    </xf>
    <xf numFmtId="49" fontId="0" fillId="0" borderId="43" xfId="0" applyNumberFormat="1" applyBorder="1" applyAlignment="1">
      <alignment horizontal="center" vertical="center" wrapText="1"/>
    </xf>
    <xf numFmtId="49" fontId="0" fillId="0" borderId="25" xfId="0" applyNumberFormat="1" applyBorder="1" applyAlignment="1">
      <alignment horizontal="center" vertical="center" wrapText="1"/>
    </xf>
    <xf numFmtId="49" fontId="0" fillId="0" borderId="19" xfId="0" applyNumberFormat="1" applyBorder="1" applyAlignment="1">
      <alignment horizontal="center" vertical="center" wrapText="1"/>
    </xf>
    <xf numFmtId="49" fontId="0" fillId="0" borderId="42" xfId="0" applyNumberFormat="1" applyBorder="1" applyAlignment="1">
      <alignment horizontal="center" vertical="center" wrapText="1"/>
    </xf>
    <xf numFmtId="49" fontId="0" fillId="0" borderId="28" xfId="0" applyNumberFormat="1" applyBorder="1" applyAlignment="1">
      <alignment horizontal="center" vertical="center" wrapText="1"/>
    </xf>
    <xf numFmtId="49" fontId="1" fillId="0" borderId="2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0" fillId="0" borderId="17" xfId="0" applyNumberFormat="1" applyFill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40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49" fontId="1" fillId="0" borderId="23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44" xfId="0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49" fontId="1" fillId="0" borderId="26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49" fontId="1" fillId="0" borderId="47" xfId="0" applyNumberFormat="1" applyFont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49" fontId="1" fillId="0" borderId="28" xfId="0" applyNumberFormat="1" applyFont="1" applyBorder="1" applyAlignment="1">
      <alignment horizontal="center" vertical="center" wrapText="1"/>
    </xf>
    <xf numFmtId="49" fontId="1" fillId="0" borderId="21" xfId="0" applyNumberFormat="1" applyFont="1" applyBorder="1" applyAlignment="1">
      <alignment horizontal="center" vertical="center" wrapText="1"/>
    </xf>
    <xf numFmtId="49" fontId="1" fillId="0" borderId="43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24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40" xfId="0" applyNumberFormat="1" applyFont="1" applyBorder="1" applyAlignment="1">
      <alignment horizontal="center" vertical="center" wrapText="1"/>
    </xf>
    <xf numFmtId="49" fontId="0" fillId="0" borderId="4" xfId="0" applyNumberFormat="1" applyFont="1" applyBorder="1" applyAlignment="1">
      <alignment horizontal="center" vertical="center" wrapText="1"/>
    </xf>
    <xf numFmtId="49" fontId="0" fillId="0" borderId="5" xfId="0" applyNumberFormat="1" applyFont="1" applyBorder="1" applyAlignment="1">
      <alignment horizontal="center" vertical="center" wrapText="1"/>
    </xf>
    <xf numFmtId="49" fontId="0" fillId="0" borderId="40" xfId="0" applyNumberFormat="1" applyFont="1" applyBorder="1" applyAlignment="1">
      <alignment horizontal="center" vertical="center" wrapText="1"/>
    </xf>
    <xf numFmtId="49" fontId="14" fillId="0" borderId="4" xfId="0" applyNumberFormat="1" applyFont="1" applyFill="1" applyBorder="1" applyAlignment="1">
      <alignment horizontal="center" vertical="center" wrapText="1"/>
    </xf>
    <xf numFmtId="49" fontId="14" fillId="0" borderId="5" xfId="0" applyNumberFormat="1" applyFont="1" applyFill="1" applyBorder="1" applyAlignment="1">
      <alignment horizontal="center" vertical="center" wrapText="1"/>
    </xf>
    <xf numFmtId="49" fontId="14" fillId="0" borderId="40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1" fillId="0" borderId="25" xfId="0" applyNumberFormat="1" applyFont="1" applyBorder="1" applyAlignment="1">
      <alignment horizontal="center" vertical="center" wrapText="1"/>
    </xf>
    <xf numFmtId="49" fontId="1" fillId="0" borderId="42" xfId="0" applyNumberFormat="1" applyFont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4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49" fontId="1" fillId="0" borderId="32" xfId="0" applyNumberFormat="1" applyFont="1" applyBorder="1" applyAlignment="1">
      <alignment horizontal="center" vertical="center" wrapText="1"/>
    </xf>
    <xf numFmtId="49" fontId="1" fillId="0" borderId="34" xfId="0" applyNumberFormat="1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1" fillId="0" borderId="22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 wrapText="1"/>
    </xf>
    <xf numFmtId="49" fontId="1" fillId="0" borderId="19" xfId="0" applyNumberFormat="1" applyFont="1" applyFill="1" applyBorder="1" applyAlignment="1">
      <alignment horizontal="center" vertical="center" wrapText="1"/>
    </xf>
    <xf numFmtId="49" fontId="1" fillId="0" borderId="42" xfId="0" applyNumberFormat="1" applyFont="1" applyFill="1" applyBorder="1" applyAlignment="1">
      <alignment horizontal="center" vertical="center" wrapText="1"/>
    </xf>
    <xf numFmtId="49" fontId="1" fillId="0" borderId="25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49" fontId="1" fillId="0" borderId="37" xfId="0" applyNumberFormat="1" applyFont="1" applyFill="1" applyBorder="1" applyAlignment="1">
      <alignment horizontal="center" vertical="center" wrapText="1"/>
    </xf>
    <xf numFmtId="49" fontId="1" fillId="0" borderId="12" xfId="0" applyNumberFormat="1" applyFont="1" applyFill="1" applyBorder="1" applyAlignment="1">
      <alignment horizontal="center" vertical="center" wrapText="1"/>
    </xf>
    <xf numFmtId="164" fontId="1" fillId="0" borderId="14" xfId="0" applyNumberFormat="1" applyFont="1" applyFill="1" applyBorder="1" applyAlignment="1">
      <alignment horizontal="center" vertical="center" wrapText="1"/>
    </xf>
    <xf numFmtId="14" fontId="5" fillId="0" borderId="14" xfId="0" applyNumberFormat="1" applyFont="1" applyBorder="1" applyAlignment="1">
      <alignment horizontal="center" vertical="center" wrapText="1"/>
    </xf>
    <xf numFmtId="164" fontId="1" fillId="0" borderId="14" xfId="0" applyNumberFormat="1" applyFont="1" applyBorder="1" applyAlignment="1">
      <alignment horizontal="center" vertical="center" wrapText="1"/>
    </xf>
    <xf numFmtId="164" fontId="5" fillId="0" borderId="14" xfId="0" applyNumberFormat="1" applyFont="1" applyBorder="1" applyAlignment="1">
      <alignment horizontal="center" vertical="center" wrapText="1"/>
    </xf>
    <xf numFmtId="164" fontId="0" fillId="0" borderId="14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14" fontId="5" fillId="0" borderId="14" xfId="0" applyNumberFormat="1" applyFont="1" applyFill="1" applyBorder="1" applyAlignment="1">
      <alignment horizontal="center" vertical="center" wrapText="1"/>
    </xf>
    <xf numFmtId="14" fontId="15" fillId="0" borderId="14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49" fontId="0" fillId="0" borderId="17" xfId="0" applyNumberFormat="1" applyFont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164" fontId="0" fillId="0" borderId="14" xfId="0" applyNumberFormat="1" applyFont="1" applyFill="1" applyBorder="1" applyAlignment="1">
      <alignment horizontal="center" vertical="center" wrapText="1"/>
    </xf>
    <xf numFmtId="49" fontId="0" fillId="0" borderId="17" xfId="0" applyNumberFormat="1" applyFont="1" applyFill="1" applyBorder="1" applyAlignment="1">
      <alignment horizontal="center" vertical="center" wrapText="1"/>
    </xf>
    <xf numFmtId="49" fontId="0" fillId="0" borderId="40" xfId="0" applyNumberFormat="1" applyFont="1" applyFill="1" applyBorder="1" applyAlignment="1">
      <alignment horizontal="center" vertical="center" wrapText="1"/>
    </xf>
    <xf numFmtId="49" fontId="0" fillId="0" borderId="4" xfId="0" applyNumberFormat="1" applyFont="1" applyFill="1" applyBorder="1" applyAlignment="1">
      <alignment horizontal="center" vertical="center" wrapText="1"/>
    </xf>
    <xf numFmtId="49" fontId="0" fillId="0" borderId="5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164" fontId="6" fillId="0" borderId="14" xfId="0" applyNumberFormat="1" applyFont="1" applyBorder="1" applyAlignment="1">
      <alignment horizontal="center" vertical="center" wrapText="1"/>
    </xf>
    <xf numFmtId="0" fontId="21" fillId="7" borderId="0" xfId="0" applyFont="1" applyFill="1" applyBorder="1" applyAlignment="1">
      <alignment horizontal="center" vertical="center" wrapText="1"/>
    </xf>
    <xf numFmtId="0" fontId="1" fillId="8" borderId="0" xfId="0" applyFont="1" applyFill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37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14" xfId="0" applyNumberFormat="1" applyFont="1" applyFill="1" applyBorder="1" applyAlignment="1">
      <alignment horizontal="center" vertical="center" wrapText="1"/>
    </xf>
    <xf numFmtId="49" fontId="20" fillId="0" borderId="1" xfId="0" applyNumberFormat="1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49" fontId="20" fillId="0" borderId="4" xfId="0" applyNumberFormat="1" applyFont="1" applyBorder="1" applyAlignment="1">
      <alignment horizontal="center" vertical="center" wrapText="1"/>
    </xf>
    <xf numFmtId="49" fontId="20" fillId="0" borderId="5" xfId="0" applyNumberFormat="1" applyFont="1" applyBorder="1" applyAlignment="1">
      <alignment horizontal="center" vertical="center" wrapText="1"/>
    </xf>
    <xf numFmtId="49" fontId="20" fillId="0" borderId="40" xfId="0" applyNumberFormat="1" applyFont="1" applyBorder="1" applyAlignment="1">
      <alignment horizontal="center" vertical="center" wrapText="1"/>
    </xf>
    <xf numFmtId="49" fontId="20" fillId="0" borderId="1" xfId="0" applyNumberFormat="1" applyFont="1" applyFill="1" applyBorder="1" applyAlignment="1">
      <alignment horizontal="center" vertical="center" wrapText="1"/>
    </xf>
    <xf numFmtId="164" fontId="5" fillId="0" borderId="9" xfId="0" applyNumberFormat="1" applyFont="1" applyBorder="1" applyAlignment="1">
      <alignment horizontal="center" vertical="center" wrapText="1"/>
    </xf>
    <xf numFmtId="164" fontId="1" fillId="0" borderId="9" xfId="0" applyNumberFormat="1" applyFont="1" applyFill="1" applyBorder="1" applyAlignment="1">
      <alignment horizontal="center" vertical="center" wrapText="1"/>
    </xf>
    <xf numFmtId="14" fontId="5" fillId="0" borderId="9" xfId="0" applyNumberFormat="1" applyFont="1" applyBorder="1" applyAlignment="1">
      <alignment horizontal="center" vertical="center" wrapText="1"/>
    </xf>
    <xf numFmtId="14" fontId="2" fillId="0" borderId="9" xfId="0" applyNumberFormat="1" applyFont="1" applyBorder="1" applyAlignment="1">
      <alignment horizontal="center" vertical="center" wrapText="1"/>
    </xf>
    <xf numFmtId="164" fontId="0" fillId="0" borderId="9" xfId="0" applyNumberFormat="1" applyFont="1" applyBorder="1" applyAlignment="1">
      <alignment horizontal="center" vertical="center" wrapText="1"/>
    </xf>
    <xf numFmtId="164" fontId="0" fillId="0" borderId="9" xfId="0" applyNumberFormat="1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17" fontId="1" fillId="0" borderId="9" xfId="0" applyNumberFormat="1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17" fontId="1" fillId="0" borderId="9" xfId="0" applyNumberFormat="1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17" fontId="0" fillId="0" borderId="9" xfId="0" applyNumberFormat="1" applyFont="1" applyBorder="1" applyAlignment="1">
      <alignment horizontal="center" vertical="center" wrapText="1"/>
    </xf>
    <xf numFmtId="14" fontId="5" fillId="0" borderId="9" xfId="0" applyNumberFormat="1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4" fontId="15" fillId="0" borderId="9" xfId="0" applyNumberFormat="1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49" fontId="1" fillId="0" borderId="39" xfId="0" applyNumberFormat="1" applyFont="1" applyBorder="1" applyAlignment="1">
      <alignment horizontal="center" vertical="center" wrapText="1"/>
    </xf>
    <xf numFmtId="49" fontId="1" fillId="0" borderId="46" xfId="0" applyNumberFormat="1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49" fontId="1" fillId="0" borderId="27" xfId="0" applyNumberFormat="1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9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24" fillId="6" borderId="0" xfId="0" applyFont="1" applyFill="1" applyBorder="1" applyAlignment="1">
      <alignment horizontal="center" vertical="center" wrapText="1"/>
    </xf>
    <xf numFmtId="0" fontId="24" fillId="9" borderId="0" xfId="0" applyFont="1" applyFill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Fill="1" applyBorder="1" applyAlignment="1">
      <alignment horizontal="left" vertical="center" wrapText="1"/>
    </xf>
    <xf numFmtId="49" fontId="1" fillId="0" borderId="23" xfId="0" applyNumberFormat="1" applyFont="1" applyFill="1" applyBorder="1" applyAlignment="1">
      <alignment horizontal="left" vertical="center" wrapText="1"/>
    </xf>
    <xf numFmtId="49" fontId="8" fillId="0" borderId="5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49" fontId="1" fillId="0" borderId="17" xfId="0" applyNumberFormat="1" applyFont="1" applyFill="1" applyBorder="1" applyAlignment="1">
      <alignment horizontal="center" vertical="center" wrapText="1"/>
    </xf>
    <xf numFmtId="49" fontId="1" fillId="0" borderId="26" xfId="0" applyNumberFormat="1" applyFont="1" applyFill="1" applyBorder="1" applyAlignment="1">
      <alignment horizontal="center" vertical="center" wrapText="1"/>
    </xf>
    <xf numFmtId="49" fontId="1" fillId="0" borderId="39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49" fontId="1" fillId="0" borderId="33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49" fontId="25" fillId="0" borderId="1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164" fontId="1" fillId="0" borderId="9" xfId="0" applyNumberFormat="1" applyFont="1" applyBorder="1" applyAlignment="1">
      <alignment horizontal="center" vertical="center" wrapText="1"/>
    </xf>
    <xf numFmtId="0" fontId="1" fillId="0" borderId="40" xfId="0" applyFont="1" applyFill="1" applyBorder="1" applyAlignment="1">
      <alignment horizontal="center" vertical="center" wrapText="1"/>
    </xf>
    <xf numFmtId="0" fontId="1" fillId="0" borderId="0" xfId="0" applyFont="1"/>
    <xf numFmtId="49" fontId="6" fillId="0" borderId="7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0" fillId="0" borderId="27" xfId="0" applyNumberFormat="1" applyFont="1" applyBorder="1" applyAlignment="1">
      <alignment horizontal="center" vertical="center" wrapText="1"/>
    </xf>
    <xf numFmtId="49" fontId="0" fillId="0" borderId="6" xfId="0" applyNumberFormat="1" applyFont="1" applyBorder="1" applyAlignment="1">
      <alignment horizontal="center" vertical="center" wrapText="1"/>
    </xf>
    <xf numFmtId="49" fontId="1" fillId="0" borderId="66" xfId="0" applyNumberFormat="1" applyFont="1" applyBorder="1" applyAlignment="1">
      <alignment horizontal="center" vertical="center" wrapText="1"/>
    </xf>
    <xf numFmtId="49" fontId="1" fillId="0" borderId="67" xfId="0" applyNumberFormat="1" applyFont="1" applyBorder="1" applyAlignment="1">
      <alignment horizontal="center" vertical="center" wrapText="1"/>
    </xf>
    <xf numFmtId="49" fontId="1" fillId="0" borderId="68" xfId="0" applyNumberFormat="1" applyFont="1" applyBorder="1" applyAlignment="1">
      <alignment horizontal="center" vertical="center" wrapText="1"/>
    </xf>
    <xf numFmtId="49" fontId="1" fillId="0" borderId="69" xfId="0" applyNumberFormat="1" applyFont="1" applyBorder="1" applyAlignment="1">
      <alignment horizontal="center" vertical="center" wrapText="1"/>
    </xf>
    <xf numFmtId="49" fontId="1" fillId="0" borderId="70" xfId="0" applyNumberFormat="1" applyFont="1" applyBorder="1" applyAlignment="1">
      <alignment horizontal="center" vertical="center" wrapText="1"/>
    </xf>
    <xf numFmtId="49" fontId="1" fillId="0" borderId="71" xfId="0" applyNumberFormat="1" applyFont="1" applyBorder="1" applyAlignment="1">
      <alignment horizontal="center" vertical="center" wrapText="1"/>
    </xf>
    <xf numFmtId="49" fontId="1" fillId="0" borderId="75" xfId="0" applyNumberFormat="1" applyFont="1" applyFill="1" applyBorder="1" applyAlignment="1">
      <alignment horizontal="center" vertical="center" wrapText="1"/>
    </xf>
    <xf numFmtId="49" fontId="1" fillId="0" borderId="76" xfId="0" applyNumberFormat="1" applyFont="1" applyFill="1" applyBorder="1" applyAlignment="1">
      <alignment horizontal="center" vertical="center" wrapText="1"/>
    </xf>
    <xf numFmtId="49" fontId="1" fillId="0" borderId="77" xfId="0" applyNumberFormat="1" applyFont="1" applyFill="1" applyBorder="1" applyAlignment="1">
      <alignment horizontal="center" vertical="center" wrapText="1"/>
    </xf>
    <xf numFmtId="49" fontId="1" fillId="0" borderId="60" xfId="0" applyNumberFormat="1" applyFont="1" applyBorder="1" applyAlignment="1">
      <alignment horizontal="center" vertical="center" wrapText="1"/>
    </xf>
    <xf numFmtId="49" fontId="1" fillId="0" borderId="61" xfId="0" applyNumberFormat="1" applyFont="1" applyBorder="1" applyAlignment="1">
      <alignment horizontal="center" vertical="center" wrapText="1"/>
    </xf>
    <xf numFmtId="49" fontId="1" fillId="0" borderId="62" xfId="0" applyNumberFormat="1" applyFont="1" applyBorder="1" applyAlignment="1">
      <alignment horizontal="center" vertical="center" wrapText="1"/>
    </xf>
    <xf numFmtId="49" fontId="1" fillId="0" borderId="72" xfId="0" applyNumberFormat="1" applyFont="1" applyBorder="1" applyAlignment="1">
      <alignment horizontal="center" vertical="center" wrapText="1"/>
    </xf>
    <xf numFmtId="49" fontId="1" fillId="0" borderId="73" xfId="0" applyNumberFormat="1" applyFont="1" applyBorder="1" applyAlignment="1">
      <alignment horizontal="center" vertical="center" wrapText="1"/>
    </xf>
    <xf numFmtId="49" fontId="1" fillId="0" borderId="74" xfId="0" applyNumberFormat="1" applyFont="1" applyBorder="1" applyAlignment="1">
      <alignment horizontal="center" vertical="center" wrapText="1"/>
    </xf>
    <xf numFmtId="49" fontId="1" fillId="0" borderId="75" xfId="0" applyNumberFormat="1" applyFont="1" applyBorder="1" applyAlignment="1">
      <alignment horizontal="center" vertical="center" wrapText="1"/>
    </xf>
    <xf numFmtId="49" fontId="1" fillId="0" borderId="76" xfId="0" applyNumberFormat="1" applyFont="1" applyBorder="1" applyAlignment="1">
      <alignment horizontal="center" vertical="center" wrapText="1"/>
    </xf>
    <xf numFmtId="49" fontId="1" fillId="0" borderId="77" xfId="0" applyNumberFormat="1" applyFont="1" applyBorder="1" applyAlignment="1">
      <alignment horizontal="center" vertical="center" wrapText="1"/>
    </xf>
    <xf numFmtId="49" fontId="1" fillId="0" borderId="63" xfId="0" applyNumberFormat="1" applyFont="1" applyBorder="1" applyAlignment="1">
      <alignment horizontal="center" vertical="center" wrapText="1"/>
    </xf>
    <xf numFmtId="49" fontId="1" fillId="0" borderId="64" xfId="0" applyNumberFormat="1" applyFont="1" applyBorder="1" applyAlignment="1">
      <alignment horizontal="center" vertical="center" wrapText="1"/>
    </xf>
    <xf numFmtId="49" fontId="1" fillId="0" borderId="65" xfId="0" applyNumberFormat="1" applyFont="1" applyBorder="1" applyAlignment="1">
      <alignment horizontal="center" vertical="center" wrapText="1"/>
    </xf>
    <xf numFmtId="49" fontId="0" fillId="0" borderId="75" xfId="0" applyNumberFormat="1" applyFont="1" applyBorder="1" applyAlignment="1">
      <alignment horizontal="center" vertical="center" wrapText="1"/>
    </xf>
    <xf numFmtId="49" fontId="0" fillId="0" borderId="76" xfId="0" applyNumberFormat="1" applyFont="1" applyBorder="1" applyAlignment="1">
      <alignment horizontal="center" vertical="center" wrapText="1"/>
    </xf>
    <xf numFmtId="49" fontId="0" fillId="0" borderId="77" xfId="0" applyNumberFormat="1" applyFont="1" applyBorder="1" applyAlignment="1">
      <alignment horizontal="center" vertical="center" wrapText="1"/>
    </xf>
    <xf numFmtId="49" fontId="0" fillId="0" borderId="75" xfId="0" applyNumberFormat="1" applyFont="1" applyBorder="1" applyAlignment="1">
      <alignment vertical="center" wrapText="1"/>
    </xf>
    <xf numFmtId="49" fontId="0" fillId="0" borderId="76" xfId="0" applyNumberFormat="1" applyFont="1" applyBorder="1" applyAlignment="1">
      <alignment vertical="center" wrapText="1"/>
    </xf>
    <xf numFmtId="49" fontId="0" fillId="0" borderId="77" xfId="0" applyNumberFormat="1" applyFont="1" applyBorder="1" applyAlignment="1">
      <alignment vertical="center" wrapText="1"/>
    </xf>
    <xf numFmtId="49" fontId="0" fillId="0" borderId="75" xfId="0" applyNumberFormat="1" applyFont="1" applyFill="1" applyBorder="1" applyAlignment="1">
      <alignment horizontal="center" vertical="center" wrapText="1"/>
    </xf>
    <xf numFmtId="49" fontId="0" fillId="0" borderId="76" xfId="0" applyNumberFormat="1" applyFont="1" applyFill="1" applyBorder="1" applyAlignment="1">
      <alignment horizontal="center" vertical="center" wrapText="1"/>
    </xf>
    <xf numFmtId="49" fontId="0" fillId="0" borderId="77" xfId="0" applyNumberFormat="1" applyFont="1" applyFill="1" applyBorder="1" applyAlignment="1">
      <alignment horizontal="center" vertical="center" wrapText="1"/>
    </xf>
    <xf numFmtId="0" fontId="1" fillId="0" borderId="75" xfId="0" applyFont="1" applyBorder="1" applyAlignment="1">
      <alignment horizontal="center" vertical="center" wrapText="1"/>
    </xf>
    <xf numFmtId="0" fontId="1" fillId="0" borderId="76" xfId="0" applyFont="1" applyBorder="1" applyAlignment="1">
      <alignment horizontal="center" vertical="center" wrapText="1"/>
    </xf>
    <xf numFmtId="0" fontId="1" fillId="0" borderId="77" xfId="0" applyFont="1" applyBorder="1" applyAlignment="1">
      <alignment horizontal="center" vertical="center" wrapText="1"/>
    </xf>
    <xf numFmtId="49" fontId="6" fillId="0" borderId="75" xfId="0" applyNumberFormat="1" applyFont="1" applyBorder="1" applyAlignment="1">
      <alignment horizontal="center" vertical="center" wrapText="1"/>
    </xf>
    <xf numFmtId="49" fontId="6" fillId="0" borderId="76" xfId="0" applyNumberFormat="1" applyFont="1" applyBorder="1" applyAlignment="1">
      <alignment horizontal="center" vertical="center" wrapText="1"/>
    </xf>
    <xf numFmtId="49" fontId="6" fillId="0" borderId="77" xfId="0" applyNumberFormat="1" applyFont="1" applyBorder="1" applyAlignment="1">
      <alignment horizontal="center" vertical="center" wrapText="1"/>
    </xf>
    <xf numFmtId="0" fontId="0" fillId="0" borderId="75" xfId="0" applyFont="1" applyBorder="1" applyAlignment="1">
      <alignment horizontal="center" vertical="center" wrapText="1"/>
    </xf>
    <xf numFmtId="0" fontId="0" fillId="0" borderId="76" xfId="0" applyFont="1" applyBorder="1" applyAlignment="1">
      <alignment horizontal="center" vertical="center" wrapText="1"/>
    </xf>
    <xf numFmtId="0" fontId="0" fillId="0" borderId="77" xfId="0" applyFont="1" applyBorder="1" applyAlignment="1">
      <alignment horizontal="center" vertical="center" wrapText="1"/>
    </xf>
    <xf numFmtId="49" fontId="1" fillId="0" borderId="72" xfId="0" applyNumberFormat="1" applyFont="1" applyFill="1" applyBorder="1" applyAlignment="1">
      <alignment horizontal="center" vertical="center" wrapText="1"/>
    </xf>
    <xf numFmtId="49" fontId="1" fillId="0" borderId="73" xfId="0" applyNumberFormat="1" applyFont="1" applyFill="1" applyBorder="1" applyAlignment="1">
      <alignment horizontal="center" vertical="center" wrapText="1"/>
    </xf>
    <xf numFmtId="49" fontId="1" fillId="0" borderId="74" xfId="0" applyNumberFormat="1" applyFont="1" applyFill="1" applyBorder="1" applyAlignment="1">
      <alignment horizontal="center" vertical="center" wrapText="1"/>
    </xf>
    <xf numFmtId="49" fontId="20" fillId="0" borderId="75" xfId="0" applyNumberFormat="1" applyFont="1" applyBorder="1" applyAlignment="1">
      <alignment horizontal="center" vertical="center" wrapText="1"/>
    </xf>
    <xf numFmtId="49" fontId="20" fillId="0" borderId="76" xfId="0" applyNumberFormat="1" applyFont="1" applyBorder="1" applyAlignment="1">
      <alignment horizontal="center" vertical="center" wrapText="1"/>
    </xf>
    <xf numFmtId="49" fontId="20" fillId="0" borderId="77" xfId="0" applyNumberFormat="1" applyFont="1" applyBorder="1" applyAlignment="1">
      <alignment horizontal="center" vertical="center" wrapText="1"/>
    </xf>
    <xf numFmtId="49" fontId="1" fillId="0" borderId="84" xfId="0" applyNumberFormat="1" applyFont="1" applyBorder="1" applyAlignment="1">
      <alignment horizontal="center" vertical="center" wrapText="1"/>
    </xf>
    <xf numFmtId="49" fontId="1" fillId="0" borderId="85" xfId="0" applyNumberFormat="1" applyFont="1" applyBorder="1" applyAlignment="1">
      <alignment horizontal="center" vertical="center" wrapText="1"/>
    </xf>
    <xf numFmtId="49" fontId="1" fillId="0" borderId="86" xfId="0" applyNumberFormat="1" applyFont="1" applyBorder="1" applyAlignment="1">
      <alignment horizontal="center" vertical="center" wrapText="1"/>
    </xf>
    <xf numFmtId="49" fontId="1" fillId="0" borderId="60" xfId="0" applyNumberFormat="1" applyFont="1" applyFill="1" applyBorder="1" applyAlignment="1">
      <alignment horizontal="center" vertical="center" wrapText="1"/>
    </xf>
    <xf numFmtId="49" fontId="1" fillId="0" borderId="61" xfId="0" applyNumberFormat="1" applyFont="1" applyFill="1" applyBorder="1" applyAlignment="1">
      <alignment horizontal="center" vertical="center" wrapText="1"/>
    </xf>
    <xf numFmtId="49" fontId="1" fillId="0" borderId="62" xfId="0" applyNumberFormat="1" applyFont="1" applyFill="1" applyBorder="1" applyAlignment="1">
      <alignment horizontal="center" vertical="center" wrapText="1"/>
    </xf>
    <xf numFmtId="49" fontId="1" fillId="0" borderId="87" xfId="0" applyNumberFormat="1" applyFont="1" applyBorder="1" applyAlignment="1">
      <alignment horizontal="center" vertical="center" wrapText="1"/>
    </xf>
    <xf numFmtId="49" fontId="1" fillId="0" borderId="88" xfId="0" applyNumberFormat="1" applyFont="1" applyBorder="1" applyAlignment="1">
      <alignment horizontal="center" vertical="center" wrapText="1"/>
    </xf>
    <xf numFmtId="49" fontId="1" fillId="0" borderId="89" xfId="0" applyNumberFormat="1" applyFont="1" applyBorder="1" applyAlignment="1">
      <alignment horizontal="center" vertical="center" wrapText="1"/>
    </xf>
    <xf numFmtId="49" fontId="1" fillId="0" borderId="90" xfId="0" applyNumberFormat="1" applyFont="1" applyBorder="1" applyAlignment="1">
      <alignment horizontal="center" vertical="center" wrapText="1"/>
    </xf>
    <xf numFmtId="49" fontId="1" fillId="0" borderId="91" xfId="0" applyNumberFormat="1" applyFont="1" applyBorder="1" applyAlignment="1">
      <alignment horizontal="center" vertical="center" wrapText="1"/>
    </xf>
    <xf numFmtId="49" fontId="1" fillId="0" borderId="92" xfId="0" applyNumberFormat="1" applyFont="1" applyBorder="1" applyAlignment="1">
      <alignment horizontal="center" vertical="center" wrapText="1"/>
    </xf>
    <xf numFmtId="49" fontId="1" fillId="0" borderId="66" xfId="0" applyNumberFormat="1" applyFont="1" applyFill="1" applyBorder="1" applyAlignment="1">
      <alignment horizontal="center" vertical="center" wrapText="1"/>
    </xf>
    <xf numFmtId="49" fontId="1" fillId="0" borderId="67" xfId="0" applyNumberFormat="1" applyFont="1" applyFill="1" applyBorder="1" applyAlignment="1">
      <alignment horizontal="center" vertical="center" wrapText="1"/>
    </xf>
    <xf numFmtId="49" fontId="1" fillId="0" borderId="68" xfId="0" applyNumberFormat="1" applyFont="1" applyFill="1" applyBorder="1" applyAlignment="1">
      <alignment horizontal="center" vertical="center" wrapText="1"/>
    </xf>
    <xf numFmtId="49" fontId="1" fillId="0" borderId="63" xfId="0" applyNumberFormat="1" applyFont="1" applyFill="1" applyBorder="1" applyAlignment="1">
      <alignment horizontal="center" vertical="center" wrapText="1"/>
    </xf>
    <xf numFmtId="49" fontId="1" fillId="0" borderId="64" xfId="0" applyNumberFormat="1" applyFont="1" applyFill="1" applyBorder="1" applyAlignment="1">
      <alignment horizontal="center" vertical="center" wrapText="1"/>
    </xf>
    <xf numFmtId="49" fontId="1" fillId="0" borderId="65" xfId="0" applyNumberFormat="1" applyFont="1" applyFill="1" applyBorder="1" applyAlignment="1">
      <alignment horizontal="center" vertical="center" wrapText="1"/>
    </xf>
    <xf numFmtId="49" fontId="1" fillId="0" borderId="78" xfId="0" applyNumberFormat="1" applyFont="1" applyFill="1" applyBorder="1" applyAlignment="1">
      <alignment horizontal="center" vertical="center" wrapText="1"/>
    </xf>
    <xf numFmtId="49" fontId="1" fillId="0" borderId="79" xfId="0" applyNumberFormat="1" applyFont="1" applyFill="1" applyBorder="1" applyAlignment="1">
      <alignment horizontal="center" vertical="center" wrapText="1"/>
    </xf>
    <xf numFmtId="49" fontId="1" fillId="0" borderId="80" xfId="0" applyNumberFormat="1" applyFont="1" applyFill="1" applyBorder="1" applyAlignment="1">
      <alignment horizontal="center" vertical="center" wrapText="1"/>
    </xf>
    <xf numFmtId="49" fontId="3" fillId="0" borderId="75" xfId="0" applyNumberFormat="1" applyFont="1" applyBorder="1" applyAlignment="1">
      <alignment horizontal="center" vertical="center" wrapText="1"/>
    </xf>
    <xf numFmtId="49" fontId="3" fillId="0" borderId="76" xfId="0" applyNumberFormat="1" applyFont="1" applyBorder="1" applyAlignment="1">
      <alignment horizontal="center" vertical="center" wrapText="1"/>
    </xf>
    <xf numFmtId="49" fontId="3" fillId="0" borderId="77" xfId="0" applyNumberFormat="1" applyFont="1" applyBorder="1" applyAlignment="1">
      <alignment horizontal="center" vertical="center" wrapText="1"/>
    </xf>
    <xf numFmtId="0" fontId="4" fillId="0" borderId="75" xfId="0" applyFont="1" applyBorder="1" applyAlignment="1">
      <alignment horizontal="center" vertical="center" wrapText="1"/>
    </xf>
    <xf numFmtId="0" fontId="4" fillId="0" borderId="76" xfId="0" applyFont="1" applyBorder="1" applyAlignment="1">
      <alignment horizontal="center" vertical="center" wrapText="1"/>
    </xf>
    <xf numFmtId="0" fontId="4" fillId="0" borderId="77" xfId="0" applyFont="1" applyBorder="1" applyAlignment="1">
      <alignment horizontal="center" vertical="center" wrapText="1"/>
    </xf>
    <xf numFmtId="49" fontId="14" fillId="0" borderId="75" xfId="0" applyNumberFormat="1" applyFont="1" applyFill="1" applyBorder="1" applyAlignment="1">
      <alignment horizontal="center" vertical="center" wrapText="1"/>
    </xf>
    <xf numFmtId="49" fontId="14" fillId="0" borderId="76" xfId="0" applyNumberFormat="1" applyFont="1" applyFill="1" applyBorder="1" applyAlignment="1">
      <alignment horizontal="center" vertical="center" wrapText="1"/>
    </xf>
    <xf numFmtId="49" fontId="14" fillId="0" borderId="77" xfId="0" applyNumberFormat="1" applyFont="1" applyFill="1" applyBorder="1" applyAlignment="1">
      <alignment horizontal="center" vertical="center" wrapText="1"/>
    </xf>
    <xf numFmtId="0" fontId="1" fillId="0" borderId="90" xfId="0" applyFont="1" applyBorder="1" applyAlignment="1">
      <alignment horizontal="center" vertical="center" wrapText="1"/>
    </xf>
    <xf numFmtId="0" fontId="1" fillId="0" borderId="91" xfId="0" applyFont="1" applyBorder="1" applyAlignment="1">
      <alignment horizontal="center" vertical="center" wrapText="1"/>
    </xf>
    <xf numFmtId="0" fontId="1" fillId="0" borderId="92" xfId="0" applyFont="1" applyBorder="1" applyAlignment="1">
      <alignment horizontal="center" vertical="center" wrapText="1"/>
    </xf>
    <xf numFmtId="0" fontId="1" fillId="0" borderId="84" xfId="0" applyFont="1" applyBorder="1" applyAlignment="1">
      <alignment horizontal="center" vertical="center" wrapText="1"/>
    </xf>
    <xf numFmtId="0" fontId="1" fillId="0" borderId="85" xfId="0" applyFont="1" applyBorder="1" applyAlignment="1">
      <alignment horizontal="center" vertical="center" wrapText="1"/>
    </xf>
    <xf numFmtId="0" fontId="1" fillId="0" borderId="86" xfId="0" applyFont="1" applyBorder="1" applyAlignment="1">
      <alignment horizontal="center" vertical="center" wrapText="1"/>
    </xf>
    <xf numFmtId="49" fontId="6" fillId="0" borderId="60" xfId="0" applyNumberFormat="1" applyFont="1" applyBorder="1" applyAlignment="1">
      <alignment horizontal="center" vertical="center" wrapText="1"/>
    </xf>
    <xf numFmtId="49" fontId="1" fillId="0" borderId="51" xfId="0" applyNumberFormat="1" applyFont="1" applyBorder="1" applyAlignment="1">
      <alignment horizontal="center" vertical="center" wrapText="1"/>
    </xf>
    <xf numFmtId="49" fontId="1" fillId="0" borderId="81" xfId="0" applyNumberFormat="1" applyFont="1" applyBorder="1" applyAlignment="1">
      <alignment horizontal="center" vertical="center" wrapText="1"/>
    </xf>
    <xf numFmtId="49" fontId="1" fillId="0" borderId="59" xfId="0" applyNumberFormat="1" applyFont="1" applyFill="1" applyBorder="1" applyAlignment="1">
      <alignment horizontal="center" vertical="center" wrapText="1"/>
    </xf>
    <xf numFmtId="49" fontId="1" fillId="0" borderId="32" xfId="0" applyNumberFormat="1" applyFont="1" applyFill="1" applyBorder="1" applyAlignment="1">
      <alignment horizontal="center" vertical="center" wrapText="1"/>
    </xf>
    <xf numFmtId="49" fontId="1" fillId="0" borderId="29" xfId="0" applyNumberFormat="1" applyFont="1" applyBorder="1" applyAlignment="1">
      <alignment horizontal="center" vertical="center" wrapText="1"/>
    </xf>
    <xf numFmtId="49" fontId="1" fillId="0" borderId="30" xfId="0" applyNumberFormat="1" applyFont="1" applyBorder="1" applyAlignment="1">
      <alignment horizontal="center" vertical="center" wrapText="1"/>
    </xf>
    <xf numFmtId="49" fontId="1" fillId="0" borderId="49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59" xfId="0" applyNumberFormat="1" applyFont="1" applyBorder="1" applyAlignment="1">
      <alignment horizontal="center" vertical="center" wrapText="1"/>
    </xf>
    <xf numFmtId="49" fontId="1" fillId="0" borderId="45" xfId="0" applyNumberFormat="1" applyFont="1" applyBorder="1" applyAlignment="1">
      <alignment horizontal="center" vertical="center" wrapText="1"/>
    </xf>
    <xf numFmtId="49" fontId="1" fillId="0" borderId="93" xfId="0" applyNumberFormat="1" applyFont="1" applyBorder="1" applyAlignment="1">
      <alignment horizontal="center" vertical="center" wrapText="1"/>
    </xf>
    <xf numFmtId="49" fontId="1" fillId="0" borderId="94" xfId="0" applyNumberFormat="1" applyFont="1" applyBorder="1" applyAlignment="1">
      <alignment horizontal="center" vertical="center" wrapText="1"/>
    </xf>
    <xf numFmtId="49" fontId="1" fillId="0" borderId="95" xfId="0" applyNumberFormat="1" applyFont="1" applyBorder="1" applyAlignment="1">
      <alignment horizontal="center" vertical="center" wrapText="1"/>
    </xf>
    <xf numFmtId="49" fontId="1" fillId="0" borderId="96" xfId="0" applyNumberFormat="1" applyFont="1" applyBorder="1" applyAlignment="1">
      <alignment horizontal="center" vertical="center" wrapText="1"/>
    </xf>
    <xf numFmtId="0" fontId="1" fillId="10" borderId="0" xfId="0" applyFont="1" applyFill="1" applyAlignment="1">
      <alignment horizontal="center" vertical="center" wrapText="1"/>
    </xf>
    <xf numFmtId="49" fontId="0" fillId="0" borderId="2" xfId="0" applyNumberFormat="1" applyFont="1" applyBorder="1" applyAlignment="1">
      <alignment horizontal="center" vertical="center" wrapText="1"/>
    </xf>
    <xf numFmtId="49" fontId="0" fillId="0" borderId="13" xfId="0" applyNumberFormat="1" applyFill="1" applyBorder="1" applyAlignment="1">
      <alignment horizontal="center" vertical="center" wrapText="1"/>
    </xf>
    <xf numFmtId="49" fontId="1" fillId="0" borderId="41" xfId="0" applyNumberFormat="1" applyFont="1" applyFill="1" applyBorder="1" applyAlignment="1">
      <alignment horizontal="center" vertical="center" wrapText="1"/>
    </xf>
    <xf numFmtId="49" fontId="0" fillId="0" borderId="22" xfId="0" applyNumberFormat="1" applyFill="1" applyBorder="1" applyAlignment="1">
      <alignment horizontal="center" vertical="center" wrapText="1"/>
    </xf>
    <xf numFmtId="49" fontId="0" fillId="0" borderId="41" xfId="0" applyNumberFormat="1" applyFill="1" applyBorder="1" applyAlignment="1">
      <alignment horizontal="center" vertical="center" wrapText="1"/>
    </xf>
    <xf numFmtId="49" fontId="1" fillId="0" borderId="13" xfId="0" applyNumberFormat="1" applyFont="1" applyFill="1" applyBorder="1" applyAlignment="1">
      <alignment horizontal="center" vertical="center" wrapText="1"/>
    </xf>
    <xf numFmtId="49" fontId="24" fillId="0" borderId="4" xfId="0" applyNumberFormat="1" applyFont="1" applyBorder="1" applyAlignment="1">
      <alignment horizontal="center" vertical="center" wrapText="1"/>
    </xf>
    <xf numFmtId="49" fontId="24" fillId="0" borderId="40" xfId="0" applyNumberFormat="1" applyFont="1" applyBorder="1" applyAlignment="1">
      <alignment horizontal="center" vertical="center" wrapText="1"/>
    </xf>
    <xf numFmtId="49" fontId="24" fillId="0" borderId="1" xfId="0" applyNumberFormat="1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49" fontId="24" fillId="0" borderId="75" xfId="0" applyNumberFormat="1" applyFont="1" applyBorder="1" applyAlignment="1">
      <alignment horizontal="center" vertical="center" wrapText="1"/>
    </xf>
    <xf numFmtId="49" fontId="24" fillId="0" borderId="76" xfId="0" applyNumberFormat="1" applyFont="1" applyBorder="1" applyAlignment="1">
      <alignment horizontal="center" vertical="center" wrapText="1"/>
    </xf>
    <xf numFmtId="49" fontId="24" fillId="0" borderId="77" xfId="0" applyNumberFormat="1" applyFont="1" applyBorder="1" applyAlignment="1">
      <alignment horizontal="center" vertical="center" wrapText="1"/>
    </xf>
    <xf numFmtId="49" fontId="1" fillId="0" borderId="33" xfId="0" applyNumberFormat="1" applyFont="1" applyBorder="1" applyAlignment="1">
      <alignment horizontal="center" vertical="center" wrapText="1"/>
    </xf>
    <xf numFmtId="49" fontId="1" fillId="0" borderId="48" xfId="0" applyNumberFormat="1" applyFont="1" applyBorder="1" applyAlignment="1">
      <alignment horizontal="center" vertical="center" wrapText="1"/>
    </xf>
    <xf numFmtId="49" fontId="20" fillId="0" borderId="4" xfId="0" applyNumberFormat="1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/>
    </xf>
    <xf numFmtId="164" fontId="6" fillId="0" borderId="9" xfId="0" applyNumberFormat="1" applyFont="1" applyBorder="1" applyAlignment="1">
      <alignment horizontal="center" vertical="center" wrapText="1"/>
    </xf>
    <xf numFmtId="49" fontId="6" fillId="0" borderId="61" xfId="0" applyNumberFormat="1" applyFont="1" applyBorder="1" applyAlignment="1">
      <alignment horizontal="center" vertical="center" wrapText="1"/>
    </xf>
    <xf numFmtId="49" fontId="6" fillId="0" borderId="62" xfId="0" applyNumberFormat="1" applyFont="1" applyBorder="1" applyAlignment="1">
      <alignment horizontal="center" vertical="center" wrapText="1"/>
    </xf>
    <xf numFmtId="164" fontId="22" fillId="0" borderId="14" xfId="0" applyNumberFormat="1" applyFont="1" applyBorder="1" applyAlignment="1">
      <alignment horizontal="center" vertical="center" wrapText="1"/>
    </xf>
    <xf numFmtId="164" fontId="22" fillId="0" borderId="9" xfId="0" applyNumberFormat="1" applyFont="1" applyBorder="1" applyAlignment="1">
      <alignment horizontal="center" vertical="center" wrapText="1"/>
    </xf>
    <xf numFmtId="49" fontId="24" fillId="0" borderId="4" xfId="0" applyNumberFormat="1" applyFont="1" applyFill="1" applyBorder="1" applyAlignment="1">
      <alignment horizontal="center" vertical="center" wrapText="1"/>
    </xf>
    <xf numFmtId="49" fontId="24" fillId="0" borderId="5" xfId="0" applyNumberFormat="1" applyFont="1" applyFill="1" applyBorder="1" applyAlignment="1">
      <alignment horizontal="left" vertical="center" wrapText="1"/>
    </xf>
    <xf numFmtId="49" fontId="24" fillId="0" borderId="40" xfId="0" applyNumberFormat="1" applyFont="1" applyFill="1" applyBorder="1" applyAlignment="1">
      <alignment horizontal="center" vertical="center" wrapText="1"/>
    </xf>
    <xf numFmtId="49" fontId="24" fillId="0" borderId="1" xfId="0" applyNumberFormat="1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4" fillId="0" borderId="14" xfId="0" applyFont="1" applyFill="1" applyBorder="1" applyAlignment="1">
      <alignment horizontal="center" vertical="center" wrapText="1"/>
    </xf>
    <xf numFmtId="17" fontId="24" fillId="0" borderId="9" xfId="0" applyNumberFormat="1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49" fontId="24" fillId="0" borderId="75" xfId="0" applyNumberFormat="1" applyFont="1" applyFill="1" applyBorder="1" applyAlignment="1">
      <alignment horizontal="center" vertical="center" wrapText="1"/>
    </xf>
    <xf numFmtId="49" fontId="24" fillId="0" borderId="76" xfId="0" applyNumberFormat="1" applyFont="1" applyFill="1" applyBorder="1" applyAlignment="1">
      <alignment horizontal="center" vertical="center" wrapText="1"/>
    </xf>
    <xf numFmtId="49" fontId="24" fillId="0" borderId="77" xfId="0" applyNumberFormat="1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14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27" fillId="0" borderId="19" xfId="0" applyNumberFormat="1" applyFont="1" applyBorder="1" applyAlignment="1">
      <alignment horizontal="center" vertical="center" wrapText="1"/>
    </xf>
    <xf numFmtId="49" fontId="27" fillId="0" borderId="23" xfId="0" applyNumberFormat="1" applyFont="1" applyBorder="1" applyAlignment="1">
      <alignment horizontal="center" vertical="center" wrapText="1"/>
    </xf>
    <xf numFmtId="49" fontId="1" fillId="0" borderId="97" xfId="0" applyNumberFormat="1" applyFont="1" applyBorder="1" applyAlignment="1">
      <alignment horizontal="center" vertical="center" wrapText="1"/>
    </xf>
    <xf numFmtId="49" fontId="1" fillId="0" borderId="50" xfId="0" applyNumberFormat="1" applyFont="1" applyBorder="1" applyAlignment="1">
      <alignment horizontal="center" vertical="center" wrapText="1"/>
    </xf>
    <xf numFmtId="164" fontId="20" fillId="0" borderId="14" xfId="0" applyNumberFormat="1" applyFont="1" applyBorder="1" applyAlignment="1">
      <alignment horizontal="center" vertical="center" wrapText="1"/>
    </xf>
    <xf numFmtId="14" fontId="20" fillId="0" borderId="9" xfId="0" applyNumberFormat="1" applyFont="1" applyBorder="1" applyAlignment="1">
      <alignment horizontal="center" vertical="center" wrapText="1"/>
    </xf>
    <xf numFmtId="49" fontId="6" fillId="0" borderId="28" xfId="0" applyNumberFormat="1" applyFont="1" applyBorder="1" applyAlignment="1">
      <alignment horizontal="center" vertical="center" wrapText="1"/>
    </xf>
    <xf numFmtId="49" fontId="6" fillId="0" borderId="21" xfId="0" applyNumberFormat="1" applyFont="1" applyBorder="1" applyAlignment="1">
      <alignment horizontal="center" vertical="center" wrapText="1"/>
    </xf>
    <xf numFmtId="49" fontId="6" fillId="0" borderId="43" xfId="0" applyNumberFormat="1" applyFont="1" applyBorder="1" applyAlignment="1">
      <alignment horizontal="center" vertical="center" wrapText="1"/>
    </xf>
    <xf numFmtId="14" fontId="16" fillId="0" borderId="9" xfId="0" applyNumberFormat="1" applyFont="1" applyBorder="1" applyAlignment="1">
      <alignment horizontal="center" vertical="center" wrapText="1"/>
    </xf>
    <xf numFmtId="49" fontId="6" fillId="0" borderId="72" xfId="0" applyNumberFormat="1" applyFont="1" applyBorder="1" applyAlignment="1">
      <alignment horizontal="center" vertical="center" wrapText="1"/>
    </xf>
    <xf numFmtId="49" fontId="6" fillId="0" borderId="73" xfId="0" applyNumberFormat="1" applyFont="1" applyBorder="1" applyAlignment="1">
      <alignment horizontal="center" vertical="center" wrapText="1"/>
    </xf>
    <xf numFmtId="49" fontId="6" fillId="0" borderId="74" xfId="0" applyNumberFormat="1" applyFont="1" applyBorder="1" applyAlignment="1">
      <alignment horizontal="center" vertical="center" wrapText="1"/>
    </xf>
    <xf numFmtId="49" fontId="6" fillId="0" borderId="26" xfId="0" applyNumberFormat="1" applyFont="1" applyBorder="1" applyAlignment="1">
      <alignment horizontal="center" vertical="center" wrapText="1"/>
    </xf>
    <xf numFmtId="49" fontId="6" fillId="0" borderId="47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69" xfId="0" applyNumberFormat="1" applyFont="1" applyBorder="1" applyAlignment="1">
      <alignment horizontal="center" vertical="center" wrapText="1"/>
    </xf>
    <xf numFmtId="49" fontId="6" fillId="0" borderId="70" xfId="0" applyNumberFormat="1" applyFont="1" applyBorder="1" applyAlignment="1">
      <alignment horizontal="center" vertical="center" wrapText="1"/>
    </xf>
    <xf numFmtId="49" fontId="6" fillId="0" borderId="71" xfId="0" applyNumberFormat="1" applyFont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0" fontId="12" fillId="6" borderId="0" xfId="0" applyFont="1" applyFill="1" applyBorder="1" applyAlignment="1">
      <alignment horizontal="center" vertical="center" wrapText="1"/>
    </xf>
    <xf numFmtId="49" fontId="1" fillId="0" borderId="28" xfId="0" applyNumberFormat="1" applyFont="1" applyFill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center" vertical="center" wrapText="1"/>
    </xf>
    <xf numFmtId="49" fontId="1" fillId="0" borderId="31" xfId="0" applyNumberFormat="1" applyFont="1" applyBorder="1" applyAlignment="1">
      <alignment horizontal="center" vertical="center" wrapText="1"/>
    </xf>
    <xf numFmtId="0" fontId="1" fillId="2" borderId="53" xfId="0" applyFont="1" applyFill="1" applyBorder="1" applyAlignment="1">
      <alignment horizontal="center" vertical="center" wrapText="1"/>
    </xf>
    <xf numFmtId="0" fontId="1" fillId="13" borderId="53" xfId="0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/>
    </xf>
    <xf numFmtId="49" fontId="1" fillId="13" borderId="60" xfId="0" applyNumberFormat="1" applyFont="1" applyFill="1" applyBorder="1" applyAlignment="1">
      <alignment horizontal="center" vertical="center" wrapText="1"/>
    </xf>
    <xf numFmtId="49" fontId="0" fillId="13" borderId="61" xfId="0" applyNumberFormat="1" applyFont="1" applyFill="1" applyBorder="1" applyAlignment="1">
      <alignment horizontal="center" vertical="center" wrapText="1"/>
    </xf>
    <xf numFmtId="49" fontId="0" fillId="13" borderId="62" xfId="0" applyNumberFormat="1" applyFont="1" applyFill="1" applyBorder="1" applyAlignment="1">
      <alignment horizontal="center" vertical="center" wrapText="1"/>
    </xf>
    <xf numFmtId="0" fontId="1" fillId="11" borderId="0" xfId="0" applyFont="1" applyFill="1" applyAlignment="1">
      <alignment horizontal="center" vertical="center"/>
    </xf>
    <xf numFmtId="0" fontId="1" fillId="12" borderId="0" xfId="0" applyFont="1" applyFill="1" applyAlignment="1">
      <alignment horizontal="center" vertical="center"/>
    </xf>
    <xf numFmtId="0" fontId="1" fillId="1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4" fillId="11" borderId="0" xfId="0" applyFont="1" applyFill="1" applyAlignment="1">
      <alignment horizontal="center" vertical="center"/>
    </xf>
    <xf numFmtId="0" fontId="1" fillId="12" borderId="0" xfId="0" applyFont="1" applyFill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49" fontId="1" fillId="0" borderId="0" xfId="0" applyNumberFormat="1" applyFont="1"/>
    <xf numFmtId="0" fontId="1" fillId="1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11" borderId="0" xfId="0" applyFont="1" applyFill="1" applyBorder="1" applyAlignment="1">
      <alignment horizontal="center" vertical="center"/>
    </xf>
    <xf numFmtId="0" fontId="1" fillId="0" borderId="0" xfId="0" applyNumberFormat="1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1" fillId="0" borderId="0" xfId="0" applyNumberFormat="1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49" fontId="1" fillId="0" borderId="0" xfId="0" applyNumberFormat="1" applyFont="1" applyBorder="1" applyAlignment="1">
      <alignment wrapText="1"/>
    </xf>
    <xf numFmtId="0" fontId="24" fillId="11" borderId="0" xfId="0" applyFont="1" applyFill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wrapText="1"/>
    </xf>
    <xf numFmtId="49" fontId="1" fillId="0" borderId="45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9" fontId="1" fillId="0" borderId="21" xfId="0" applyNumberFormat="1" applyFont="1" applyFill="1" applyBorder="1" applyAlignment="1">
      <alignment horizontal="center" vertical="center" wrapText="1"/>
    </xf>
    <xf numFmtId="49" fontId="1" fillId="0" borderId="27" xfId="0" applyNumberFormat="1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49" fontId="1" fillId="0" borderId="55" xfId="0" applyNumberFormat="1" applyFont="1" applyBorder="1" applyAlignment="1">
      <alignment horizontal="center" vertical="center" wrapText="1"/>
    </xf>
    <xf numFmtId="49" fontId="1" fillId="0" borderId="98" xfId="0" applyNumberFormat="1" applyFont="1" applyBorder="1" applyAlignment="1">
      <alignment horizontal="center" vertical="center" wrapText="1"/>
    </xf>
    <xf numFmtId="49" fontId="1" fillId="0" borderId="99" xfId="0" applyNumberFormat="1" applyFont="1" applyBorder="1" applyAlignment="1">
      <alignment horizontal="center" vertical="center" wrapText="1"/>
    </xf>
    <xf numFmtId="49" fontId="1" fillId="0" borderId="18" xfId="0" applyNumberFormat="1" applyFont="1" applyFill="1" applyBorder="1" applyAlignment="1">
      <alignment horizontal="center" vertical="center" wrapText="1"/>
    </xf>
    <xf numFmtId="49" fontId="1" fillId="0" borderId="23" xfId="0" applyNumberFormat="1" applyFont="1" applyFill="1" applyBorder="1" applyAlignment="1">
      <alignment horizontal="center" vertical="center" wrapText="1"/>
    </xf>
    <xf numFmtId="49" fontId="1" fillId="0" borderId="19" xfId="0" applyNumberFormat="1" applyFont="1" applyFill="1" applyBorder="1" applyAlignment="1">
      <alignment horizontal="left" vertical="center" wrapText="1"/>
    </xf>
    <xf numFmtId="49" fontId="1" fillId="0" borderId="34" xfId="0" applyNumberFormat="1" applyFont="1" applyFill="1" applyBorder="1" applyAlignment="1">
      <alignment horizontal="center" vertical="center" wrapText="1"/>
    </xf>
    <xf numFmtId="49" fontId="1" fillId="0" borderId="24" xfId="0" applyNumberFormat="1" applyFont="1" applyFill="1" applyBorder="1" applyAlignment="1">
      <alignment horizontal="center" vertical="center" wrapText="1"/>
    </xf>
    <xf numFmtId="49" fontId="1" fillId="0" borderId="44" xfId="0" applyNumberFormat="1" applyFont="1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49" fontId="6" fillId="0" borderId="17" xfId="0" applyNumberFormat="1" applyFont="1" applyFill="1" applyBorder="1" applyAlignment="1">
      <alignment horizontal="center" vertical="center" wrapText="1"/>
    </xf>
    <xf numFmtId="49" fontId="6" fillId="0" borderId="40" xfId="0" applyNumberFormat="1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left"/>
    </xf>
    <xf numFmtId="0" fontId="0" fillId="11" borderId="0" xfId="0" applyFont="1" applyFill="1" applyAlignment="1">
      <alignment horizontal="center" vertical="center"/>
    </xf>
    <xf numFmtId="0" fontId="0" fillId="0" borderId="0" xfId="0" applyNumberFormat="1" applyFont="1"/>
    <xf numFmtId="0" fontId="0" fillId="12" borderId="0" xfId="0" applyFont="1" applyFill="1" applyAlignment="1">
      <alignment horizontal="center" vertical="center"/>
    </xf>
    <xf numFmtId="0" fontId="0" fillId="13" borderId="0" xfId="0" applyFont="1" applyFill="1" applyAlignment="1">
      <alignment horizontal="center" vertical="center"/>
    </xf>
    <xf numFmtId="49" fontId="1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8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top" wrapText="1"/>
    </xf>
    <xf numFmtId="1" fontId="1" fillId="0" borderId="1" xfId="0" applyNumberFormat="1" applyFont="1" applyBorder="1" applyAlignment="1">
      <alignment horizontal="center" vertical="center" wrapText="1"/>
    </xf>
    <xf numFmtId="167" fontId="5" fillId="0" borderId="1" xfId="0" applyNumberFormat="1" applyFont="1" applyFill="1" applyBorder="1" applyAlignment="1">
      <alignment horizontal="center" vertical="center" wrapText="1"/>
    </xf>
    <xf numFmtId="11" fontId="5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56" xfId="0" applyNumberFormat="1" applyFont="1" applyBorder="1" applyAlignment="1">
      <alignment horizontal="center" vertical="center" wrapText="1"/>
    </xf>
    <xf numFmtId="49" fontId="1" fillId="0" borderId="15" xfId="0" applyNumberFormat="1" applyFont="1" applyFill="1" applyBorder="1" applyAlignment="1">
      <alignment horizontal="center" vertical="center" wrapText="1"/>
    </xf>
    <xf numFmtId="166" fontId="1" fillId="0" borderId="0" xfId="0" applyNumberFormat="1" applyFont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16" fontId="1" fillId="0" borderId="14" xfId="0" applyNumberFormat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14" fontId="1" fillId="0" borderId="9" xfId="0" applyNumberFormat="1" applyFont="1" applyFill="1" applyBorder="1" applyAlignment="1">
      <alignment horizontal="center" vertical="center" wrapText="1"/>
    </xf>
    <xf numFmtId="165" fontId="1" fillId="0" borderId="9" xfId="0" applyNumberFormat="1" applyFont="1" applyBorder="1" applyAlignment="1">
      <alignment horizontal="center" vertical="center" wrapText="1"/>
    </xf>
    <xf numFmtId="49" fontId="1" fillId="0" borderId="90" xfId="0" applyNumberFormat="1" applyFont="1" applyFill="1" applyBorder="1" applyAlignment="1">
      <alignment horizontal="center" vertical="center" wrapText="1"/>
    </xf>
    <xf numFmtId="49" fontId="1" fillId="0" borderId="78" xfId="0" applyNumberFormat="1" applyFont="1" applyBorder="1" applyAlignment="1">
      <alignment horizontal="center" vertical="center" wrapText="1"/>
    </xf>
    <xf numFmtId="49" fontId="1" fillId="0" borderId="93" xfId="0" applyNumberFormat="1" applyFont="1" applyFill="1" applyBorder="1" applyAlignment="1">
      <alignment horizontal="center" vertical="center" wrapText="1"/>
    </xf>
    <xf numFmtId="49" fontId="1" fillId="0" borderId="100" xfId="0" applyNumberFormat="1" applyFont="1" applyFill="1" applyBorder="1" applyAlignment="1">
      <alignment horizontal="center" vertical="center" wrapText="1"/>
    </xf>
    <xf numFmtId="49" fontId="1" fillId="0" borderId="84" xfId="0" applyNumberFormat="1" applyFont="1" applyFill="1" applyBorder="1" applyAlignment="1">
      <alignment horizontal="center" vertical="center" wrapText="1"/>
    </xf>
    <xf numFmtId="49" fontId="6" fillId="0" borderId="75" xfId="0" applyNumberFormat="1" applyFont="1" applyFill="1" applyBorder="1" applyAlignment="1">
      <alignment horizontal="center" vertical="center" wrapText="1"/>
    </xf>
    <xf numFmtId="49" fontId="1" fillId="0" borderId="69" xfId="0" applyNumberFormat="1" applyFont="1" applyFill="1" applyBorder="1" applyAlignment="1">
      <alignment horizontal="center" vertical="center" wrapText="1"/>
    </xf>
    <xf numFmtId="49" fontId="1" fillId="0" borderId="91" xfId="0" applyNumberFormat="1" applyFont="1" applyFill="1" applyBorder="1" applyAlignment="1">
      <alignment horizontal="center" vertical="center" wrapText="1"/>
    </xf>
    <xf numFmtId="49" fontId="1" fillId="0" borderId="92" xfId="0" applyNumberFormat="1" applyFont="1" applyFill="1" applyBorder="1" applyAlignment="1">
      <alignment horizontal="center" vertical="center" wrapText="1"/>
    </xf>
    <xf numFmtId="49" fontId="1" fillId="0" borderId="82" xfId="0" applyNumberFormat="1" applyFont="1" applyBorder="1" applyAlignment="1">
      <alignment horizontal="center" vertical="center" wrapText="1"/>
    </xf>
    <xf numFmtId="49" fontId="1" fillId="0" borderId="83" xfId="0" applyNumberFormat="1" applyFont="1" applyBorder="1" applyAlignment="1">
      <alignment horizontal="center" vertical="center" wrapText="1"/>
    </xf>
    <xf numFmtId="49" fontId="1" fillId="0" borderId="79" xfId="0" applyNumberFormat="1" applyFont="1" applyBorder="1" applyAlignment="1">
      <alignment horizontal="center" vertical="center" wrapText="1"/>
    </xf>
    <xf numFmtId="49" fontId="1" fillId="0" borderId="80" xfId="0" applyNumberFormat="1" applyFont="1" applyBorder="1" applyAlignment="1">
      <alignment horizontal="center" vertical="center" wrapText="1"/>
    </xf>
    <xf numFmtId="49" fontId="1" fillId="0" borderId="94" xfId="0" applyNumberFormat="1" applyFont="1" applyFill="1" applyBorder="1" applyAlignment="1">
      <alignment horizontal="center" vertical="center" wrapText="1"/>
    </xf>
    <xf numFmtId="49" fontId="1" fillId="0" borderId="95" xfId="0" applyNumberFormat="1" applyFont="1" applyFill="1" applyBorder="1" applyAlignment="1">
      <alignment horizontal="center" vertical="center" wrapText="1"/>
    </xf>
    <xf numFmtId="49" fontId="1" fillId="0" borderId="101" xfId="0" applyNumberFormat="1" applyFont="1" applyFill="1" applyBorder="1" applyAlignment="1">
      <alignment horizontal="center" vertical="center" wrapText="1"/>
    </xf>
    <xf numFmtId="49" fontId="1" fillId="0" borderId="102" xfId="0" applyNumberFormat="1" applyFont="1" applyFill="1" applyBorder="1" applyAlignment="1">
      <alignment horizontal="center" vertical="center" wrapText="1"/>
    </xf>
    <xf numFmtId="49" fontId="1" fillId="0" borderId="85" xfId="0" applyNumberFormat="1" applyFont="1" applyFill="1" applyBorder="1" applyAlignment="1">
      <alignment horizontal="center" vertical="center" wrapText="1"/>
    </xf>
    <xf numFmtId="49" fontId="1" fillId="0" borderId="86" xfId="0" applyNumberFormat="1" applyFont="1" applyFill="1" applyBorder="1" applyAlignment="1">
      <alignment horizontal="center" vertical="center" wrapText="1"/>
    </xf>
    <xf numFmtId="49" fontId="6" fillId="0" borderId="60" xfId="0" applyNumberFormat="1" applyFont="1" applyFill="1" applyBorder="1" applyAlignment="1">
      <alignment horizontal="center" vertical="center" wrapText="1"/>
    </xf>
    <xf numFmtId="49" fontId="6" fillId="0" borderId="72" xfId="0" applyNumberFormat="1" applyFont="1" applyFill="1" applyBorder="1" applyAlignment="1">
      <alignment horizontal="center" vertical="center" wrapText="1"/>
    </xf>
    <xf numFmtId="49" fontId="6" fillId="0" borderId="76" xfId="0" applyNumberFormat="1" applyFont="1" applyFill="1" applyBorder="1" applyAlignment="1">
      <alignment horizontal="center" vertical="center" wrapText="1"/>
    </xf>
    <xf numFmtId="49" fontId="6" fillId="0" borderId="77" xfId="0" applyNumberFormat="1" applyFont="1" applyFill="1" applyBorder="1" applyAlignment="1">
      <alignment horizontal="center" vertical="center" wrapText="1"/>
    </xf>
    <xf numFmtId="49" fontId="1" fillId="0" borderId="70" xfId="0" applyNumberFormat="1" applyFont="1" applyFill="1" applyBorder="1" applyAlignment="1">
      <alignment horizontal="center" vertical="center" wrapText="1"/>
    </xf>
    <xf numFmtId="49" fontId="1" fillId="0" borderId="71" xfId="0" applyNumberFormat="1" applyFont="1" applyFill="1" applyBorder="1" applyAlignment="1">
      <alignment horizontal="center" vertical="center" wrapText="1"/>
    </xf>
    <xf numFmtId="0" fontId="1" fillId="11" borderId="0" xfId="0" applyNumberFormat="1" applyFont="1" applyFill="1" applyAlignment="1">
      <alignment horizontal="left" vertical="center"/>
    </xf>
    <xf numFmtId="49" fontId="24" fillId="11" borderId="0" xfId="0" applyNumberFormat="1" applyFont="1" applyFill="1" applyAlignment="1">
      <alignment horizontal="center" vertical="center"/>
    </xf>
    <xf numFmtId="49" fontId="0" fillId="0" borderId="0" xfId="0" applyNumberFormat="1" applyFont="1"/>
    <xf numFmtId="49" fontId="0" fillId="0" borderId="0" xfId="0" applyNumberFormat="1"/>
    <xf numFmtId="49" fontId="1" fillId="6" borderId="4" xfId="0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0" fontId="1" fillId="0" borderId="0" xfId="0" applyNumberFormat="1" applyFont="1"/>
    <xf numFmtId="0" fontId="1" fillId="0" borderId="0" xfId="0" applyFont="1" applyFill="1" applyBorder="1" applyAlignment="1">
      <alignment horizontal="center" vertical="center"/>
    </xf>
    <xf numFmtId="0" fontId="32" fillId="0" borderId="0" xfId="0" applyFont="1" applyBorder="1" applyAlignment="1">
      <alignment horizontal="center"/>
    </xf>
    <xf numFmtId="0" fontId="1" fillId="0" borderId="0" xfId="0" quotePrefix="1" applyFont="1" applyBorder="1" applyAlignment="1">
      <alignment horizontal="center" vertical="center" wrapText="1"/>
    </xf>
    <xf numFmtId="49" fontId="1" fillId="0" borderId="43" xfId="0" applyNumberFormat="1" applyFont="1" applyFill="1" applyBorder="1" applyAlignment="1">
      <alignment horizontal="center" vertical="center" wrapText="1"/>
    </xf>
    <xf numFmtId="49" fontId="1" fillId="0" borderId="48" xfId="0" applyNumberFormat="1" applyFont="1" applyFill="1" applyBorder="1" applyAlignment="1">
      <alignment horizontal="center" vertical="center" wrapText="1"/>
    </xf>
    <xf numFmtId="49" fontId="1" fillId="0" borderId="46" xfId="0" applyNumberFormat="1" applyFont="1" applyFill="1" applyBorder="1" applyAlignment="1">
      <alignment horizontal="center" vertical="center" wrapText="1"/>
    </xf>
    <xf numFmtId="49" fontId="1" fillId="0" borderId="47" xfId="0" applyNumberFormat="1" applyFont="1" applyFill="1" applyBorder="1" applyAlignment="1">
      <alignment horizontal="center" vertical="center" wrapText="1"/>
    </xf>
    <xf numFmtId="0" fontId="1" fillId="0" borderId="0" xfId="185" applyFont="1" applyBorder="1" applyAlignment="1">
      <alignment horizontal="center" vertical="center" wrapText="1"/>
    </xf>
    <xf numFmtId="0" fontId="1" fillId="0" borderId="9" xfId="185" applyFont="1" applyBorder="1" applyAlignment="1">
      <alignment horizontal="center" vertical="center" wrapText="1"/>
    </xf>
    <xf numFmtId="164" fontId="5" fillId="0" borderId="9" xfId="185" applyNumberFormat="1" applyFont="1" applyBorder="1" applyAlignment="1">
      <alignment horizontal="center" vertical="center" wrapText="1"/>
    </xf>
    <xf numFmtId="14" fontId="2" fillId="0" borderId="0" xfId="185" applyNumberFormat="1" applyFont="1" applyBorder="1" applyAlignment="1">
      <alignment horizontal="center" vertical="center" wrapText="1"/>
    </xf>
    <xf numFmtId="0" fontId="2" fillId="0" borderId="10" xfId="185" applyFont="1" applyBorder="1" applyAlignment="1">
      <alignment horizontal="center" vertical="center" wrapText="1"/>
    </xf>
    <xf numFmtId="0" fontId="1" fillId="0" borderId="10" xfId="185" applyFont="1" applyBorder="1" applyAlignment="1">
      <alignment horizontal="center" vertical="center" wrapText="1"/>
    </xf>
    <xf numFmtId="164" fontId="5" fillId="0" borderId="10" xfId="185" applyNumberFormat="1" applyFont="1" applyBorder="1" applyAlignment="1">
      <alignment horizontal="center" vertical="center" wrapText="1"/>
    </xf>
    <xf numFmtId="0" fontId="1" fillId="0" borderId="4" xfId="185" applyFont="1" applyBorder="1" applyAlignment="1">
      <alignment horizontal="center" vertical="center" wrapText="1"/>
    </xf>
    <xf numFmtId="0" fontId="1" fillId="0" borderId="5" xfId="185" applyFont="1" applyBorder="1" applyAlignment="1">
      <alignment horizontal="center" vertical="center" wrapText="1"/>
    </xf>
    <xf numFmtId="0" fontId="1" fillId="0" borderId="1" xfId="185" applyFont="1" applyBorder="1" applyAlignment="1">
      <alignment horizontal="center" vertical="center" wrapText="1"/>
    </xf>
    <xf numFmtId="0" fontId="6" fillId="0" borderId="1" xfId="185" applyFont="1" applyBorder="1" applyAlignment="1">
      <alignment horizontal="center" vertical="center" wrapText="1"/>
    </xf>
    <xf numFmtId="0" fontId="1" fillId="0" borderId="40" xfId="185" applyFont="1" applyBorder="1" applyAlignment="1">
      <alignment horizontal="center" vertical="center" wrapText="1"/>
    </xf>
    <xf numFmtId="0" fontId="1" fillId="0" borderId="1" xfId="185" applyFont="1" applyFill="1" applyBorder="1" applyAlignment="1">
      <alignment horizontal="center" vertical="center" wrapText="1"/>
    </xf>
    <xf numFmtId="49" fontId="1" fillId="0" borderId="1" xfId="185" applyNumberFormat="1" applyFont="1" applyBorder="1" applyAlignment="1">
      <alignment horizontal="center" vertical="center" wrapText="1"/>
    </xf>
    <xf numFmtId="0" fontId="1" fillId="0" borderId="4" xfId="185" applyFont="1" applyFill="1" applyBorder="1" applyAlignment="1">
      <alignment horizontal="center" vertical="center" wrapText="1"/>
    </xf>
    <xf numFmtId="0" fontId="1" fillId="0" borderId="5" xfId="185" applyFont="1" applyFill="1" applyBorder="1" applyAlignment="1">
      <alignment horizontal="center" vertical="center" wrapText="1"/>
    </xf>
    <xf numFmtId="0" fontId="6" fillId="0" borderId="1" xfId="185" applyFont="1" applyFill="1" applyBorder="1" applyAlignment="1">
      <alignment horizontal="center" vertical="center" wrapText="1"/>
    </xf>
    <xf numFmtId="14" fontId="1" fillId="0" borderId="1" xfId="185" applyNumberFormat="1" applyFont="1" applyFill="1" applyBorder="1" applyAlignment="1">
      <alignment horizontal="center" vertical="center" wrapText="1"/>
    </xf>
    <xf numFmtId="0" fontId="1" fillId="0" borderId="0" xfId="185" applyFont="1" applyFill="1" applyBorder="1" applyAlignment="1">
      <alignment horizontal="center" vertical="center" wrapText="1"/>
    </xf>
    <xf numFmtId="0" fontId="1" fillId="0" borderId="40" xfId="185" applyFont="1" applyFill="1" applyBorder="1" applyAlignment="1">
      <alignment horizontal="center" vertical="center" wrapText="1"/>
    </xf>
    <xf numFmtId="164" fontId="1" fillId="0" borderId="0" xfId="185" applyNumberFormat="1" applyFont="1" applyBorder="1" applyAlignment="1">
      <alignment horizontal="center" vertical="center" wrapText="1"/>
    </xf>
    <xf numFmtId="0" fontId="1" fillId="0" borderId="4" xfId="185" applyNumberFormat="1" applyFont="1" applyBorder="1" applyAlignment="1">
      <alignment horizontal="center" vertical="center" wrapText="1"/>
    </xf>
    <xf numFmtId="14" fontId="1" fillId="0" borderId="1" xfId="185" applyNumberFormat="1" applyFont="1" applyBorder="1" applyAlignment="1">
      <alignment horizontal="center" vertical="center" wrapText="1"/>
    </xf>
    <xf numFmtId="49" fontId="1" fillId="0" borderId="4" xfId="185" applyNumberFormat="1" applyFont="1" applyBorder="1" applyAlignment="1">
      <alignment horizontal="center" vertical="center" wrapText="1"/>
    </xf>
    <xf numFmtId="49" fontId="1" fillId="0" borderId="5" xfId="185" applyNumberFormat="1" applyFont="1" applyBorder="1" applyAlignment="1">
      <alignment horizontal="center" vertical="center" wrapText="1"/>
    </xf>
    <xf numFmtId="49" fontId="6" fillId="0" borderId="1" xfId="185" applyNumberFormat="1" applyFont="1" applyBorder="1" applyAlignment="1">
      <alignment horizontal="center" vertical="center" wrapText="1"/>
    </xf>
    <xf numFmtId="49" fontId="1" fillId="0" borderId="40" xfId="185" applyNumberFormat="1" applyFont="1" applyBorder="1" applyAlignment="1">
      <alignment horizontal="center" vertical="center" wrapText="1"/>
    </xf>
    <xf numFmtId="49" fontId="1" fillId="0" borderId="0" xfId="185" applyNumberFormat="1" applyFont="1" applyBorder="1" applyAlignment="1">
      <alignment horizontal="center" vertical="center" wrapText="1"/>
    </xf>
    <xf numFmtId="0" fontId="1" fillId="14" borderId="0" xfId="185" applyFont="1" applyFill="1" applyBorder="1" applyAlignment="1">
      <alignment horizontal="center" vertical="center" wrapText="1"/>
    </xf>
    <xf numFmtId="49" fontId="1" fillId="0" borderId="24" xfId="185" applyNumberFormat="1" applyFont="1" applyBorder="1" applyAlignment="1">
      <alignment horizontal="center" vertical="center" wrapText="1"/>
    </xf>
    <xf numFmtId="49" fontId="1" fillId="0" borderId="10" xfId="185" applyNumberFormat="1" applyFont="1" applyBorder="1" applyAlignment="1">
      <alignment horizontal="center" vertical="center" wrapText="1"/>
    </xf>
    <xf numFmtId="49" fontId="1" fillId="0" borderId="4" xfId="185" applyNumberFormat="1" applyFont="1" applyFill="1" applyBorder="1" applyAlignment="1">
      <alignment horizontal="center" vertical="center" wrapText="1"/>
    </xf>
    <xf numFmtId="49" fontId="1" fillId="0" borderId="5" xfId="185" applyNumberFormat="1" applyFont="1" applyFill="1" applyBorder="1" applyAlignment="1">
      <alignment horizontal="center" vertical="center" wrapText="1"/>
    </xf>
    <xf numFmtId="49" fontId="1" fillId="0" borderId="1" xfId="185" applyNumberFormat="1" applyFont="1" applyFill="1" applyBorder="1" applyAlignment="1">
      <alignment horizontal="center" vertical="center" wrapText="1"/>
    </xf>
    <xf numFmtId="49" fontId="6" fillId="0" borderId="1" xfId="185" applyNumberFormat="1" applyFont="1" applyFill="1" applyBorder="1" applyAlignment="1">
      <alignment horizontal="center" vertical="center" wrapText="1"/>
    </xf>
    <xf numFmtId="164" fontId="1" fillId="0" borderId="0" xfId="185" applyNumberFormat="1" applyFont="1" applyFill="1" applyBorder="1" applyAlignment="1">
      <alignment horizontal="center" vertical="center" wrapText="1"/>
    </xf>
    <xf numFmtId="49" fontId="1" fillId="0" borderId="40" xfId="185" applyNumberFormat="1" applyFont="1" applyFill="1" applyBorder="1" applyAlignment="1">
      <alignment horizontal="center" vertical="center" wrapText="1"/>
    </xf>
    <xf numFmtId="49" fontId="1" fillId="0" borderId="0" xfId="185" applyNumberFormat="1" applyFont="1" applyFill="1" applyBorder="1" applyAlignment="1">
      <alignment horizontal="center" vertical="center" wrapText="1"/>
    </xf>
    <xf numFmtId="49" fontId="4" fillId="0" borderId="17" xfId="185" applyNumberFormat="1" applyFont="1" applyBorder="1" applyAlignment="1">
      <alignment horizontal="center" vertical="center" wrapText="1"/>
    </xf>
    <xf numFmtId="49" fontId="4" fillId="0" borderId="5" xfId="185" applyNumberFormat="1" applyFont="1" applyBorder="1" applyAlignment="1">
      <alignment horizontal="center" vertical="center" wrapText="1"/>
    </xf>
    <xf numFmtId="49" fontId="4" fillId="0" borderId="1" xfId="185" applyNumberFormat="1" applyFont="1" applyBorder="1" applyAlignment="1">
      <alignment horizontal="center" vertical="center" wrapText="1"/>
    </xf>
    <xf numFmtId="49" fontId="33" fillId="0" borderId="1" xfId="185" applyNumberFormat="1" applyFont="1" applyBorder="1" applyAlignment="1">
      <alignment horizontal="center" vertical="center" wrapText="1"/>
    </xf>
    <xf numFmtId="164" fontId="4" fillId="0" borderId="0" xfId="185" applyNumberFormat="1" applyFont="1" applyBorder="1" applyAlignment="1">
      <alignment horizontal="center" vertical="center" wrapText="1"/>
    </xf>
    <xf numFmtId="49" fontId="4" fillId="0" borderId="40" xfId="185" applyNumberFormat="1" applyFont="1" applyBorder="1" applyAlignment="1">
      <alignment horizontal="center" vertical="center" wrapText="1"/>
    </xf>
    <xf numFmtId="0" fontId="34" fillId="0" borderId="0" xfId="185" applyFont="1" applyBorder="1" applyAlignment="1">
      <alignment horizontal="center" vertical="center" wrapText="1"/>
    </xf>
    <xf numFmtId="14" fontId="34" fillId="0" borderId="0" xfId="185" applyNumberFormat="1" applyFont="1" applyBorder="1" applyAlignment="1">
      <alignment horizontal="center" vertical="center" wrapText="1"/>
    </xf>
    <xf numFmtId="0" fontId="4" fillId="0" borderId="0" xfId="185" applyFont="1" applyBorder="1" applyAlignment="1">
      <alignment horizontal="center" vertical="center" wrapText="1"/>
    </xf>
    <xf numFmtId="0" fontId="4" fillId="0" borderId="9" xfId="185" applyFont="1" applyBorder="1" applyAlignment="1">
      <alignment horizontal="center" vertical="center" wrapText="1"/>
    </xf>
    <xf numFmtId="0" fontId="4" fillId="0" borderId="10" xfId="185" applyFont="1" applyBorder="1" applyAlignment="1">
      <alignment horizontal="center" vertical="center" wrapText="1"/>
    </xf>
    <xf numFmtId="49" fontId="4" fillId="0" borderId="0" xfId="185" applyNumberFormat="1" applyFont="1" applyBorder="1" applyAlignment="1">
      <alignment horizontal="center" vertical="center" wrapText="1"/>
    </xf>
    <xf numFmtId="0" fontId="4" fillId="0" borderId="38" xfId="185" applyFont="1" applyBorder="1" applyAlignment="1">
      <alignment horizontal="center" vertical="center" wrapText="1"/>
    </xf>
    <xf numFmtId="164" fontId="4" fillId="0" borderId="10" xfId="185" applyNumberFormat="1" applyFont="1" applyBorder="1" applyAlignment="1">
      <alignment horizontal="center" vertical="center" wrapText="1"/>
    </xf>
    <xf numFmtId="0" fontId="2" fillId="0" borderId="0" xfId="185" applyFont="1" applyBorder="1" applyAlignment="1">
      <alignment horizontal="center" vertical="center" wrapText="1"/>
    </xf>
    <xf numFmtId="0" fontId="1" fillId="0" borderId="38" xfId="185" applyFont="1" applyBorder="1" applyAlignment="1">
      <alignment horizontal="center" vertical="center" wrapText="1"/>
    </xf>
    <xf numFmtId="164" fontId="1" fillId="0" borderId="10" xfId="185" applyNumberFormat="1" applyFont="1" applyBorder="1" applyAlignment="1">
      <alignment horizontal="center" vertical="center" wrapText="1"/>
    </xf>
    <xf numFmtId="49" fontId="4" fillId="0" borderId="4" xfId="185" applyNumberFormat="1" applyFont="1" applyBorder="1" applyAlignment="1">
      <alignment horizontal="center" vertical="center" wrapText="1"/>
    </xf>
    <xf numFmtId="49" fontId="1" fillId="0" borderId="17" xfId="185" applyNumberFormat="1" applyFont="1" applyBorder="1" applyAlignment="1">
      <alignment horizontal="center" vertical="center" wrapText="1"/>
    </xf>
    <xf numFmtId="0" fontId="5" fillId="0" borderId="0" xfId="185" applyFont="1" applyBorder="1" applyAlignment="1">
      <alignment horizontal="center" vertical="center" wrapText="1"/>
    </xf>
    <xf numFmtId="0" fontId="5" fillId="0" borderId="10" xfId="185" applyFont="1" applyBorder="1" applyAlignment="1">
      <alignment horizontal="center" vertical="center" wrapText="1"/>
    </xf>
    <xf numFmtId="49" fontId="35" fillId="0" borderId="18" xfId="185" applyNumberFormat="1" applyFont="1" applyBorder="1" applyAlignment="1">
      <alignment horizontal="center" vertical="center" wrapText="1"/>
    </xf>
    <xf numFmtId="49" fontId="35" fillId="0" borderId="19" xfId="185" applyNumberFormat="1" applyFont="1" applyBorder="1" applyAlignment="1">
      <alignment horizontal="center" vertical="center" wrapText="1"/>
    </xf>
    <xf numFmtId="49" fontId="35" fillId="0" borderId="7" xfId="185" applyNumberFormat="1" applyFont="1" applyBorder="1" applyAlignment="1">
      <alignment horizontal="center" vertical="center" wrapText="1"/>
    </xf>
    <xf numFmtId="49" fontId="36" fillId="0" borderId="7" xfId="185" applyNumberFormat="1" applyFont="1" applyBorder="1" applyAlignment="1">
      <alignment horizontal="center" vertical="center" wrapText="1"/>
    </xf>
    <xf numFmtId="164" fontId="35" fillId="0" borderId="0" xfId="185" applyNumberFormat="1" applyFont="1" applyBorder="1" applyAlignment="1">
      <alignment horizontal="center" vertical="center" wrapText="1"/>
    </xf>
    <xf numFmtId="49" fontId="35" fillId="0" borderId="42" xfId="185" applyNumberFormat="1" applyFont="1" applyBorder="1" applyAlignment="1">
      <alignment horizontal="center" vertical="center" wrapText="1"/>
    </xf>
    <xf numFmtId="0" fontId="35" fillId="0" borderId="0" xfId="185" applyFont="1" applyBorder="1" applyAlignment="1">
      <alignment horizontal="center" vertical="center" wrapText="1"/>
    </xf>
    <xf numFmtId="14" fontId="37" fillId="0" borderId="0" xfId="185" applyNumberFormat="1" applyFont="1" applyBorder="1" applyAlignment="1">
      <alignment horizontal="center" vertical="center" wrapText="1"/>
    </xf>
    <xf numFmtId="0" fontId="35" fillId="0" borderId="9" xfId="185" applyFont="1" applyBorder="1" applyAlignment="1">
      <alignment horizontal="center" vertical="center" wrapText="1"/>
    </xf>
    <xf numFmtId="0" fontId="35" fillId="0" borderId="10" xfId="185" applyFont="1" applyBorder="1" applyAlignment="1">
      <alignment horizontal="center" vertical="center" wrapText="1"/>
    </xf>
    <xf numFmtId="49" fontId="35" fillId="0" borderId="0" xfId="185" applyNumberFormat="1" applyFont="1" applyBorder="1" applyAlignment="1">
      <alignment horizontal="center" vertical="center" wrapText="1"/>
    </xf>
    <xf numFmtId="0" fontId="35" fillId="0" borderId="0" xfId="185" applyFont="1" applyFill="1" applyBorder="1" applyAlignment="1">
      <alignment horizontal="center" vertical="center" wrapText="1"/>
    </xf>
    <xf numFmtId="0" fontId="35" fillId="0" borderId="38" xfId="185" applyFont="1" applyBorder="1" applyAlignment="1">
      <alignment horizontal="center" vertical="center" wrapText="1"/>
    </xf>
    <xf numFmtId="49" fontId="35" fillId="0" borderId="20" xfId="185" applyNumberFormat="1" applyFont="1" applyBorder="1" applyAlignment="1">
      <alignment horizontal="center" vertical="center" wrapText="1"/>
    </xf>
    <xf numFmtId="49" fontId="35" fillId="0" borderId="21" xfId="185" applyNumberFormat="1" applyFont="1" applyBorder="1" applyAlignment="1">
      <alignment horizontal="center" vertical="center" wrapText="1"/>
    </xf>
    <xf numFmtId="49" fontId="35" fillId="0" borderId="3" xfId="185" applyNumberFormat="1" applyFont="1" applyBorder="1" applyAlignment="1">
      <alignment horizontal="center" vertical="center" wrapText="1"/>
    </xf>
    <xf numFmtId="49" fontId="36" fillId="0" borderId="3" xfId="185" applyNumberFormat="1" applyFont="1" applyBorder="1" applyAlignment="1">
      <alignment horizontal="center" vertical="center" wrapText="1"/>
    </xf>
    <xf numFmtId="49" fontId="35" fillId="0" borderId="43" xfId="185" applyNumberFormat="1" applyFont="1" applyBorder="1" applyAlignment="1">
      <alignment horizontal="center" vertical="center" wrapText="1"/>
    </xf>
    <xf numFmtId="49" fontId="4" fillId="0" borderId="4" xfId="185" applyNumberFormat="1" applyFont="1" applyFill="1" applyBorder="1" applyAlignment="1">
      <alignment horizontal="center" vertical="center" wrapText="1"/>
    </xf>
    <xf numFmtId="49" fontId="4" fillId="0" borderId="5" xfId="185" applyNumberFormat="1" applyFont="1" applyFill="1" applyBorder="1" applyAlignment="1">
      <alignment horizontal="center" vertical="center" wrapText="1"/>
    </xf>
    <xf numFmtId="49" fontId="4" fillId="0" borderId="1" xfId="185" applyNumberFormat="1" applyFont="1" applyFill="1" applyBorder="1" applyAlignment="1">
      <alignment horizontal="center" vertical="center" wrapText="1"/>
    </xf>
    <xf numFmtId="49" fontId="33" fillId="0" borderId="1" xfId="185" applyNumberFormat="1" applyFont="1" applyFill="1" applyBorder="1" applyAlignment="1">
      <alignment horizontal="center" vertical="center" wrapText="1"/>
    </xf>
    <xf numFmtId="164" fontId="4" fillId="0" borderId="0" xfId="185" applyNumberFormat="1" applyFont="1" applyFill="1" applyBorder="1" applyAlignment="1">
      <alignment horizontal="center" vertical="center" wrapText="1"/>
    </xf>
    <xf numFmtId="49" fontId="4" fillId="0" borderId="40" xfId="185" applyNumberFormat="1" applyFont="1" applyFill="1" applyBorder="1" applyAlignment="1">
      <alignment horizontal="center" vertical="center" wrapText="1"/>
    </xf>
    <xf numFmtId="0" fontId="4" fillId="0" borderId="0" xfId="185" applyFont="1" applyFill="1" applyBorder="1" applyAlignment="1">
      <alignment horizontal="center" vertical="center" wrapText="1"/>
    </xf>
    <xf numFmtId="14" fontId="34" fillId="0" borderId="0" xfId="185" applyNumberFormat="1" applyFont="1" applyFill="1" applyBorder="1" applyAlignment="1">
      <alignment horizontal="center" vertical="center" wrapText="1"/>
    </xf>
    <xf numFmtId="0" fontId="4" fillId="0" borderId="9" xfId="185" applyFont="1" applyFill="1" applyBorder="1" applyAlignment="1">
      <alignment horizontal="center" vertical="center" wrapText="1"/>
    </xf>
    <xf numFmtId="0" fontId="4" fillId="0" borderId="10" xfId="185" applyFont="1" applyFill="1" applyBorder="1" applyAlignment="1">
      <alignment horizontal="center" vertical="center" wrapText="1"/>
    </xf>
    <xf numFmtId="49" fontId="4" fillId="0" borderId="0" xfId="185" applyNumberFormat="1" applyFont="1" applyFill="1" applyBorder="1" applyAlignment="1">
      <alignment horizontal="center" vertical="center" wrapText="1"/>
    </xf>
    <xf numFmtId="0" fontId="4" fillId="0" borderId="38" xfId="185" applyFont="1" applyFill="1" applyBorder="1" applyAlignment="1">
      <alignment horizontal="center" vertical="center" wrapText="1"/>
    </xf>
    <xf numFmtId="14" fontId="5" fillId="0" borderId="0" xfId="185" applyNumberFormat="1" applyFont="1" applyFill="1" applyBorder="1" applyAlignment="1">
      <alignment horizontal="center" vertical="center" wrapText="1"/>
    </xf>
    <xf numFmtId="14" fontId="2" fillId="0" borderId="0" xfId="185" applyNumberFormat="1" applyFont="1" applyFill="1" applyBorder="1" applyAlignment="1">
      <alignment horizontal="center" vertical="center" wrapText="1"/>
    </xf>
    <xf numFmtId="0" fontId="1" fillId="0" borderId="9" xfId="185" applyFont="1" applyFill="1" applyBorder="1" applyAlignment="1">
      <alignment horizontal="center" vertical="center" wrapText="1"/>
    </xf>
    <xf numFmtId="0" fontId="1" fillId="0" borderId="10" xfId="185" applyFont="1" applyFill="1" applyBorder="1" applyAlignment="1">
      <alignment horizontal="center" vertical="center" wrapText="1"/>
    </xf>
    <xf numFmtId="0" fontId="1" fillId="0" borderId="38" xfId="185" applyFont="1" applyFill="1" applyBorder="1" applyAlignment="1">
      <alignment horizontal="center" vertical="center" wrapText="1"/>
    </xf>
    <xf numFmtId="14" fontId="5" fillId="0" borderId="10" xfId="185" applyNumberFormat="1" applyFont="1" applyFill="1" applyBorder="1" applyAlignment="1">
      <alignment horizontal="center" vertical="center" wrapText="1"/>
    </xf>
    <xf numFmtId="14" fontId="5" fillId="0" borderId="0" xfId="185" applyNumberFormat="1" applyFont="1" applyBorder="1" applyAlignment="1">
      <alignment horizontal="center" vertical="center" wrapText="1"/>
    </xf>
    <xf numFmtId="14" fontId="5" fillId="0" borderId="10" xfId="185" applyNumberFormat="1" applyFont="1" applyBorder="1" applyAlignment="1">
      <alignment horizontal="center" vertical="center" wrapText="1"/>
    </xf>
    <xf numFmtId="49" fontId="1" fillId="0" borderId="18" xfId="185" applyNumberFormat="1" applyFont="1" applyBorder="1" applyAlignment="1">
      <alignment horizontal="center" vertical="center" wrapText="1"/>
    </xf>
    <xf numFmtId="49" fontId="1" fillId="0" borderId="23" xfId="185" applyNumberFormat="1" applyFont="1" applyBorder="1" applyAlignment="1">
      <alignment horizontal="center" vertical="center" wrapText="1"/>
    </xf>
    <xf numFmtId="49" fontId="1" fillId="0" borderId="2" xfId="185" applyNumberFormat="1" applyFont="1" applyBorder="1" applyAlignment="1">
      <alignment horizontal="center" vertical="center" wrapText="1"/>
    </xf>
    <xf numFmtId="49" fontId="1" fillId="0" borderId="2" xfId="185" applyNumberFormat="1" applyFont="1" applyFill="1" applyBorder="1" applyAlignment="1">
      <alignment horizontal="center" vertical="center" wrapText="1"/>
    </xf>
    <xf numFmtId="49" fontId="6" fillId="0" borderId="2" xfId="185" applyNumberFormat="1" applyFont="1" applyBorder="1" applyAlignment="1">
      <alignment horizontal="center" vertical="center" wrapText="1"/>
    </xf>
    <xf numFmtId="49" fontId="1" fillId="0" borderId="44" xfId="185" applyNumberFormat="1" applyFont="1" applyBorder="1" applyAlignment="1">
      <alignment horizontal="center" vertical="center" wrapText="1"/>
    </xf>
    <xf numFmtId="49" fontId="1" fillId="0" borderId="28" xfId="185" applyNumberFormat="1" applyFont="1" applyBorder="1" applyAlignment="1">
      <alignment horizontal="center" vertical="center" wrapText="1"/>
    </xf>
    <xf numFmtId="49" fontId="1" fillId="0" borderId="3" xfId="185" applyNumberFormat="1" applyFont="1" applyBorder="1" applyAlignment="1">
      <alignment horizontal="center" vertical="center" wrapText="1"/>
    </xf>
    <xf numFmtId="49" fontId="1" fillId="0" borderId="3" xfId="185" applyNumberFormat="1" applyFont="1" applyFill="1" applyBorder="1" applyAlignment="1">
      <alignment horizontal="center" vertical="center" wrapText="1"/>
    </xf>
    <xf numFmtId="49" fontId="6" fillId="0" borderId="3" xfId="185" applyNumberFormat="1" applyFont="1" applyBorder="1" applyAlignment="1">
      <alignment horizontal="center" vertical="center" wrapText="1"/>
    </xf>
    <xf numFmtId="49" fontId="1" fillId="0" borderId="46" xfId="185" applyNumberFormat="1" applyFont="1" applyBorder="1" applyAlignment="1">
      <alignment horizontal="center" vertical="center" wrapText="1"/>
    </xf>
    <xf numFmtId="49" fontId="1" fillId="0" borderId="103" xfId="185" applyNumberFormat="1" applyFont="1" applyBorder="1" applyAlignment="1">
      <alignment horizontal="center" vertical="center" wrapText="1"/>
    </xf>
    <xf numFmtId="49" fontId="6" fillId="0" borderId="7" xfId="185" applyNumberFormat="1" applyFont="1" applyBorder="1" applyAlignment="1">
      <alignment horizontal="center" vertical="center" wrapText="1"/>
    </xf>
    <xf numFmtId="49" fontId="1" fillId="0" borderId="104" xfId="185" applyNumberFormat="1" applyBorder="1" applyAlignment="1">
      <alignment horizontal="center" vertical="center" wrapText="1"/>
    </xf>
    <xf numFmtId="49" fontId="1" fillId="0" borderId="27" xfId="185" applyNumberFormat="1" applyFont="1" applyBorder="1" applyAlignment="1">
      <alignment horizontal="center" vertical="center" wrapText="1"/>
    </xf>
    <xf numFmtId="49" fontId="1" fillId="0" borderId="6" xfId="185" applyNumberFormat="1" applyFont="1" applyBorder="1" applyAlignment="1">
      <alignment horizontal="center" vertical="center" wrapText="1"/>
    </xf>
    <xf numFmtId="49" fontId="6" fillId="0" borderId="14" xfId="185" applyNumberFormat="1" applyFont="1" applyBorder="1" applyAlignment="1">
      <alignment horizontal="center" vertical="center" wrapText="1"/>
    </xf>
    <xf numFmtId="49" fontId="1" fillId="0" borderId="20" xfId="185" applyNumberFormat="1" applyBorder="1" applyAlignment="1">
      <alignment horizontal="center" vertical="center" wrapText="1"/>
    </xf>
    <xf numFmtId="49" fontId="1" fillId="0" borderId="21" xfId="185" applyNumberFormat="1" applyFont="1" applyBorder="1" applyAlignment="1">
      <alignment horizontal="center" vertical="center" wrapText="1"/>
    </xf>
    <xf numFmtId="49" fontId="1" fillId="0" borderId="43" xfId="185" applyNumberFormat="1" applyFont="1" applyBorder="1" applyAlignment="1">
      <alignment horizontal="center" vertical="center" wrapText="1"/>
    </xf>
    <xf numFmtId="0" fontId="1" fillId="0" borderId="9" xfId="185" applyFont="1" applyBorder="1" applyAlignment="1">
      <alignment vertical="center" wrapText="1"/>
    </xf>
    <xf numFmtId="0" fontId="1" fillId="0" borderId="0" xfId="185" applyFont="1" applyBorder="1" applyAlignment="1">
      <alignment vertical="center" wrapText="1"/>
    </xf>
    <xf numFmtId="49" fontId="1" fillId="0" borderId="19" xfId="185" applyNumberFormat="1" applyFont="1" applyBorder="1" applyAlignment="1">
      <alignment horizontal="center" vertical="center" wrapText="1"/>
    </xf>
    <xf numFmtId="49" fontId="1" fillId="0" borderId="7" xfId="185" applyNumberFormat="1" applyFont="1" applyBorder="1" applyAlignment="1">
      <alignment horizontal="center" vertical="center" wrapText="1"/>
    </xf>
    <xf numFmtId="49" fontId="2" fillId="0" borderId="7" xfId="185" applyNumberFormat="1" applyFont="1" applyBorder="1" applyAlignment="1">
      <alignment horizontal="center" vertical="center" wrapText="1"/>
    </xf>
    <xf numFmtId="49" fontId="1" fillId="0" borderId="42" xfId="185" applyNumberFormat="1" applyFont="1" applyBorder="1" applyAlignment="1">
      <alignment horizontal="center" vertical="center" wrapText="1"/>
    </xf>
    <xf numFmtId="164" fontId="5" fillId="0" borderId="0" xfId="185" applyNumberFormat="1" applyFont="1" applyBorder="1" applyAlignment="1">
      <alignment horizontal="center" vertical="center" wrapText="1"/>
    </xf>
    <xf numFmtId="49" fontId="2" fillId="0" borderId="1" xfId="185" applyNumberFormat="1" applyFont="1" applyBorder="1" applyAlignment="1">
      <alignment horizontal="center" vertical="center" wrapText="1"/>
    </xf>
    <xf numFmtId="49" fontId="1" fillId="0" borderId="35" xfId="185" applyNumberFormat="1" applyBorder="1" applyAlignment="1">
      <alignment horizontal="center" vertical="center" wrapText="1"/>
    </xf>
    <xf numFmtId="164" fontId="1" fillId="14" borderId="0" xfId="185" applyNumberFormat="1" applyFont="1" applyFill="1" applyBorder="1" applyAlignment="1">
      <alignment horizontal="center" vertical="center" wrapText="1"/>
    </xf>
    <xf numFmtId="49" fontId="1" fillId="0" borderId="1" xfId="185" applyNumberFormat="1" applyFont="1" applyBorder="1" applyAlignment="1">
      <alignment horizontal="center"/>
    </xf>
    <xf numFmtId="164" fontId="1" fillId="0" borderId="54" xfId="185" applyNumberFormat="1" applyFont="1" applyBorder="1" applyAlignment="1">
      <alignment horizontal="center" vertical="center" wrapText="1"/>
    </xf>
    <xf numFmtId="49" fontId="2" fillId="0" borderId="2" xfId="185" applyNumberFormat="1" applyFont="1" applyBorder="1" applyAlignment="1">
      <alignment horizontal="center" vertical="center" wrapText="1"/>
    </xf>
    <xf numFmtId="49" fontId="1" fillId="0" borderId="25" xfId="185" applyNumberFormat="1" applyFont="1" applyBorder="1" applyAlignment="1">
      <alignment horizontal="center" vertical="center" wrapText="1"/>
    </xf>
    <xf numFmtId="49" fontId="1" fillId="0" borderId="7" xfId="185" applyNumberFormat="1" applyFont="1" applyFill="1" applyBorder="1" applyAlignment="1">
      <alignment horizontal="center" vertical="center" wrapText="1"/>
    </xf>
    <xf numFmtId="49" fontId="1" fillId="0" borderId="29" xfId="185" applyNumberFormat="1" applyFont="1" applyFill="1" applyBorder="1" applyAlignment="1">
      <alignment horizontal="center" vertical="center" wrapText="1"/>
    </xf>
    <xf numFmtId="49" fontId="1" fillId="0" borderId="30" xfId="185" applyNumberFormat="1" applyFont="1" applyFill="1" applyBorder="1" applyAlignment="1">
      <alignment horizontal="center" vertical="center" wrapText="1"/>
    </xf>
    <xf numFmtId="49" fontId="1" fillId="0" borderId="11" xfId="185" applyNumberFormat="1" applyFont="1" applyBorder="1" applyAlignment="1">
      <alignment horizontal="center" vertical="center" wrapText="1"/>
    </xf>
    <xf numFmtId="49" fontId="1" fillId="0" borderId="105" xfId="185" applyNumberFormat="1" applyFont="1" applyBorder="1" applyAlignment="1">
      <alignment horizontal="center" vertical="center" wrapText="1"/>
    </xf>
    <xf numFmtId="49" fontId="1" fillId="0" borderId="106" xfId="185" applyNumberFormat="1" applyFont="1" applyBorder="1" applyAlignment="1">
      <alignment horizontal="center" vertical="center" wrapText="1"/>
    </xf>
    <xf numFmtId="14" fontId="1" fillId="0" borderId="10" xfId="185" applyNumberFormat="1" applyFont="1" applyBorder="1" applyAlignment="1">
      <alignment horizontal="center" vertical="center" wrapText="1"/>
    </xf>
    <xf numFmtId="49" fontId="1" fillId="0" borderId="28" xfId="185" applyNumberFormat="1" applyFont="1" applyFill="1" applyBorder="1" applyAlignment="1">
      <alignment horizontal="center" vertical="center" wrapText="1"/>
    </xf>
    <xf numFmtId="49" fontId="1" fillId="0" borderId="21" xfId="185" applyNumberFormat="1" applyFont="1" applyFill="1" applyBorder="1" applyAlignment="1">
      <alignment horizontal="center" vertical="center" wrapText="1"/>
    </xf>
    <xf numFmtId="49" fontId="1" fillId="0" borderId="14" xfId="185" applyNumberFormat="1" applyFont="1" applyFill="1" applyBorder="1" applyAlignment="1">
      <alignment horizontal="center" vertical="center" wrapText="1"/>
    </xf>
    <xf numFmtId="49" fontId="1" fillId="0" borderId="43" xfId="185" applyNumberFormat="1" applyFont="1" applyFill="1" applyBorder="1" applyAlignment="1">
      <alignment horizontal="center" vertical="center" wrapText="1"/>
    </xf>
    <xf numFmtId="0" fontId="1" fillId="14" borderId="1" xfId="185" applyFont="1" applyFill="1" applyBorder="1" applyAlignment="1">
      <alignment horizontal="center" vertical="center" wrapText="1"/>
    </xf>
    <xf numFmtId="0" fontId="1" fillId="14" borderId="40" xfId="185" applyFont="1" applyFill="1" applyBorder="1" applyAlignment="1">
      <alignment horizontal="center" vertical="center" wrapText="1"/>
    </xf>
    <xf numFmtId="49" fontId="1" fillId="0" borderId="12" xfId="185" applyNumberFormat="1" applyFont="1" applyFill="1" applyBorder="1" applyAlignment="1">
      <alignment horizontal="center" vertical="center" wrapText="1"/>
    </xf>
    <xf numFmtId="49" fontId="2" fillId="0" borderId="3" xfId="185" applyNumberFormat="1" applyFont="1" applyBorder="1" applyAlignment="1">
      <alignment horizontal="center" vertical="center" wrapText="1"/>
    </xf>
    <xf numFmtId="0" fontId="1" fillId="0" borderId="0" xfId="185"/>
    <xf numFmtId="49" fontId="1" fillId="0" borderId="4" xfId="185" applyNumberFormat="1" applyBorder="1" applyAlignment="1">
      <alignment horizontal="center" vertical="center" wrapText="1"/>
    </xf>
    <xf numFmtId="49" fontId="1" fillId="0" borderId="13" xfId="185" applyNumberFormat="1" applyFont="1" applyBorder="1" applyAlignment="1">
      <alignment horizontal="center" vertical="center" wrapText="1"/>
    </xf>
    <xf numFmtId="49" fontId="1" fillId="0" borderId="41" xfId="185" applyNumberFormat="1" applyFont="1" applyBorder="1" applyAlignment="1">
      <alignment horizontal="center" vertical="center" wrapText="1"/>
    </xf>
    <xf numFmtId="49" fontId="1" fillId="14" borderId="1" xfId="185" applyNumberFormat="1" applyFont="1" applyFill="1" applyBorder="1" applyAlignment="1">
      <alignment horizontal="center" vertical="center" wrapText="1"/>
    </xf>
    <xf numFmtId="49" fontId="2" fillId="0" borderId="1" xfId="185" applyNumberFormat="1" applyFont="1" applyFill="1" applyBorder="1" applyAlignment="1">
      <alignment horizontal="center" vertical="center" wrapText="1"/>
    </xf>
    <xf numFmtId="164" fontId="5" fillId="0" borderId="10" xfId="185" applyNumberFormat="1" applyFont="1" applyFill="1" applyBorder="1" applyAlignment="1">
      <alignment horizontal="center" vertical="center" wrapText="1"/>
    </xf>
    <xf numFmtId="49" fontId="9" fillId="0" borderId="4" xfId="185" applyNumberFormat="1" applyFont="1" applyFill="1" applyBorder="1" applyAlignment="1">
      <alignment horizontal="center" vertical="center" wrapText="1"/>
    </xf>
    <xf numFmtId="49" fontId="9" fillId="0" borderId="5" xfId="185" applyNumberFormat="1" applyFont="1" applyFill="1" applyBorder="1" applyAlignment="1">
      <alignment horizontal="center" vertical="center" wrapText="1"/>
    </xf>
    <xf numFmtId="49" fontId="9" fillId="0" borderId="1" xfId="185" applyNumberFormat="1" applyFont="1" applyFill="1" applyBorder="1" applyAlignment="1">
      <alignment horizontal="center" vertical="center" wrapText="1"/>
    </xf>
    <xf numFmtId="49" fontId="38" fillId="0" borderId="1" xfId="185" applyNumberFormat="1" applyFont="1" applyFill="1" applyBorder="1" applyAlignment="1">
      <alignment horizontal="center" vertical="center" wrapText="1"/>
    </xf>
    <xf numFmtId="0" fontId="9" fillId="0" borderId="0" xfId="185" applyFont="1" applyFill="1" applyBorder="1" applyAlignment="1">
      <alignment horizontal="center" vertical="center" wrapText="1"/>
    </xf>
    <xf numFmtId="49" fontId="9" fillId="0" borderId="40" xfId="185" applyNumberFormat="1" applyFont="1" applyFill="1" applyBorder="1" applyAlignment="1">
      <alignment horizontal="center" vertical="center" wrapText="1"/>
    </xf>
    <xf numFmtId="14" fontId="3" fillId="0" borderId="0" xfId="185" applyNumberFormat="1" applyFont="1" applyFill="1" applyBorder="1" applyAlignment="1">
      <alignment horizontal="center" vertical="center" wrapText="1"/>
    </xf>
    <xf numFmtId="0" fontId="9" fillId="0" borderId="9" xfId="185" applyFont="1" applyFill="1" applyBorder="1" applyAlignment="1">
      <alignment horizontal="center" vertical="center" wrapText="1"/>
    </xf>
    <xf numFmtId="0" fontId="9" fillId="0" borderId="10" xfId="185" applyFont="1" applyFill="1" applyBorder="1" applyAlignment="1">
      <alignment horizontal="center" vertical="center" wrapText="1"/>
    </xf>
    <xf numFmtId="49" fontId="9" fillId="0" borderId="0" xfId="185" applyNumberFormat="1" applyFont="1" applyFill="1" applyBorder="1" applyAlignment="1">
      <alignment horizontal="center" vertical="center" wrapText="1"/>
    </xf>
    <xf numFmtId="164" fontId="9" fillId="0" borderId="54" xfId="185" applyNumberFormat="1" applyFont="1" applyFill="1" applyBorder="1" applyAlignment="1">
      <alignment horizontal="center" vertical="center" wrapText="1"/>
    </xf>
    <xf numFmtId="164" fontId="39" fillId="0" borderId="10" xfId="185" applyNumberFormat="1" applyFont="1" applyFill="1" applyBorder="1" applyAlignment="1">
      <alignment horizontal="center" vertical="center" wrapText="1"/>
    </xf>
    <xf numFmtId="49" fontId="1" fillId="0" borderId="22" xfId="185" applyNumberFormat="1" applyBorder="1" applyAlignment="1">
      <alignment horizontal="center" vertical="center" wrapText="1"/>
    </xf>
    <xf numFmtId="49" fontId="1" fillId="0" borderId="13" xfId="185" applyNumberFormat="1" applyBorder="1" applyAlignment="1">
      <alignment horizontal="center" vertical="center" wrapText="1"/>
    </xf>
    <xf numFmtId="49" fontId="1" fillId="0" borderId="12" xfId="185" applyNumberFormat="1" applyFont="1" applyBorder="1" applyAlignment="1">
      <alignment horizontal="center" vertical="center" wrapText="1"/>
    </xf>
    <xf numFmtId="49" fontId="1" fillId="14" borderId="12" xfId="185" applyNumberFormat="1" applyFill="1" applyBorder="1" applyAlignment="1">
      <alignment horizontal="center" vertical="center" wrapText="1"/>
    </xf>
    <xf numFmtId="49" fontId="2" fillId="0" borderId="12" xfId="185" applyNumberFormat="1" applyFont="1" applyBorder="1" applyAlignment="1">
      <alignment horizontal="center" vertical="center" wrapText="1"/>
    </xf>
    <xf numFmtId="0" fontId="1" fillId="0" borderId="0" xfId="185" applyBorder="1" applyAlignment="1">
      <alignment horizontal="center" vertical="center" wrapText="1"/>
    </xf>
    <xf numFmtId="49" fontId="1" fillId="0" borderId="41" xfId="185" applyNumberFormat="1" applyBorder="1" applyAlignment="1">
      <alignment horizontal="center" vertical="center" wrapText="1"/>
    </xf>
    <xf numFmtId="164" fontId="1" fillId="0" borderId="54" xfId="185" applyNumberFormat="1" applyBorder="1" applyAlignment="1">
      <alignment horizontal="center" vertical="center" wrapText="1"/>
    </xf>
    <xf numFmtId="49" fontId="1" fillId="0" borderId="1" xfId="185" applyNumberFormat="1" applyFont="1" applyBorder="1" applyAlignment="1">
      <alignment vertical="center" wrapText="1"/>
    </xf>
    <xf numFmtId="49" fontId="1" fillId="0" borderId="12" xfId="185" applyNumberFormat="1" applyBorder="1" applyAlignment="1">
      <alignment horizontal="center" vertical="center" wrapText="1"/>
    </xf>
    <xf numFmtId="0" fontId="2" fillId="0" borderId="0" xfId="185" applyFont="1" applyFill="1" applyBorder="1" applyAlignment="1">
      <alignment horizontal="center" vertical="center" wrapText="1"/>
    </xf>
    <xf numFmtId="164" fontId="1" fillId="0" borderId="54" xfId="185" applyNumberFormat="1" applyFont="1" applyFill="1" applyBorder="1" applyAlignment="1">
      <alignment horizontal="center" vertical="center" wrapText="1"/>
    </xf>
    <xf numFmtId="49" fontId="1" fillId="3" borderId="3" xfId="185" applyNumberFormat="1" applyFont="1" applyFill="1" applyBorder="1" applyAlignment="1">
      <alignment horizontal="center" vertical="center" wrapText="1"/>
    </xf>
    <xf numFmtId="49" fontId="1" fillId="14" borderId="3" xfId="185" applyNumberFormat="1" applyFont="1" applyFill="1" applyBorder="1" applyAlignment="1">
      <alignment horizontal="center" vertical="center" wrapText="1"/>
    </xf>
    <xf numFmtId="49" fontId="2" fillId="0" borderId="3" xfId="185" applyNumberFormat="1" applyFont="1" applyFill="1" applyBorder="1" applyAlignment="1">
      <alignment horizontal="center" vertical="center" wrapText="1"/>
    </xf>
    <xf numFmtId="49" fontId="1" fillId="0" borderId="26" xfId="185" applyNumberFormat="1" applyFont="1" applyBorder="1" applyAlignment="1">
      <alignment horizontal="center" vertical="center" wrapText="1"/>
    </xf>
    <xf numFmtId="49" fontId="1" fillId="0" borderId="8" xfId="185" applyNumberFormat="1" applyFont="1" applyBorder="1" applyAlignment="1">
      <alignment horizontal="center" vertical="center" wrapText="1"/>
    </xf>
    <xf numFmtId="49" fontId="1" fillId="0" borderId="8" xfId="185" applyNumberFormat="1" applyFont="1" applyFill="1" applyBorder="1" applyAlignment="1">
      <alignment horizontal="center" vertical="center" wrapText="1"/>
    </xf>
    <xf numFmtId="49" fontId="2" fillId="0" borderId="8" xfId="185" applyNumberFormat="1" applyFont="1" applyBorder="1" applyAlignment="1">
      <alignment horizontal="center" vertical="center" wrapText="1"/>
    </xf>
    <xf numFmtId="49" fontId="1" fillId="0" borderId="47" xfId="185" applyNumberFormat="1" applyFont="1" applyBorder="1" applyAlignment="1">
      <alignment horizontal="center" vertical="center" wrapText="1"/>
    </xf>
    <xf numFmtId="14" fontId="2" fillId="0" borderId="1" xfId="185" applyNumberFormat="1" applyFont="1" applyBorder="1" applyAlignment="1">
      <alignment horizontal="center" vertical="center" wrapText="1"/>
    </xf>
    <xf numFmtId="0" fontId="2" fillId="0" borderId="1" xfId="185" applyFont="1" applyBorder="1" applyAlignment="1">
      <alignment horizontal="center" vertical="center" wrapText="1"/>
    </xf>
    <xf numFmtId="49" fontId="1" fillId="5" borderId="1" xfId="185" applyNumberFormat="1" applyFont="1" applyFill="1" applyBorder="1" applyAlignment="1">
      <alignment horizontal="center" vertical="center" wrapText="1"/>
    </xf>
    <xf numFmtId="164" fontId="1" fillId="5" borderId="54" xfId="185" applyNumberFormat="1" applyFont="1" applyFill="1" applyBorder="1" applyAlignment="1">
      <alignment horizontal="center" vertical="center" wrapText="1"/>
    </xf>
    <xf numFmtId="164" fontId="5" fillId="5" borderId="10" xfId="185" applyNumberFormat="1" applyFont="1" applyFill="1" applyBorder="1" applyAlignment="1">
      <alignment horizontal="center" vertical="center" wrapText="1"/>
    </xf>
    <xf numFmtId="49" fontId="1" fillId="3" borderId="1" xfId="185" applyNumberFormat="1" applyFont="1" applyFill="1" applyBorder="1" applyAlignment="1">
      <alignment horizontal="center" vertical="center" wrapText="1"/>
    </xf>
    <xf numFmtId="49" fontId="1" fillId="0" borderId="17" xfId="185" applyNumberFormat="1" applyFont="1" applyFill="1" applyBorder="1" applyAlignment="1">
      <alignment horizontal="center" vertical="center" wrapText="1"/>
    </xf>
    <xf numFmtId="164" fontId="1" fillId="5" borderId="10" xfId="185" applyNumberFormat="1" applyFont="1" applyFill="1" applyBorder="1" applyAlignment="1">
      <alignment horizontal="center" vertical="center" wrapText="1"/>
    </xf>
    <xf numFmtId="14" fontId="1" fillId="5" borderId="10" xfId="185" applyNumberFormat="1" applyFont="1" applyFill="1" applyBorder="1" applyAlignment="1">
      <alignment horizontal="center" vertical="center" wrapText="1"/>
    </xf>
    <xf numFmtId="49" fontId="1" fillId="0" borderId="31" xfId="185" applyNumberFormat="1" applyFont="1" applyBorder="1" applyAlignment="1">
      <alignment horizontal="center" vertical="center" wrapText="1"/>
    </xf>
    <xf numFmtId="49" fontId="1" fillId="0" borderId="32" xfId="185" applyNumberFormat="1" applyFont="1" applyBorder="1" applyAlignment="1">
      <alignment horizontal="center" vertical="center" wrapText="1"/>
    </xf>
    <xf numFmtId="49" fontId="1" fillId="0" borderId="15" xfId="185" applyNumberFormat="1" applyFont="1" applyBorder="1" applyAlignment="1">
      <alignment horizontal="center" vertical="center" wrapText="1"/>
    </xf>
    <xf numFmtId="49" fontId="1" fillId="5" borderId="15" xfId="185" applyNumberFormat="1" applyFont="1" applyFill="1" applyBorder="1" applyAlignment="1">
      <alignment horizontal="center" vertical="center" wrapText="1"/>
    </xf>
    <xf numFmtId="49" fontId="6" fillId="0" borderId="15" xfId="185" applyNumberFormat="1" applyFont="1" applyFill="1" applyBorder="1" applyAlignment="1">
      <alignment horizontal="center" vertical="center" wrapText="1"/>
    </xf>
    <xf numFmtId="49" fontId="2" fillId="0" borderId="15" xfId="185" applyNumberFormat="1" applyFont="1" applyBorder="1" applyAlignment="1">
      <alignment horizontal="center" vertical="center" wrapText="1"/>
    </xf>
    <xf numFmtId="49" fontId="1" fillId="0" borderId="45" xfId="185" applyNumberFormat="1" applyFont="1" applyBorder="1" applyAlignment="1">
      <alignment horizontal="center" vertical="center" wrapText="1"/>
    </xf>
    <xf numFmtId="49" fontId="1" fillId="0" borderId="22" xfId="185" applyNumberFormat="1" applyFont="1" applyFill="1" applyBorder="1" applyAlignment="1">
      <alignment horizontal="center" vertical="center" wrapText="1"/>
    </xf>
    <xf numFmtId="49" fontId="1" fillId="0" borderId="13" xfId="185" applyNumberFormat="1" applyFont="1" applyFill="1" applyBorder="1" applyAlignment="1">
      <alignment horizontal="center" vertical="center" wrapText="1"/>
    </xf>
    <xf numFmtId="49" fontId="1" fillId="0" borderId="51" xfId="185" applyNumberFormat="1" applyFont="1" applyBorder="1" applyAlignment="1">
      <alignment horizontal="center" vertical="center" wrapText="1"/>
    </xf>
    <xf numFmtId="49" fontId="1" fillId="0" borderId="51" xfId="185" applyNumberFormat="1" applyFont="1" applyFill="1" applyBorder="1" applyAlignment="1">
      <alignment horizontal="center" vertical="center" wrapText="1"/>
    </xf>
    <xf numFmtId="49" fontId="1" fillId="0" borderId="50" xfId="185" applyNumberFormat="1" applyFont="1" applyBorder="1" applyAlignment="1">
      <alignment horizontal="center" vertical="center" wrapText="1"/>
    </xf>
    <xf numFmtId="49" fontId="2" fillId="0" borderId="51" xfId="185" applyNumberFormat="1" applyFont="1" applyBorder="1" applyAlignment="1">
      <alignment horizontal="center" vertical="center" wrapText="1"/>
    </xf>
    <xf numFmtId="49" fontId="1" fillId="0" borderId="41" xfId="185" applyNumberFormat="1" applyFont="1" applyFill="1" applyBorder="1" applyAlignment="1">
      <alignment horizontal="center" vertical="center" wrapText="1"/>
    </xf>
    <xf numFmtId="0" fontId="12" fillId="0" borderId="0" xfId="185" applyFont="1" applyBorder="1" applyAlignment="1">
      <alignment horizontal="center" vertical="center" wrapText="1"/>
    </xf>
    <xf numFmtId="14" fontId="1" fillId="0" borderId="0" xfId="185" applyNumberFormat="1" applyFont="1" applyBorder="1" applyAlignment="1">
      <alignment horizontal="center" vertical="center" wrapText="1"/>
    </xf>
    <xf numFmtId="0" fontId="1" fillId="0" borderId="0" xfId="185" applyFont="1" applyAlignment="1">
      <alignment horizontal="center" vertical="center" wrapText="1"/>
    </xf>
    <xf numFmtId="17" fontId="1" fillId="0" borderId="0" xfId="185" applyNumberFormat="1" applyFont="1" applyFill="1" applyBorder="1" applyAlignment="1">
      <alignment horizontal="center" vertical="center" wrapText="1"/>
    </xf>
    <xf numFmtId="164" fontId="2" fillId="0" borderId="0" xfId="185" applyNumberFormat="1" applyFont="1" applyFill="1" applyBorder="1" applyAlignment="1">
      <alignment horizontal="center" vertical="center" wrapText="1"/>
    </xf>
    <xf numFmtId="14" fontId="2" fillId="0" borderId="0" xfId="185" applyNumberFormat="1" applyFont="1" applyAlignment="1">
      <alignment horizontal="center" vertical="center" wrapText="1"/>
    </xf>
    <xf numFmtId="0" fontId="18" fillId="0" borderId="0" xfId="185" applyFont="1" applyFill="1" applyBorder="1" applyAlignment="1">
      <alignment horizontal="center" vertical="center" wrapText="1"/>
    </xf>
    <xf numFmtId="164" fontId="2" fillId="0" borderId="10" xfId="185" applyNumberFormat="1" applyFont="1" applyBorder="1" applyAlignment="1">
      <alignment horizontal="center" vertical="center" wrapText="1"/>
    </xf>
    <xf numFmtId="0" fontId="1" fillId="0" borderId="57" xfId="185" applyFont="1" applyBorder="1" applyAlignment="1">
      <alignment horizontal="center" vertical="center" wrapText="1"/>
    </xf>
    <xf numFmtId="164" fontId="5" fillId="0" borderId="58" xfId="185" applyNumberFormat="1" applyFont="1" applyBorder="1" applyAlignment="1">
      <alignment horizontal="center" vertical="center" wrapText="1"/>
    </xf>
    <xf numFmtId="0" fontId="6" fillId="0" borderId="26" xfId="185" applyFont="1" applyBorder="1" applyAlignment="1">
      <alignment horizontal="center" vertical="center" wrapText="1"/>
    </xf>
    <xf numFmtId="49" fontId="6" fillId="0" borderId="24" xfId="185" applyNumberFormat="1" applyFont="1" applyBorder="1" applyAlignment="1">
      <alignment horizontal="center" vertical="center" wrapText="1"/>
    </xf>
    <xf numFmtId="0" fontId="6" fillId="0" borderId="8" xfId="185" applyFont="1" applyBorder="1" applyAlignment="1">
      <alignment horizontal="center" vertical="center" wrapText="1"/>
    </xf>
    <xf numFmtId="49" fontId="6" fillId="0" borderId="8" xfId="185" applyNumberFormat="1" applyFont="1" applyFill="1" applyBorder="1" applyAlignment="1">
      <alignment horizontal="center" vertical="center" wrapText="1"/>
    </xf>
    <xf numFmtId="0" fontId="16" fillId="0" borderId="8" xfId="185" applyFont="1" applyBorder="1" applyAlignment="1">
      <alignment horizontal="center" vertical="center" wrapText="1"/>
    </xf>
    <xf numFmtId="0" fontId="6" fillId="0" borderId="0" xfId="185" applyFont="1" applyFill="1" applyBorder="1" applyAlignment="1">
      <alignment horizontal="center" vertical="center" wrapText="1"/>
    </xf>
    <xf numFmtId="0" fontId="6" fillId="0" borderId="47" xfId="185" applyFont="1" applyBorder="1" applyAlignment="1">
      <alignment horizontal="center" vertical="center" wrapText="1"/>
    </xf>
    <xf numFmtId="0" fontId="6" fillId="0" borderId="9" xfId="185" applyFont="1" applyBorder="1" applyAlignment="1">
      <alignment horizontal="center" vertical="center" wrapText="1"/>
    </xf>
    <xf numFmtId="17" fontId="6" fillId="0" borderId="9" xfId="185" applyNumberFormat="1" applyFont="1" applyBorder="1" applyAlignment="1">
      <alignment horizontal="center" vertical="center" wrapText="1"/>
    </xf>
    <xf numFmtId="164" fontId="16" fillId="0" borderId="10" xfId="185" applyNumberFormat="1" applyFont="1" applyBorder="1" applyAlignment="1">
      <alignment horizontal="center" vertical="center" wrapText="1"/>
    </xf>
    <xf numFmtId="0" fontId="6" fillId="0" borderId="0" xfId="185" applyFont="1" applyBorder="1" applyAlignment="1">
      <alignment horizontal="center" vertical="center" wrapText="1"/>
    </xf>
    <xf numFmtId="14" fontId="16" fillId="0" borderId="0" xfId="185" applyNumberFormat="1" applyFont="1" applyBorder="1" applyAlignment="1">
      <alignment horizontal="center" vertical="center" wrapText="1"/>
    </xf>
    <xf numFmtId="0" fontId="16" fillId="0" borderId="10" xfId="185" applyFont="1" applyBorder="1" applyAlignment="1">
      <alignment horizontal="center" vertical="center" wrapText="1"/>
    </xf>
    <xf numFmtId="0" fontId="6" fillId="0" borderId="10" xfId="185" applyFont="1" applyBorder="1" applyAlignment="1">
      <alignment horizontal="center" vertical="center" wrapText="1"/>
    </xf>
    <xf numFmtId="164" fontId="6" fillId="0" borderId="54" xfId="185" applyNumberFormat="1" applyFont="1" applyBorder="1" applyAlignment="1">
      <alignment horizontal="center" vertical="center" wrapText="1"/>
    </xf>
    <xf numFmtId="164" fontId="23" fillId="0" borderId="10" xfId="185" applyNumberFormat="1" applyFont="1" applyBorder="1" applyAlignment="1">
      <alignment horizontal="center" vertical="center" wrapText="1"/>
    </xf>
    <xf numFmtId="49" fontId="1" fillId="0" borderId="39" xfId="185" applyNumberFormat="1" applyFont="1" applyBorder="1" applyAlignment="1">
      <alignment horizontal="center" vertical="center" wrapText="1"/>
    </xf>
    <xf numFmtId="49" fontId="1" fillId="0" borderId="14" xfId="185" applyNumberFormat="1" applyFont="1" applyBorder="1" applyAlignment="1">
      <alignment horizontal="center" vertical="center" wrapText="1"/>
    </xf>
    <xf numFmtId="49" fontId="1" fillId="0" borderId="6" xfId="185" applyNumberFormat="1" applyFont="1" applyFill="1" applyBorder="1" applyAlignment="1">
      <alignment horizontal="center" vertical="center" wrapText="1"/>
    </xf>
    <xf numFmtId="49" fontId="2" fillId="0" borderId="6" xfId="185" applyNumberFormat="1" applyFont="1" applyBorder="1" applyAlignment="1">
      <alignment horizontal="center" vertical="center" wrapText="1"/>
    </xf>
    <xf numFmtId="14" fontId="5" fillId="0" borderId="9" xfId="185" applyNumberFormat="1" applyFont="1" applyBorder="1" applyAlignment="1">
      <alignment horizontal="center" vertical="center" wrapText="1"/>
    </xf>
    <xf numFmtId="14" fontId="2" fillId="0" borderId="10" xfId="185" applyNumberFormat="1" applyFont="1" applyBorder="1" applyAlignment="1">
      <alignment horizontal="center" vertical="center" wrapText="1"/>
    </xf>
    <xf numFmtId="49" fontId="12" fillId="0" borderId="4" xfId="185" applyNumberFormat="1" applyFont="1" applyBorder="1" applyAlignment="1">
      <alignment horizontal="center" vertical="center" wrapText="1"/>
    </xf>
    <xf numFmtId="49" fontId="12" fillId="0" borderId="5" xfId="185" applyNumberFormat="1" applyFont="1" applyBorder="1" applyAlignment="1">
      <alignment horizontal="center" vertical="center" wrapText="1"/>
    </xf>
    <xf numFmtId="49" fontId="12" fillId="0" borderId="1" xfId="185" applyNumberFormat="1" applyFont="1" applyBorder="1" applyAlignment="1">
      <alignment horizontal="center" vertical="center" wrapText="1"/>
    </xf>
    <xf numFmtId="49" fontId="12" fillId="0" borderId="52" xfId="185" applyNumberFormat="1" applyFont="1" applyBorder="1" applyAlignment="1">
      <alignment horizontal="center" vertical="center" wrapText="1"/>
    </xf>
    <xf numFmtId="49" fontId="40" fillId="0" borderId="1" xfId="185" applyNumberFormat="1" applyFont="1" applyBorder="1" applyAlignment="1">
      <alignment horizontal="center" vertical="center" wrapText="1"/>
    </xf>
    <xf numFmtId="49" fontId="12" fillId="0" borderId="40" xfId="185" applyNumberFormat="1" applyFont="1" applyBorder="1" applyAlignment="1">
      <alignment horizontal="center" vertical="center" wrapText="1"/>
    </xf>
    <xf numFmtId="0" fontId="12" fillId="0" borderId="9" xfId="185" applyFont="1" applyBorder="1" applyAlignment="1">
      <alignment horizontal="center" vertical="center" wrapText="1"/>
    </xf>
    <xf numFmtId="14" fontId="13" fillId="0" borderId="9" xfId="185" applyNumberFormat="1" applyFont="1" applyBorder="1" applyAlignment="1">
      <alignment horizontal="center" vertical="center" wrapText="1"/>
    </xf>
    <xf numFmtId="14" fontId="19" fillId="0" borderId="10" xfId="185" applyNumberFormat="1" applyFont="1" applyBorder="1" applyAlignment="1">
      <alignment horizontal="center" vertical="center" wrapText="1"/>
    </xf>
    <xf numFmtId="0" fontId="12" fillId="0" borderId="10" xfId="185" applyFont="1" applyBorder="1" applyAlignment="1">
      <alignment horizontal="center" vertical="center" wrapText="1"/>
    </xf>
    <xf numFmtId="49" fontId="12" fillId="0" borderId="10" xfId="185" applyNumberFormat="1" applyFont="1" applyBorder="1" applyAlignment="1">
      <alignment horizontal="center" vertical="center" wrapText="1"/>
    </xf>
    <xf numFmtId="164" fontId="12" fillId="0" borderId="54" xfId="185" applyNumberFormat="1" applyFont="1" applyBorder="1" applyAlignment="1">
      <alignment horizontal="center" vertical="center" wrapText="1"/>
    </xf>
    <xf numFmtId="0" fontId="12" fillId="0" borderId="57" xfId="185" applyFont="1" applyBorder="1" applyAlignment="1">
      <alignment horizontal="center" vertical="center" wrapText="1"/>
    </xf>
    <xf numFmtId="164" fontId="13" fillId="0" borderId="58" xfId="185" applyNumberFormat="1" applyFont="1" applyBorder="1" applyAlignment="1">
      <alignment horizontal="center" vertical="center" wrapText="1"/>
    </xf>
    <xf numFmtId="49" fontId="12" fillId="0" borderId="4" xfId="185" applyNumberFormat="1" applyFont="1" applyFill="1" applyBorder="1" applyAlignment="1">
      <alignment horizontal="center" vertical="center" wrapText="1"/>
    </xf>
    <xf numFmtId="49" fontId="12" fillId="0" borderId="52" xfId="185" applyNumberFormat="1" applyFont="1" applyFill="1" applyBorder="1" applyAlignment="1">
      <alignment horizontal="center" vertical="center" wrapText="1"/>
    </xf>
    <xf numFmtId="49" fontId="12" fillId="0" borderId="1" xfId="185" applyNumberFormat="1" applyFont="1" applyFill="1" applyBorder="1" applyAlignment="1">
      <alignment horizontal="center" vertical="center" wrapText="1"/>
    </xf>
    <xf numFmtId="14" fontId="40" fillId="0" borderId="10" xfId="185" applyNumberFormat="1" applyFont="1" applyBorder="1" applyAlignment="1">
      <alignment horizontal="center" vertical="center" wrapText="1"/>
    </xf>
    <xf numFmtId="49" fontId="1" fillId="0" borderId="16" xfId="185" applyNumberFormat="1" applyFont="1" applyBorder="1" applyAlignment="1">
      <alignment horizontal="center" vertical="center" wrapText="1"/>
    </xf>
    <xf numFmtId="49" fontId="2" fillId="0" borderId="16" xfId="185" applyNumberFormat="1" applyFont="1" applyBorder="1" applyAlignment="1">
      <alignment horizontal="center" vertical="center" wrapText="1"/>
    </xf>
    <xf numFmtId="17" fontId="1" fillId="0" borderId="9" xfId="185" applyNumberFormat="1" applyFont="1" applyBorder="1" applyAlignment="1">
      <alignment horizontal="center" vertical="center" wrapText="1"/>
    </xf>
    <xf numFmtId="164" fontId="1" fillId="0" borderId="9" xfId="185" applyNumberFormat="1" applyFont="1" applyBorder="1" applyAlignment="1">
      <alignment horizontal="center" vertical="center" wrapText="1"/>
    </xf>
    <xf numFmtId="49" fontId="1" fillId="0" borderId="33" xfId="185" applyNumberFormat="1" applyFont="1" applyBorder="1" applyAlignment="1">
      <alignment horizontal="center" vertical="center" wrapText="1"/>
    </xf>
    <xf numFmtId="49" fontId="1" fillId="0" borderId="34" xfId="185" applyNumberFormat="1" applyFont="1" applyBorder="1" applyAlignment="1">
      <alignment horizontal="center" vertical="center" wrapText="1"/>
    </xf>
    <xf numFmtId="49" fontId="6" fillId="0" borderId="16" xfId="185" applyNumberFormat="1" applyFont="1" applyBorder="1" applyAlignment="1">
      <alignment horizontal="center" vertical="center" wrapText="1"/>
    </xf>
    <xf numFmtId="49" fontId="1" fillId="0" borderId="48" xfId="185" applyNumberFormat="1" applyFont="1" applyBorder="1" applyAlignment="1">
      <alignment horizontal="center" vertical="center" wrapText="1"/>
    </xf>
    <xf numFmtId="49" fontId="1" fillId="0" borderId="33" xfId="185" applyNumberFormat="1" applyFont="1" applyFill="1" applyBorder="1" applyAlignment="1">
      <alignment horizontal="center" vertical="center" wrapText="1"/>
    </xf>
    <xf numFmtId="49" fontId="1" fillId="4" borderId="16" xfId="185" applyNumberFormat="1" applyFont="1" applyFill="1" applyBorder="1" applyAlignment="1">
      <alignment horizontal="center" vertical="center" wrapText="1"/>
    </xf>
    <xf numFmtId="164" fontId="1" fillId="0" borderId="53" xfId="185" applyNumberFormat="1" applyFont="1" applyFill="1" applyBorder="1" applyAlignment="1">
      <alignment horizontal="center" vertical="center" wrapText="1"/>
    </xf>
    <xf numFmtId="49" fontId="6" fillId="0" borderId="6" xfId="185" applyNumberFormat="1" applyFont="1" applyBorder="1" applyAlignment="1">
      <alignment horizontal="center" vertical="center" wrapText="1"/>
    </xf>
    <xf numFmtId="0" fontId="5" fillId="0" borderId="9" xfId="185" applyFont="1" applyBorder="1" applyAlignment="1">
      <alignment horizontal="center" vertical="center" wrapText="1"/>
    </xf>
    <xf numFmtId="49" fontId="1" fillId="0" borderId="75" xfId="185" applyNumberFormat="1" applyFont="1" applyBorder="1" applyAlignment="1">
      <alignment horizontal="center" vertical="center" wrapText="1"/>
    </xf>
    <xf numFmtId="49" fontId="1" fillId="0" borderId="76" xfId="185" applyNumberFormat="1" applyFont="1" applyBorder="1" applyAlignment="1">
      <alignment horizontal="center" vertical="center" wrapText="1"/>
    </xf>
    <xf numFmtId="49" fontId="1" fillId="0" borderId="77" xfId="185" applyNumberFormat="1" applyFont="1" applyBorder="1" applyAlignment="1">
      <alignment horizontal="center" vertical="center" wrapText="1"/>
    </xf>
    <xf numFmtId="49" fontId="6" fillId="0" borderId="4" xfId="185" applyNumberFormat="1" applyFont="1" applyBorder="1" applyAlignment="1">
      <alignment horizontal="center" vertical="center" wrapText="1"/>
    </xf>
    <xf numFmtId="49" fontId="6" fillId="0" borderId="5" xfId="185" applyNumberFormat="1" applyFont="1" applyBorder="1" applyAlignment="1">
      <alignment horizontal="center" vertical="center" wrapText="1"/>
    </xf>
    <xf numFmtId="49" fontId="16" fillId="0" borderId="1" xfId="185" applyNumberFormat="1" applyFont="1" applyBorder="1" applyAlignment="1">
      <alignment horizontal="center" vertical="center" wrapText="1"/>
    </xf>
    <xf numFmtId="49" fontId="6" fillId="0" borderId="40" xfId="185" applyNumberFormat="1" applyFont="1" applyBorder="1" applyAlignment="1">
      <alignment horizontal="center" vertical="center" wrapText="1"/>
    </xf>
    <xf numFmtId="49" fontId="6" fillId="0" borderId="75" xfId="185" applyNumberFormat="1" applyFont="1" applyBorder="1" applyAlignment="1">
      <alignment horizontal="center" vertical="center" wrapText="1"/>
    </xf>
    <xf numFmtId="49" fontId="6" fillId="0" borderId="76" xfId="185" applyNumberFormat="1" applyFont="1" applyBorder="1" applyAlignment="1">
      <alignment horizontal="center" vertical="center" wrapText="1"/>
    </xf>
    <xf numFmtId="49" fontId="6" fillId="0" borderId="77" xfId="185" applyNumberFormat="1" applyFont="1" applyBorder="1" applyAlignment="1">
      <alignment horizontal="center" vertical="center" wrapText="1"/>
    </xf>
    <xf numFmtId="49" fontId="6" fillId="0" borderId="10" xfId="185" applyNumberFormat="1" applyFont="1" applyBorder="1" applyAlignment="1">
      <alignment horizontal="center" vertical="center" wrapText="1"/>
    </xf>
    <xf numFmtId="0" fontId="20" fillId="0" borderId="0" xfId="185" applyFont="1" applyBorder="1" applyAlignment="1">
      <alignment horizontal="center" vertical="center" wrapText="1"/>
    </xf>
    <xf numFmtId="0" fontId="1" fillId="0" borderId="75" xfId="185" applyFont="1" applyBorder="1" applyAlignment="1">
      <alignment horizontal="center" vertical="center" wrapText="1"/>
    </xf>
    <xf numFmtId="0" fontId="1" fillId="0" borderId="76" xfId="185" applyFont="1" applyBorder="1" applyAlignment="1">
      <alignment horizontal="center" vertical="center" wrapText="1"/>
    </xf>
    <xf numFmtId="0" fontId="1" fillId="0" borderId="77" xfId="185" applyFont="1" applyBorder="1" applyAlignment="1">
      <alignment horizontal="center" vertical="center" wrapText="1"/>
    </xf>
    <xf numFmtId="0" fontId="8" fillId="0" borderId="0" xfId="185" applyFont="1" applyBorder="1" applyAlignment="1">
      <alignment horizontal="center" vertical="center" wrapText="1"/>
    </xf>
    <xf numFmtId="0" fontId="41" fillId="0" borderId="9" xfId="185" applyFont="1" applyBorder="1" applyAlignment="1">
      <alignment horizontal="center" vertical="center" wrapText="1"/>
    </xf>
    <xf numFmtId="0" fontId="41" fillId="0" borderId="0" xfId="185" applyFont="1" applyBorder="1" applyAlignment="1">
      <alignment horizontal="center" vertical="center" wrapText="1"/>
    </xf>
    <xf numFmtId="168" fontId="1" fillId="0" borderId="0" xfId="185" applyNumberFormat="1" applyFont="1" applyBorder="1" applyAlignment="1">
      <alignment horizontal="center" vertical="center" wrapText="1"/>
    </xf>
    <xf numFmtId="49" fontId="8" fillId="0" borderId="5" xfId="185" applyNumberFormat="1" applyFont="1" applyFill="1" applyBorder="1" applyAlignment="1">
      <alignment horizontal="left" vertical="center" wrapText="1"/>
    </xf>
    <xf numFmtId="164" fontId="1" fillId="0" borderId="9" xfId="185" applyNumberFormat="1" applyFont="1" applyFill="1" applyBorder="1" applyAlignment="1">
      <alignment horizontal="center" vertical="center" wrapText="1"/>
    </xf>
    <xf numFmtId="49" fontId="1" fillId="0" borderId="75" xfId="185" applyNumberFormat="1" applyFont="1" applyFill="1" applyBorder="1" applyAlignment="1">
      <alignment horizontal="center" vertical="center" wrapText="1"/>
    </xf>
    <xf numFmtId="49" fontId="1" fillId="0" borderId="76" xfId="185" applyNumberFormat="1" applyFont="1" applyFill="1" applyBorder="1" applyAlignment="1">
      <alignment horizontal="center" vertical="center" wrapText="1"/>
    </xf>
    <xf numFmtId="49" fontId="1" fillId="0" borderId="77" xfId="185" applyNumberFormat="1" applyFont="1" applyFill="1" applyBorder="1" applyAlignment="1">
      <alignment horizontal="center" vertical="center" wrapText="1"/>
    </xf>
    <xf numFmtId="164" fontId="2" fillId="0" borderId="10" xfId="185" applyNumberFormat="1" applyFont="1" applyFill="1" applyBorder="1" applyAlignment="1">
      <alignment horizontal="center" vertical="center" wrapText="1"/>
    </xf>
    <xf numFmtId="49" fontId="1" fillId="0" borderId="10" xfId="185" applyNumberFormat="1" applyFont="1" applyFill="1" applyBorder="1" applyAlignment="1">
      <alignment horizontal="center" vertical="center" wrapText="1"/>
    </xf>
    <xf numFmtId="49" fontId="1" fillId="0" borderId="52" xfId="185" applyNumberFormat="1" applyFont="1" applyBorder="1" applyAlignment="1">
      <alignment horizontal="center" vertical="center" wrapText="1"/>
    </xf>
    <xf numFmtId="49" fontId="1" fillId="0" borderId="63" xfId="185" applyNumberFormat="1" applyFont="1" applyBorder="1" applyAlignment="1">
      <alignment horizontal="center" vertical="center" wrapText="1"/>
    </xf>
    <xf numFmtId="49" fontId="1" fillId="0" borderId="64" xfId="185" applyNumberFormat="1" applyFont="1" applyBorder="1" applyAlignment="1">
      <alignment horizontal="center" vertical="center" wrapText="1"/>
    </xf>
    <xf numFmtId="49" fontId="1" fillId="0" borderId="65" xfId="185" applyNumberFormat="1" applyFont="1" applyBorder="1" applyAlignment="1">
      <alignment horizontal="center" vertical="center" wrapText="1"/>
    </xf>
    <xf numFmtId="49" fontId="1" fillId="0" borderId="66" xfId="185" applyNumberFormat="1" applyFont="1" applyBorder="1" applyAlignment="1">
      <alignment horizontal="center" vertical="center" wrapText="1"/>
    </xf>
    <xf numFmtId="49" fontId="1" fillId="0" borderId="67" xfId="185" applyNumberFormat="1" applyFont="1" applyBorder="1" applyAlignment="1">
      <alignment horizontal="center" vertical="center" wrapText="1"/>
    </xf>
    <xf numFmtId="49" fontId="1" fillId="0" borderId="68" xfId="185" applyNumberFormat="1" applyFont="1" applyBorder="1" applyAlignment="1">
      <alignment horizontal="center" vertical="center" wrapText="1"/>
    </xf>
    <xf numFmtId="49" fontId="1" fillId="0" borderId="69" xfId="185" applyNumberFormat="1" applyFont="1" applyBorder="1" applyAlignment="1">
      <alignment horizontal="center" vertical="center" wrapText="1"/>
    </xf>
    <xf numFmtId="49" fontId="1" fillId="0" borderId="70" xfId="185" applyNumberFormat="1" applyFont="1" applyBorder="1" applyAlignment="1">
      <alignment horizontal="center" vertical="center" wrapText="1"/>
    </xf>
    <xf numFmtId="49" fontId="1" fillId="0" borderId="71" xfId="185" applyNumberFormat="1" applyFont="1" applyBorder="1" applyAlignment="1">
      <alignment horizontal="center" vertical="center" wrapText="1"/>
    </xf>
    <xf numFmtId="49" fontId="1" fillId="0" borderId="72" xfId="185" applyNumberFormat="1" applyFont="1" applyBorder="1" applyAlignment="1">
      <alignment horizontal="center" vertical="center" wrapText="1"/>
    </xf>
    <xf numFmtId="49" fontId="1" fillId="0" borderId="73" xfId="185" applyNumberFormat="1" applyFont="1" applyBorder="1" applyAlignment="1">
      <alignment horizontal="center" vertical="center" wrapText="1"/>
    </xf>
    <xf numFmtId="49" fontId="1" fillId="0" borderId="74" xfId="185" applyNumberFormat="1" applyFont="1" applyBorder="1" applyAlignment="1">
      <alignment horizontal="center" vertical="center" wrapText="1"/>
    </xf>
    <xf numFmtId="0" fontId="1" fillId="10" borderId="0" xfId="185" applyFont="1" applyFill="1" applyAlignment="1">
      <alignment horizontal="center" vertical="center" wrapText="1"/>
    </xf>
    <xf numFmtId="0" fontId="8" fillId="0" borderId="0" xfId="185" applyFont="1" applyFill="1" applyBorder="1" applyAlignment="1">
      <alignment horizontal="center" vertical="center" wrapText="1"/>
    </xf>
    <xf numFmtId="0" fontId="6" fillId="0" borderId="0" xfId="185" applyFont="1" applyAlignment="1">
      <alignment horizontal="center" vertical="center" wrapText="1"/>
    </xf>
    <xf numFmtId="0" fontId="18" fillId="0" borderId="0" xfId="185" applyFont="1" applyBorder="1" applyAlignment="1">
      <alignment horizontal="center" vertical="center" wrapText="1"/>
    </xf>
    <xf numFmtId="49" fontId="1" fillId="0" borderId="22" xfId="185" applyNumberFormat="1" applyFont="1" applyBorder="1" applyAlignment="1">
      <alignment horizontal="center" vertical="center" wrapText="1"/>
    </xf>
    <xf numFmtId="16" fontId="1" fillId="0" borderId="9" xfId="185" applyNumberFormat="1" applyFont="1" applyBorder="1" applyAlignment="1">
      <alignment horizontal="center" vertical="center" wrapText="1"/>
    </xf>
    <xf numFmtId="16" fontId="2" fillId="0" borderId="10" xfId="185" applyNumberFormat="1" applyFont="1" applyBorder="1" applyAlignment="1">
      <alignment horizontal="center" vertical="center" wrapText="1"/>
    </xf>
    <xf numFmtId="49" fontId="6" fillId="0" borderId="23" xfId="185" applyNumberFormat="1" applyFont="1" applyBorder="1" applyAlignment="1">
      <alignment horizontal="center" vertical="center" wrapText="1"/>
    </xf>
    <xf numFmtId="14" fontId="2" fillId="0" borderId="2" xfId="185" applyNumberFormat="1" applyFont="1" applyBorder="1" applyAlignment="1">
      <alignment horizontal="center" vertical="center" wrapText="1"/>
    </xf>
    <xf numFmtId="14" fontId="1" fillId="0" borderId="9" xfId="185" applyNumberFormat="1" applyFont="1" applyBorder="1" applyAlignment="1">
      <alignment horizontal="center" vertical="center" wrapText="1"/>
    </xf>
    <xf numFmtId="49" fontId="1" fillId="0" borderId="60" xfId="185" applyNumberFormat="1" applyFont="1" applyBorder="1" applyAlignment="1">
      <alignment horizontal="center" vertical="center" wrapText="1"/>
    </xf>
    <xf numFmtId="49" fontId="1" fillId="0" borderId="61" xfId="185" applyNumberFormat="1" applyFont="1" applyBorder="1" applyAlignment="1">
      <alignment horizontal="center" vertical="center" wrapText="1"/>
    </xf>
    <xf numFmtId="49" fontId="1" fillId="0" borderId="62" xfId="185" applyNumberFormat="1" applyFont="1" applyBorder="1" applyAlignment="1">
      <alignment horizontal="center" vertical="center" wrapText="1"/>
    </xf>
    <xf numFmtId="49" fontId="1" fillId="4" borderId="1" xfId="185" applyNumberFormat="1" applyFont="1" applyFill="1" applyBorder="1" applyAlignment="1">
      <alignment horizontal="center" vertical="center" wrapText="1"/>
    </xf>
    <xf numFmtId="0" fontId="1" fillId="0" borderId="39" xfId="185" applyFont="1" applyBorder="1" applyAlignment="1">
      <alignment horizontal="center" vertical="center" wrapText="1"/>
    </xf>
    <xf numFmtId="0" fontId="1" fillId="0" borderId="6" xfId="185" applyFont="1" applyBorder="1" applyAlignment="1">
      <alignment horizontal="center" vertical="center" wrapText="1"/>
    </xf>
    <xf numFmtId="0" fontId="1" fillId="0" borderId="14" xfId="185" applyFont="1" applyBorder="1" applyAlignment="1">
      <alignment horizontal="center" vertical="center" wrapText="1"/>
    </xf>
    <xf numFmtId="0" fontId="1" fillId="0" borderId="46" xfId="185" applyFont="1" applyBorder="1" applyAlignment="1">
      <alignment horizontal="center" vertical="center" wrapText="1"/>
    </xf>
    <xf numFmtId="49" fontId="1" fillId="0" borderId="72" xfId="185" applyNumberFormat="1" applyFont="1" applyFill="1" applyBorder="1" applyAlignment="1">
      <alignment horizontal="center" vertical="center" wrapText="1"/>
    </xf>
    <xf numFmtId="0" fontId="1" fillId="0" borderId="91" xfId="185" applyFont="1" applyBorder="1" applyAlignment="1">
      <alignment horizontal="center" vertical="center" wrapText="1"/>
    </xf>
    <xf numFmtId="0" fontId="1" fillId="0" borderId="92" xfId="185" applyFont="1" applyBorder="1" applyAlignment="1">
      <alignment horizontal="center" vertical="center" wrapText="1"/>
    </xf>
    <xf numFmtId="49" fontId="1" fillId="0" borderId="90" xfId="185" applyNumberFormat="1" applyFont="1" applyBorder="1" applyAlignment="1">
      <alignment horizontal="center" vertical="center" wrapText="1"/>
    </xf>
    <xf numFmtId="49" fontId="1" fillId="0" borderId="91" xfId="185" applyNumberFormat="1" applyFont="1" applyBorder="1" applyAlignment="1">
      <alignment horizontal="center" vertical="center" wrapText="1"/>
    </xf>
    <xf numFmtId="49" fontId="1" fillId="0" borderId="92" xfId="185" applyNumberFormat="1" applyFont="1" applyBorder="1" applyAlignment="1">
      <alignment horizontal="center" vertical="center" wrapText="1"/>
    </xf>
    <xf numFmtId="49" fontId="1" fillId="6" borderId="1" xfId="185" applyNumberFormat="1" applyFont="1" applyFill="1" applyBorder="1" applyAlignment="1">
      <alignment horizontal="center" vertical="center" wrapText="1"/>
    </xf>
    <xf numFmtId="14" fontId="5" fillId="0" borderId="9" xfId="185" applyNumberFormat="1" applyFont="1" applyFill="1" applyBorder="1" applyAlignment="1">
      <alignment horizontal="center" vertical="center" wrapText="1"/>
    </xf>
    <xf numFmtId="14" fontId="2" fillId="0" borderId="10" xfId="185" applyNumberFormat="1" applyFont="1" applyFill="1" applyBorder="1" applyAlignment="1">
      <alignment horizontal="center" vertical="center" wrapText="1"/>
    </xf>
    <xf numFmtId="0" fontId="2" fillId="0" borderId="10" xfId="185" applyFont="1" applyFill="1" applyBorder="1" applyAlignment="1">
      <alignment horizontal="center" vertical="center" wrapText="1"/>
    </xf>
    <xf numFmtId="49" fontId="1" fillId="0" borderId="29" xfId="185" applyNumberFormat="1" applyFont="1" applyBorder="1" applyAlignment="1">
      <alignment horizontal="center" vertical="center" wrapText="1"/>
    </xf>
    <xf numFmtId="49" fontId="1" fillId="0" borderId="30" xfId="185" applyNumberFormat="1" applyFont="1" applyBorder="1" applyAlignment="1">
      <alignment horizontal="center" vertical="center" wrapText="1"/>
    </xf>
    <xf numFmtId="49" fontId="1" fillId="5" borderId="11" xfId="185" applyNumberFormat="1" applyFont="1" applyFill="1" applyBorder="1" applyAlignment="1">
      <alignment horizontal="center" vertical="center" wrapText="1"/>
    </xf>
    <xf numFmtId="49" fontId="6" fillId="0" borderId="11" xfId="185" applyNumberFormat="1" applyFont="1" applyFill="1" applyBorder="1" applyAlignment="1">
      <alignment horizontal="center" vertical="center" wrapText="1"/>
    </xf>
    <xf numFmtId="49" fontId="2" fillId="0" borderId="11" xfId="185" applyNumberFormat="1" applyFont="1" applyBorder="1" applyAlignment="1">
      <alignment horizontal="center" vertical="center" wrapText="1"/>
    </xf>
    <xf numFmtId="49" fontId="1" fillId="0" borderId="49" xfId="185" applyNumberFormat="1" applyFont="1" applyBorder="1" applyAlignment="1">
      <alignment horizontal="center" vertical="center" wrapText="1"/>
    </xf>
    <xf numFmtId="49" fontId="1" fillId="0" borderId="93" xfId="185" applyNumberFormat="1" applyFont="1" applyBorder="1" applyAlignment="1">
      <alignment horizontal="center" vertical="center" wrapText="1"/>
    </xf>
    <xf numFmtId="49" fontId="1" fillId="0" borderId="94" xfId="185" applyNumberFormat="1" applyFont="1" applyBorder="1" applyAlignment="1">
      <alignment horizontal="center" vertical="center" wrapText="1"/>
    </xf>
    <xf numFmtId="49" fontId="1" fillId="0" borderId="95" xfId="185" applyNumberFormat="1" applyFont="1" applyBorder="1" applyAlignment="1">
      <alignment horizontal="center" vertical="center" wrapText="1"/>
    </xf>
    <xf numFmtId="49" fontId="1" fillId="0" borderId="36" xfId="185" applyNumberFormat="1" applyFont="1" applyBorder="1" applyAlignment="1">
      <alignment horizontal="center" vertical="center" wrapText="1"/>
    </xf>
    <xf numFmtId="49" fontId="1" fillId="5" borderId="3" xfId="185" applyNumberFormat="1" applyFont="1" applyFill="1" applyBorder="1" applyAlignment="1">
      <alignment horizontal="center" vertical="center" wrapText="1"/>
    </xf>
    <xf numFmtId="49" fontId="6" fillId="0" borderId="3" xfId="185" applyNumberFormat="1" applyFont="1" applyFill="1" applyBorder="1" applyAlignment="1">
      <alignment horizontal="center" vertical="center" wrapText="1"/>
    </xf>
    <xf numFmtId="49" fontId="1" fillId="0" borderId="1" xfId="185" applyNumberFormat="1" applyFont="1" applyBorder="1" applyAlignment="1">
      <alignment horizontal="center" vertical="center"/>
    </xf>
    <xf numFmtId="49" fontId="1" fillId="0" borderId="5" xfId="185" applyNumberFormat="1" applyFont="1" applyBorder="1" applyAlignment="1">
      <alignment horizontal="left" vertical="center" wrapText="1"/>
    </xf>
    <xf numFmtId="14" fontId="24" fillId="11" borderId="0" xfId="0" applyNumberFormat="1" applyFont="1" applyFill="1" applyAlignment="1">
      <alignment horizontal="center" vertical="center"/>
    </xf>
    <xf numFmtId="14" fontId="4" fillId="0" borderId="1" xfId="185" applyNumberFormat="1" applyFont="1" applyBorder="1" applyAlignment="1">
      <alignment horizontal="center" vertical="center" wrapText="1"/>
    </xf>
    <xf numFmtId="14" fontId="35" fillId="0" borderId="7" xfId="185" applyNumberFormat="1" applyFont="1" applyBorder="1" applyAlignment="1">
      <alignment horizontal="center" vertical="center" wrapText="1"/>
    </xf>
    <xf numFmtId="14" fontId="35" fillId="0" borderId="3" xfId="185" applyNumberFormat="1" applyFont="1" applyBorder="1" applyAlignment="1">
      <alignment horizontal="center" vertical="center" wrapText="1"/>
    </xf>
    <xf numFmtId="14" fontId="4" fillId="0" borderId="1" xfId="185" applyNumberFormat="1" applyFont="1" applyFill="1" applyBorder="1" applyAlignment="1">
      <alignment horizontal="center" vertical="center" wrapText="1"/>
    </xf>
    <xf numFmtId="14" fontId="1" fillId="0" borderId="2" xfId="185" applyNumberFormat="1" applyFont="1" applyBorder="1" applyAlignment="1">
      <alignment horizontal="center" vertical="center" wrapText="1"/>
    </xf>
    <xf numFmtId="14" fontId="1" fillId="0" borderId="3" xfId="185" applyNumberFormat="1" applyFont="1" applyBorder="1" applyAlignment="1">
      <alignment horizontal="center" vertical="center" wrapText="1"/>
    </xf>
    <xf numFmtId="14" fontId="1" fillId="0" borderId="6" xfId="185" applyNumberFormat="1" applyFont="1" applyBorder="1" applyAlignment="1">
      <alignment horizontal="center" vertical="center" wrapText="1"/>
    </xf>
    <xf numFmtId="14" fontId="2" fillId="0" borderId="7" xfId="185" applyNumberFormat="1" applyFont="1" applyBorder="1" applyAlignment="1">
      <alignment horizontal="center" vertical="center" wrapText="1"/>
    </xf>
    <xf numFmtId="14" fontId="1" fillId="0" borderId="105" xfId="185" applyNumberFormat="1" applyFont="1" applyBorder="1" applyAlignment="1">
      <alignment horizontal="center" vertical="center" wrapText="1"/>
    </xf>
    <xf numFmtId="14" fontId="1" fillId="0" borderId="11" xfId="185" applyNumberFormat="1" applyFont="1" applyBorder="1" applyAlignment="1">
      <alignment horizontal="center" vertical="center" wrapText="1"/>
    </xf>
    <xf numFmtId="14" fontId="2" fillId="0" borderId="1" xfId="185" applyNumberFormat="1" applyFont="1" applyFill="1" applyBorder="1" applyAlignment="1">
      <alignment horizontal="center" vertical="center" wrapText="1"/>
    </xf>
    <xf numFmtId="14" fontId="2" fillId="0" borderId="12" xfId="185" applyNumberFormat="1" applyFont="1" applyBorder="1" applyAlignment="1">
      <alignment horizontal="center" vertical="center" wrapText="1"/>
    </xf>
    <xf numFmtId="14" fontId="2" fillId="0" borderId="3" xfId="185" applyNumberFormat="1" applyFont="1" applyFill="1" applyBorder="1" applyAlignment="1">
      <alignment horizontal="center" vertical="center" wrapText="1"/>
    </xf>
    <xf numFmtId="14" fontId="2" fillId="0" borderId="8" xfId="185" applyNumberFormat="1" applyFont="1" applyBorder="1" applyAlignment="1">
      <alignment horizontal="center" vertical="center" wrapText="1"/>
    </xf>
    <xf numFmtId="14" fontId="2" fillId="0" borderId="3" xfId="185" applyNumberFormat="1" applyFont="1" applyBorder="1" applyAlignment="1">
      <alignment horizontal="center" vertical="center" wrapText="1"/>
    </xf>
    <xf numFmtId="14" fontId="2" fillId="0" borderId="15" xfId="185" applyNumberFormat="1" applyFont="1" applyBorder="1" applyAlignment="1">
      <alignment horizontal="center" vertical="center" wrapText="1"/>
    </xf>
    <xf numFmtId="14" fontId="2" fillId="0" borderId="51" xfId="185" applyNumberFormat="1" applyFont="1" applyBorder="1" applyAlignment="1">
      <alignment horizontal="center" vertical="center" wrapText="1"/>
    </xf>
    <xf numFmtId="14" fontId="16" fillId="0" borderId="8" xfId="185" applyNumberFormat="1" applyFont="1" applyBorder="1" applyAlignment="1">
      <alignment horizontal="center" vertical="center" wrapText="1"/>
    </xf>
    <xf numFmtId="14" fontId="40" fillId="0" borderId="1" xfId="185" applyNumberFormat="1" applyFont="1" applyBorder="1" applyAlignment="1">
      <alignment horizontal="center" vertical="center" wrapText="1"/>
    </xf>
    <xf numFmtId="14" fontId="2" fillId="0" borderId="16" xfId="185" applyNumberFormat="1" applyFont="1" applyBorder="1" applyAlignment="1">
      <alignment horizontal="center" vertical="center" wrapText="1"/>
    </xf>
    <xf numFmtId="14" fontId="1" fillId="0" borderId="16" xfId="185" applyNumberFormat="1" applyFont="1" applyBorder="1" applyAlignment="1">
      <alignment horizontal="center" vertical="center" wrapText="1"/>
    </xf>
    <xf numFmtId="14" fontId="2" fillId="0" borderId="6" xfId="185" applyNumberFormat="1" applyFont="1" applyBorder="1" applyAlignment="1">
      <alignment horizontal="center" vertical="center" wrapText="1"/>
    </xf>
    <xf numFmtId="14" fontId="16" fillId="0" borderId="1" xfId="185" applyNumberFormat="1" applyFont="1" applyBorder="1" applyAlignment="1">
      <alignment horizontal="center" vertical="center" wrapText="1"/>
    </xf>
    <xf numFmtId="14" fontId="2" fillId="0" borderId="2" xfId="185" applyNumberFormat="1" applyFont="1" applyBorder="1" applyAlignment="1">
      <alignment vertical="center" wrapText="1"/>
    </xf>
    <xf numFmtId="14" fontId="2" fillId="0" borderId="11" xfId="185" applyNumberFormat="1" applyFont="1" applyBorder="1" applyAlignment="1">
      <alignment horizontal="center" vertical="center" wrapText="1"/>
    </xf>
    <xf numFmtId="0" fontId="1" fillId="0" borderId="9" xfId="185" applyFont="1" applyBorder="1" applyAlignment="1">
      <alignment horizontal="center" vertical="center" wrapText="1"/>
    </xf>
    <xf numFmtId="0" fontId="1" fillId="0" borderId="0" xfId="185" applyFont="1" applyBorder="1" applyAlignment="1">
      <alignment horizontal="center" vertical="center" wrapText="1"/>
    </xf>
  </cellXfs>
  <cellStyles count="186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Normal" xfId="0" builtinId="0"/>
    <cellStyle name="Normal 2" xfId="185"/>
  </cellStyles>
  <dxfs count="333"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d/mm/yy;@"/>
      <fill>
        <patternFill patternType="solid">
          <fgColor indexed="64"/>
          <bgColor theme="9" tint="-0.249977111117893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d/mm/yy;@"/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80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ables/table1.xml><?xml version="1.0" encoding="utf-8"?>
<table xmlns="http://schemas.openxmlformats.org/spreadsheetml/2006/main" id="2" name="Tableau2" displayName="Tableau2" ref="A1:W919" insertRowShift="1" totalsRowShown="0" dataDxfId="332">
  <autoFilter ref="A1:W919"/>
  <tableColumns count="23">
    <tableColumn id="1" name="Nom de l'équipement" dataDxfId="331"/>
    <tableColumn id="2" name="Infos complémentaire" dataDxfId="330"/>
    <tableColumn id="3" name="Marque" dataDxfId="329"/>
    <tableColumn id="4" name="Modèle" dataDxfId="328"/>
    <tableColumn id="5" name="n° serie" dataDxfId="327"/>
    <tableColumn id="6" name="Type de materiel" dataDxfId="326"/>
    <tableColumn id="21" name="N°" dataDxfId="325"/>
    <tableColumn id="22" name="identification interne" dataDxfId="324">
      <calculatedColumnFormula>CONCATENATE("LSE  ", Tableau2[Type de materiel]," ",Tableau2[N°])</calculatedColumnFormula>
    </tableColumn>
    <tableColumn id="7" name="Responsable" dataDxfId="323"/>
    <tableColumn id="8" name="suppléant" dataDxfId="322"/>
    <tableColumn id="9" name="localisation" dataDxfId="321"/>
    <tableColumn id="10" name="remarque" dataDxfId="320"/>
    <tableColumn id="11" name="planning reservation" dataDxfId="319"/>
    <tableColumn id="24" name="Etat" dataDxfId="318"/>
    <tableColumn id="20" name="Impact fiabilité" dataDxfId="317"/>
    <tableColumn id="12" name="Maintenance par société extérieur?" dataDxfId="316"/>
    <tableColumn id="13" name="Vérification èglementation ERP" dataDxfId="315"/>
    <tableColumn id="14" name="Suivi métrologique" dataDxfId="314"/>
    <tableColumn id="15" name="Date d'achat" dataDxfId="313"/>
    <tableColumn id="16" name="Financeur" dataDxfId="312"/>
    <tableColumn id="17" name="n° d’inventaire comptable INPL ou UL" dataDxfId="311"/>
    <tableColumn id="18" name="n° d’inventaire comptable INRA" dataDxfId="310"/>
    <tableColumn id="19" name="n° d’inventaire comptable CNRS" dataDxfId="309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W276" totalsRowShown="0">
  <autoFilter ref="A1:W276"/>
  <tableColumns count="23">
    <tableColumn id="1" name="Nom de l'équipement" dataDxfId="308" dataCellStyle="Normal 2"/>
    <tableColumn id="2" name="Infos complémentaire"/>
    <tableColumn id="3" name="Marque" dataDxfId="307" dataCellStyle="Normal 2"/>
    <tableColumn id="4" name="Modèle" dataDxfId="306" dataCellStyle="Normal 2"/>
    <tableColumn id="5" name="n° serie" dataDxfId="305" dataCellStyle="Normal 2"/>
    <tableColumn id="6" name="Type de materiel" dataDxfId="304" dataCellStyle="Normal 2"/>
    <tableColumn id="7" name="N°" dataDxfId="303" dataCellStyle="Normal 2"/>
    <tableColumn id="8" name="identification interne"/>
    <tableColumn id="9" name="Responsable"/>
    <tableColumn id="10" name="suppléant"/>
    <tableColumn id="11" name="localisation"/>
    <tableColumn id="12" name="Date Evacuation" dataDxfId="302" dataCellStyle="Normal 2"/>
    <tableColumn id="13" name="Responsable évacuation" dataDxfId="301" dataCellStyle="Normal 2"/>
    <tableColumn id="14" name="Etat" dataDxfId="300" dataCellStyle="Normal 2"/>
    <tableColumn id="15" name="Impact fiabilité" dataDxfId="299" dataCellStyle="Normal 2"/>
    <tableColumn id="16" name="Maintenance par société extérieur?" dataDxfId="298" dataCellStyle="Normal 2"/>
    <tableColumn id="17" name="Vérification èglementation ERP" dataDxfId="297" dataCellStyle="Normal 2"/>
    <tableColumn id="18" name="Suivi métrologique" dataDxfId="296" dataCellStyle="Normal 2"/>
    <tableColumn id="19" name="Date d'achat" dataDxfId="295" dataCellStyle="Normal 2"/>
    <tableColumn id="20" name="Financeur" dataDxfId="294" dataCellStyle="Normal 2"/>
    <tableColumn id="21" name="n° d’inventaire comptable INPL ou UL" dataDxfId="293" dataCellStyle="Normal 2"/>
    <tableColumn id="22" name="n° d’inventaire comptable INRA" dataDxfId="292" dataCellStyle="Normal 2"/>
    <tableColumn id="23" name="n° d’inventaire comptable CNRS" dataDxfId="291" dataCellStyle="Normal 2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C928"/>
  <sheetViews>
    <sheetView tabSelected="1" zoomScale="85" zoomScaleNormal="85" workbookViewId="0">
      <selection activeCell="H3" sqref="H3"/>
    </sheetView>
  </sheetViews>
  <sheetFormatPr baseColWidth="10" defaultRowHeight="13.2" x14ac:dyDescent="0.25"/>
  <cols>
    <col min="1" max="1" width="19.6640625" customWidth="1"/>
    <col min="2" max="2" width="20.33203125" customWidth="1"/>
    <col min="6" max="6" width="13" customWidth="1"/>
    <col min="7" max="7" width="6.88671875" style="450" customWidth="1"/>
    <col min="8" max="8" width="20.77734375" customWidth="1"/>
    <col min="9" max="10" width="13" customWidth="1"/>
    <col min="11" max="11" width="13.33203125" customWidth="1"/>
    <col min="13" max="13" width="12.33203125" customWidth="1"/>
    <col min="16" max="16" width="18.5546875" bestFit="1" customWidth="1"/>
    <col min="17" max="17" width="22.33203125" customWidth="1"/>
    <col min="18" max="18" width="19.6640625" customWidth="1"/>
    <col min="19" max="19" width="19.44140625" customWidth="1"/>
    <col min="20" max="20" width="13.6640625" customWidth="1"/>
    <col min="21" max="21" width="14" customWidth="1"/>
    <col min="22" max="22" width="12.5546875" customWidth="1"/>
    <col min="23" max="23" width="33.109375" customWidth="1"/>
    <col min="24" max="24" width="28" customWidth="1"/>
    <col min="25" max="25" width="28.6640625" customWidth="1"/>
  </cols>
  <sheetData>
    <row r="1" spans="1:29" s="361" customFormat="1" ht="63" customHeight="1" x14ac:dyDescent="0.25">
      <c r="A1" s="362" t="s">
        <v>266</v>
      </c>
      <c r="B1" s="362" t="s">
        <v>267</v>
      </c>
      <c r="C1" s="362" t="s">
        <v>73</v>
      </c>
      <c r="D1" s="362" t="s">
        <v>74</v>
      </c>
      <c r="E1" s="362" t="s">
        <v>268</v>
      </c>
      <c r="F1" s="377" t="s">
        <v>340</v>
      </c>
      <c r="G1" s="448" t="s">
        <v>783</v>
      </c>
      <c r="H1" s="362" t="s">
        <v>341</v>
      </c>
      <c r="I1" s="362" t="s">
        <v>75</v>
      </c>
      <c r="J1" s="362" t="s">
        <v>269</v>
      </c>
      <c r="K1" s="362" t="s">
        <v>797</v>
      </c>
      <c r="L1" s="362" t="s">
        <v>232</v>
      </c>
      <c r="M1" s="108" t="s">
        <v>228</v>
      </c>
      <c r="N1" s="25" t="s">
        <v>784</v>
      </c>
      <c r="O1" s="25" t="s">
        <v>811</v>
      </c>
      <c r="P1" s="363" t="s">
        <v>272</v>
      </c>
      <c r="Q1" s="378" t="s">
        <v>273</v>
      </c>
      <c r="R1" s="354" t="s">
        <v>274</v>
      </c>
      <c r="S1" s="360" t="s">
        <v>270</v>
      </c>
      <c r="T1" s="353" t="s">
        <v>798</v>
      </c>
      <c r="U1" s="355" t="s">
        <v>253</v>
      </c>
      <c r="V1" s="356" t="s">
        <v>254</v>
      </c>
      <c r="W1" s="357" t="s">
        <v>255</v>
      </c>
      <c r="AB1" s="347"/>
      <c r="AC1" s="352" t="s">
        <v>271</v>
      </c>
    </row>
    <row r="2" spans="1:29" s="361" customFormat="1" ht="26.4" x14ac:dyDescent="0.25">
      <c r="A2" s="179" t="s">
        <v>804</v>
      </c>
      <c r="B2" s="58" t="s">
        <v>186</v>
      </c>
      <c r="C2" s="44" t="s">
        <v>12</v>
      </c>
      <c r="D2" s="44" t="s">
        <v>258</v>
      </c>
      <c r="E2" s="44" t="s">
        <v>119</v>
      </c>
      <c r="F2" s="188" t="s">
        <v>280</v>
      </c>
      <c r="G2" s="365" t="s">
        <v>348</v>
      </c>
      <c r="H2" s="447" t="str">
        <f>CONCATENATE("LSE  ", Tableau2[Type de materiel]," ",Tableau2[N°])</f>
        <v>LSE  BAL 005</v>
      </c>
      <c r="I2" s="27" t="s">
        <v>1588</v>
      </c>
      <c r="J2" s="358" t="s">
        <v>38</v>
      </c>
      <c r="K2" s="44" t="s">
        <v>11</v>
      </c>
      <c r="L2" s="25"/>
      <c r="M2" s="105" t="s">
        <v>805</v>
      </c>
      <c r="N2" s="369" t="s">
        <v>265</v>
      </c>
      <c r="O2" s="59" t="s">
        <v>38</v>
      </c>
      <c r="P2" s="39"/>
      <c r="Q2" s="359"/>
      <c r="R2" s="359"/>
      <c r="S2" s="186">
        <v>38852</v>
      </c>
      <c r="T2" s="196" t="s">
        <v>2</v>
      </c>
      <c r="U2" s="196"/>
      <c r="V2" s="197" t="s">
        <v>259</v>
      </c>
      <c r="W2" s="198"/>
      <c r="AB2" s="367"/>
      <c r="AC2" s="368"/>
    </row>
    <row r="3" spans="1:29" ht="26.4" x14ac:dyDescent="0.25">
      <c r="A3" s="179" t="s">
        <v>806</v>
      </c>
      <c r="B3" s="58" t="s">
        <v>186</v>
      </c>
      <c r="C3" s="44" t="s">
        <v>12</v>
      </c>
      <c r="D3" s="44" t="s">
        <v>119</v>
      </c>
      <c r="E3" s="44" t="s">
        <v>119</v>
      </c>
      <c r="F3" s="188" t="s">
        <v>278</v>
      </c>
      <c r="G3" s="365" t="s">
        <v>354</v>
      </c>
      <c r="H3" s="447" t="str">
        <f>CONCATENATE("LSE  ", Tableau2[Type de materiel]," ",Tableau2[N°])</f>
        <v>LSE  AGR 011</v>
      </c>
      <c r="I3" s="27" t="s">
        <v>1588</v>
      </c>
      <c r="J3" s="358" t="s">
        <v>38</v>
      </c>
      <c r="K3" s="44" t="s">
        <v>11</v>
      </c>
      <c r="L3" s="25"/>
      <c r="M3" s="105" t="s">
        <v>805</v>
      </c>
      <c r="N3" s="369" t="s">
        <v>265</v>
      </c>
      <c r="O3" s="59" t="s">
        <v>38</v>
      </c>
      <c r="P3" s="39"/>
      <c r="Q3" s="359"/>
      <c r="R3" s="359"/>
      <c r="S3" s="186">
        <v>38852</v>
      </c>
      <c r="T3" s="196" t="s">
        <v>252</v>
      </c>
      <c r="U3" s="196"/>
      <c r="V3" s="197" t="s">
        <v>260</v>
      </c>
      <c r="W3" s="198"/>
    </row>
    <row r="4" spans="1:29" x14ac:dyDescent="0.25">
      <c r="A4" s="179"/>
      <c r="B4" s="58"/>
      <c r="C4" s="44"/>
      <c r="D4" s="44"/>
      <c r="E4" s="44"/>
      <c r="F4" s="399"/>
      <c r="G4" s="449"/>
      <c r="H4" s="447"/>
      <c r="I4" s="27"/>
      <c r="J4" s="358"/>
      <c r="K4" s="44"/>
      <c r="L4" s="25"/>
      <c r="M4" s="105"/>
      <c r="N4" s="369"/>
      <c r="O4" s="59"/>
      <c r="P4" s="39"/>
      <c r="Q4" s="401"/>
      <c r="R4" s="401"/>
      <c r="S4" s="186"/>
      <c r="T4" s="196"/>
      <c r="U4" s="196"/>
      <c r="V4" s="197"/>
      <c r="W4" s="198"/>
    </row>
    <row r="5" spans="1:29" x14ac:dyDescent="0.25">
      <c r="A5" s="57"/>
      <c r="B5" s="58"/>
      <c r="C5" s="44"/>
      <c r="D5" s="44"/>
      <c r="E5" s="44"/>
      <c r="F5" s="399"/>
      <c r="G5" s="449"/>
      <c r="H5" s="400"/>
      <c r="I5" s="27"/>
      <c r="J5" s="358"/>
      <c r="K5" s="44"/>
      <c r="L5" s="25"/>
      <c r="M5" s="105"/>
      <c r="N5" s="369"/>
      <c r="O5" s="59"/>
      <c r="P5" s="39"/>
      <c r="Q5" s="401"/>
      <c r="R5" s="401"/>
      <c r="S5" s="186"/>
      <c r="T5" s="196"/>
      <c r="U5" s="196"/>
      <c r="V5" s="197"/>
      <c r="W5" s="198"/>
    </row>
    <row r="6" spans="1:29" x14ac:dyDescent="0.25">
      <c r="A6" s="57"/>
      <c r="B6" s="58"/>
      <c r="C6" s="44"/>
      <c r="D6" s="44"/>
      <c r="E6" s="44"/>
      <c r="F6" s="399"/>
      <c r="G6" s="449"/>
      <c r="H6" s="400"/>
      <c r="I6" s="27"/>
      <c r="J6" s="358"/>
      <c r="K6" s="44"/>
      <c r="L6" s="25"/>
      <c r="M6" s="105"/>
      <c r="N6" s="369"/>
      <c r="O6" s="59"/>
      <c r="P6" s="39"/>
      <c r="Q6" s="401"/>
      <c r="R6" s="401"/>
      <c r="S6" s="186"/>
      <c r="T6" s="205"/>
      <c r="U6" s="196"/>
      <c r="V6" s="197"/>
      <c r="W6" s="198"/>
    </row>
    <row r="7" spans="1:29" x14ac:dyDescent="0.25">
      <c r="A7" s="61"/>
      <c r="B7" s="62"/>
      <c r="C7" s="47"/>
      <c r="D7" s="47"/>
      <c r="E7" s="47"/>
      <c r="F7" s="399"/>
      <c r="G7" s="449"/>
      <c r="H7" s="400"/>
      <c r="I7" s="27"/>
      <c r="J7" s="358"/>
      <c r="K7" s="47"/>
      <c r="L7" s="25"/>
      <c r="M7" s="105"/>
      <c r="N7" s="369"/>
      <c r="O7" s="63"/>
      <c r="P7" s="39"/>
      <c r="Q7" s="401"/>
      <c r="R7" s="401"/>
      <c r="S7" s="186"/>
      <c r="T7" s="199"/>
      <c r="U7" s="205"/>
      <c r="V7" s="206"/>
      <c r="W7" s="207"/>
    </row>
    <row r="8" spans="1:29" x14ac:dyDescent="0.25">
      <c r="A8" s="34"/>
      <c r="B8" s="35"/>
      <c r="C8" s="37"/>
      <c r="D8" s="37"/>
      <c r="E8" s="37"/>
      <c r="F8" s="399"/>
      <c r="G8" s="449"/>
      <c r="H8" s="400"/>
      <c r="I8" s="399"/>
      <c r="J8" s="399"/>
      <c r="K8" s="37"/>
      <c r="L8" s="25"/>
      <c r="M8" s="105"/>
      <c r="N8" s="369"/>
      <c r="O8" s="36"/>
      <c r="P8" s="39"/>
      <c r="Q8" s="401"/>
      <c r="R8" s="401"/>
      <c r="S8" s="186"/>
      <c r="T8" s="208"/>
      <c r="U8" s="199"/>
      <c r="V8" s="200"/>
      <c r="W8" s="201"/>
    </row>
    <row r="9" spans="1:29" x14ac:dyDescent="0.25">
      <c r="A9" s="34"/>
      <c r="B9" s="35"/>
      <c r="C9" s="37"/>
      <c r="D9" s="37"/>
      <c r="E9" s="37"/>
      <c r="F9" s="399"/>
      <c r="G9" s="449"/>
      <c r="H9" s="400"/>
      <c r="I9" s="27"/>
      <c r="J9" s="399"/>
      <c r="K9" s="411"/>
      <c r="L9" s="25"/>
      <c r="M9" s="105"/>
      <c r="N9" s="399"/>
      <c r="O9" s="36"/>
      <c r="P9" s="39"/>
      <c r="Q9" s="401"/>
      <c r="R9" s="401"/>
      <c r="S9" s="39"/>
      <c r="T9" s="208"/>
      <c r="U9" s="208"/>
      <c r="V9" s="209"/>
      <c r="W9" s="210"/>
    </row>
    <row r="10" spans="1:29" x14ac:dyDescent="0.25">
      <c r="A10" s="6"/>
      <c r="B10" s="35"/>
      <c r="C10" s="37"/>
      <c r="D10" s="37"/>
      <c r="E10" s="37"/>
      <c r="F10" s="399"/>
      <c r="G10" s="449"/>
      <c r="H10" s="400"/>
      <c r="I10" s="27"/>
      <c r="J10" s="399"/>
      <c r="K10" s="411"/>
      <c r="L10" s="25"/>
      <c r="M10" s="105"/>
      <c r="N10" s="399"/>
      <c r="O10" s="36"/>
      <c r="P10" s="39"/>
      <c r="Q10" s="401"/>
      <c r="R10" s="401"/>
      <c r="S10" s="39"/>
      <c r="T10" s="208"/>
      <c r="U10" s="208"/>
      <c r="V10" s="209"/>
      <c r="W10" s="210"/>
    </row>
    <row r="11" spans="1:29" x14ac:dyDescent="0.25">
      <c r="A11" s="7"/>
      <c r="B11" s="35"/>
      <c r="C11" s="37"/>
      <c r="D11" s="37"/>
      <c r="E11" s="37"/>
      <c r="F11" s="399"/>
      <c r="G11" s="449"/>
      <c r="H11" s="400"/>
      <c r="I11" s="27"/>
      <c r="J11" s="399"/>
      <c r="K11" s="411"/>
      <c r="L11" s="25"/>
      <c r="M11" s="105"/>
      <c r="N11" s="369"/>
      <c r="O11" s="36"/>
      <c r="P11" s="39"/>
      <c r="Q11" s="401"/>
      <c r="R11" s="401"/>
      <c r="S11" s="39"/>
      <c r="T11" s="208"/>
      <c r="U11" s="208"/>
      <c r="V11" s="209"/>
      <c r="W11" s="210"/>
    </row>
    <row r="12" spans="1:29" x14ac:dyDescent="0.25">
      <c r="A12" s="7"/>
      <c r="B12" s="35"/>
      <c r="C12" s="37"/>
      <c r="D12" s="37"/>
      <c r="E12" s="37"/>
      <c r="F12" s="399"/>
      <c r="G12" s="449"/>
      <c r="H12" s="400"/>
      <c r="I12" s="27"/>
      <c r="J12" s="399"/>
      <c r="K12" s="411"/>
      <c r="L12" s="25"/>
      <c r="M12" s="105"/>
      <c r="N12" s="369"/>
      <c r="O12" s="36"/>
      <c r="P12" s="39"/>
      <c r="Q12" s="401"/>
      <c r="R12" s="401"/>
      <c r="S12" s="39"/>
      <c r="T12" s="208"/>
      <c r="U12" s="208"/>
      <c r="V12" s="209"/>
      <c r="W12" s="210"/>
    </row>
    <row r="13" spans="1:29" x14ac:dyDescent="0.25">
      <c r="A13" s="34"/>
      <c r="B13" s="35"/>
      <c r="C13" s="37"/>
      <c r="D13" s="37"/>
      <c r="E13" s="37"/>
      <c r="F13" s="399"/>
      <c r="G13" s="449"/>
      <c r="H13" s="400"/>
      <c r="I13" s="27"/>
      <c r="J13" s="399"/>
      <c r="K13" s="411"/>
      <c r="L13" s="25"/>
      <c r="M13" s="105"/>
      <c r="N13" s="369"/>
      <c r="O13" s="36"/>
      <c r="P13" s="39"/>
      <c r="Q13" s="401"/>
      <c r="R13" s="401"/>
      <c r="S13" s="39"/>
      <c r="T13" s="202"/>
      <c r="U13" s="208"/>
      <c r="V13" s="209"/>
      <c r="W13" s="210"/>
    </row>
    <row r="14" spans="1:29" x14ac:dyDescent="0.25">
      <c r="A14" s="54"/>
      <c r="B14" s="52"/>
      <c r="C14" s="42"/>
      <c r="D14" s="42"/>
      <c r="E14" s="42"/>
      <c r="F14" s="399"/>
      <c r="G14" s="449"/>
      <c r="H14" s="400"/>
      <c r="I14" s="399"/>
      <c r="J14" s="399"/>
      <c r="K14" s="42"/>
      <c r="L14" s="25"/>
      <c r="M14" s="105"/>
      <c r="N14" s="369"/>
      <c r="O14" s="55"/>
      <c r="P14" s="146"/>
      <c r="Q14" s="401"/>
      <c r="R14" s="401"/>
      <c r="S14" s="186"/>
      <c r="T14" s="196"/>
      <c r="U14" s="202"/>
      <c r="V14" s="203"/>
      <c r="W14" s="204"/>
    </row>
    <row r="15" spans="1:29" x14ac:dyDescent="0.25">
      <c r="A15" s="57"/>
      <c r="B15" s="58"/>
      <c r="C15" s="44"/>
      <c r="D15" s="44"/>
      <c r="E15" s="44"/>
      <c r="F15" s="399"/>
      <c r="G15" s="449"/>
      <c r="H15" s="400"/>
      <c r="I15" s="399"/>
      <c r="J15" s="399"/>
      <c r="K15" s="44"/>
      <c r="L15" s="25"/>
      <c r="M15" s="105"/>
      <c r="N15" s="369"/>
      <c r="O15" s="59"/>
      <c r="P15" s="146"/>
      <c r="Q15" s="401"/>
      <c r="R15" s="401"/>
      <c r="S15" s="186"/>
      <c r="T15" s="205"/>
      <c r="U15" s="196"/>
      <c r="V15" s="197"/>
      <c r="W15" s="198"/>
    </row>
    <row r="16" spans="1:29" x14ac:dyDescent="0.25">
      <c r="A16" s="61"/>
      <c r="B16" s="62"/>
      <c r="C16" s="47"/>
      <c r="D16" s="47"/>
      <c r="E16" s="47"/>
      <c r="F16" s="399"/>
      <c r="G16" s="449"/>
      <c r="H16" s="400"/>
      <c r="I16" s="399"/>
      <c r="J16" s="399"/>
      <c r="K16" s="47"/>
      <c r="L16" s="25"/>
      <c r="M16" s="105"/>
      <c r="N16" s="369"/>
      <c r="O16" s="63"/>
      <c r="P16" s="146"/>
      <c r="Q16" s="401"/>
      <c r="R16" s="401"/>
      <c r="S16" s="186"/>
      <c r="T16" s="202"/>
      <c r="U16" s="205"/>
      <c r="V16" s="206"/>
      <c r="W16" s="207"/>
    </row>
    <row r="17" spans="1:23" x14ac:dyDescent="0.25">
      <c r="A17" s="54"/>
      <c r="B17" s="52"/>
      <c r="C17" s="42"/>
      <c r="D17" s="42"/>
      <c r="E17" s="42"/>
      <c r="F17" s="399"/>
      <c r="G17" s="449"/>
      <c r="H17" s="400"/>
      <c r="I17" s="399"/>
      <c r="J17" s="399"/>
      <c r="K17" s="42"/>
      <c r="L17" s="25"/>
      <c r="M17" s="105"/>
      <c r="N17" s="369"/>
      <c r="O17" s="55"/>
      <c r="P17" s="146"/>
      <c r="Q17" s="401"/>
      <c r="R17" s="401"/>
      <c r="S17" s="186"/>
      <c r="T17" s="196"/>
      <c r="U17" s="202"/>
      <c r="V17" s="203"/>
      <c r="W17" s="204"/>
    </row>
    <row r="18" spans="1:23" x14ac:dyDescent="0.25">
      <c r="A18" s="57"/>
      <c r="B18" s="58"/>
      <c r="C18" s="44"/>
      <c r="D18" s="44"/>
      <c r="E18" s="44"/>
      <c r="F18" s="399"/>
      <c r="G18" s="449"/>
      <c r="H18" s="400"/>
      <c r="I18" s="399"/>
      <c r="J18" s="399"/>
      <c r="K18" s="44"/>
      <c r="L18" s="25"/>
      <c r="M18" s="105"/>
      <c r="N18" s="369"/>
      <c r="O18" s="59"/>
      <c r="P18" s="146"/>
      <c r="Q18" s="401"/>
      <c r="R18" s="401"/>
      <c r="S18" s="186"/>
      <c r="T18" s="205"/>
      <c r="U18" s="196"/>
      <c r="V18" s="197"/>
      <c r="W18" s="198"/>
    </row>
    <row r="19" spans="1:23" x14ac:dyDescent="0.25">
      <c r="A19" s="61"/>
      <c r="B19" s="62"/>
      <c r="C19" s="47"/>
      <c r="D19" s="47"/>
      <c r="E19" s="47"/>
      <c r="F19" s="399"/>
      <c r="G19" s="449"/>
      <c r="H19" s="400"/>
      <c r="I19" s="399"/>
      <c r="J19" s="399"/>
      <c r="K19" s="47"/>
      <c r="L19" s="25"/>
      <c r="M19" s="105"/>
      <c r="N19" s="369"/>
      <c r="O19" s="63"/>
      <c r="P19" s="146"/>
      <c r="Q19" s="401"/>
      <c r="R19" s="401"/>
      <c r="S19" s="186"/>
      <c r="T19" s="199"/>
      <c r="U19" s="205"/>
      <c r="V19" s="206"/>
      <c r="W19" s="207"/>
    </row>
    <row r="20" spans="1:23" x14ac:dyDescent="0.25">
      <c r="A20" s="67"/>
      <c r="B20" s="85"/>
      <c r="C20" s="38"/>
      <c r="D20" s="38"/>
      <c r="E20" s="38"/>
      <c r="F20" s="399"/>
      <c r="G20" s="449"/>
      <c r="H20" s="400"/>
      <c r="I20" s="399"/>
      <c r="J20" s="399"/>
      <c r="K20" s="38"/>
      <c r="L20" s="87"/>
      <c r="M20" s="105"/>
      <c r="N20" s="369"/>
      <c r="O20" s="86"/>
      <c r="P20" s="146"/>
      <c r="Q20" s="401"/>
      <c r="R20" s="401"/>
      <c r="S20" s="144"/>
      <c r="T20" s="208"/>
      <c r="U20" s="199"/>
      <c r="V20" s="200"/>
      <c r="W20" s="201"/>
    </row>
    <row r="21" spans="1:23" x14ac:dyDescent="0.25">
      <c r="A21" s="451"/>
      <c r="B21" s="35"/>
      <c r="C21" s="37"/>
      <c r="D21" s="37"/>
      <c r="E21" s="37"/>
      <c r="F21" s="399"/>
      <c r="G21" s="449"/>
      <c r="H21" s="400"/>
      <c r="I21" s="399"/>
      <c r="J21" s="399"/>
      <c r="K21" s="37"/>
      <c r="L21" s="25"/>
      <c r="M21" s="105"/>
      <c r="N21" s="369"/>
      <c r="O21" s="36"/>
      <c r="P21" s="39"/>
      <c r="Q21" s="401"/>
      <c r="R21" s="401"/>
      <c r="S21" s="186"/>
      <c r="T21" s="208"/>
      <c r="U21" s="208"/>
      <c r="V21" s="209"/>
      <c r="W21" s="210"/>
    </row>
    <row r="22" spans="1:23" x14ac:dyDescent="0.25">
      <c r="A22" s="451"/>
      <c r="B22" s="35"/>
      <c r="C22" s="37"/>
      <c r="D22" s="37"/>
      <c r="E22" s="37"/>
      <c r="F22" s="399"/>
      <c r="G22" s="449"/>
      <c r="H22" s="400"/>
      <c r="I22" s="399"/>
      <c r="J22" s="399"/>
      <c r="K22" s="37"/>
      <c r="L22" s="25"/>
      <c r="M22" s="105"/>
      <c r="N22" s="369"/>
      <c r="O22" s="36"/>
      <c r="P22" s="39"/>
      <c r="Q22" s="401"/>
      <c r="R22" s="401"/>
      <c r="S22" s="186"/>
      <c r="T22" s="208"/>
      <c r="U22" s="208"/>
      <c r="V22" s="209"/>
      <c r="W22" s="210"/>
    </row>
    <row r="23" spans="1:23" x14ac:dyDescent="0.25">
      <c r="A23" s="451"/>
      <c r="B23" s="35"/>
      <c r="C23" s="37"/>
      <c r="D23" s="37"/>
      <c r="E23" s="37"/>
      <c r="F23" s="399"/>
      <c r="G23" s="449"/>
      <c r="H23" s="400"/>
      <c r="I23" s="399"/>
      <c r="J23" s="399"/>
      <c r="K23" s="37"/>
      <c r="L23" s="25"/>
      <c r="M23" s="105"/>
      <c r="N23" s="369"/>
      <c r="O23" s="36"/>
      <c r="P23" s="39"/>
      <c r="Q23" s="401"/>
      <c r="R23" s="401"/>
      <c r="S23" s="186"/>
      <c r="T23" s="208"/>
      <c r="U23" s="208"/>
      <c r="V23" s="209"/>
      <c r="W23" s="210"/>
    </row>
    <row r="24" spans="1:23" x14ac:dyDescent="0.25">
      <c r="A24" s="451"/>
      <c r="B24" s="35"/>
      <c r="C24" s="37"/>
      <c r="D24" s="37"/>
      <c r="E24" s="37"/>
      <c r="F24" s="399"/>
      <c r="G24" s="449"/>
      <c r="H24" s="400"/>
      <c r="I24" s="399"/>
      <c r="J24" s="399"/>
      <c r="K24" s="37"/>
      <c r="L24" s="25"/>
      <c r="M24" s="105"/>
      <c r="N24" s="369"/>
      <c r="O24" s="36"/>
      <c r="P24" s="39"/>
      <c r="Q24" s="401"/>
      <c r="R24" s="401"/>
      <c r="S24" s="186"/>
      <c r="T24" s="208"/>
      <c r="U24" s="208"/>
      <c r="V24" s="209"/>
      <c r="W24" s="210"/>
    </row>
    <row r="25" spans="1:23" x14ac:dyDescent="0.25">
      <c r="A25" s="34"/>
      <c r="B25" s="35"/>
      <c r="C25" s="37"/>
      <c r="D25" s="37"/>
      <c r="E25" s="37"/>
      <c r="F25" s="399"/>
      <c r="G25" s="449"/>
      <c r="H25" s="400"/>
      <c r="I25" s="399"/>
      <c r="J25" s="399"/>
      <c r="K25" s="38"/>
      <c r="L25" s="25"/>
      <c r="M25" s="108"/>
      <c r="N25" s="369"/>
      <c r="O25" s="36"/>
      <c r="P25" s="39"/>
      <c r="Q25" s="401"/>
      <c r="R25" s="401"/>
      <c r="S25" s="39"/>
      <c r="T25" s="208"/>
      <c r="U25" s="208"/>
      <c r="V25" s="209"/>
      <c r="W25" s="210"/>
    </row>
    <row r="26" spans="1:23" x14ac:dyDescent="0.25">
      <c r="A26" s="34"/>
      <c r="B26" s="35"/>
      <c r="C26" s="37"/>
      <c r="D26" s="37"/>
      <c r="E26" s="37"/>
      <c r="F26" s="399"/>
      <c r="G26" s="449"/>
      <c r="H26" s="400"/>
      <c r="I26" s="27"/>
      <c r="J26" s="399"/>
      <c r="K26" s="37"/>
      <c r="L26" s="25"/>
      <c r="M26" s="105"/>
      <c r="N26" s="369"/>
      <c r="O26" s="36"/>
      <c r="P26" s="39"/>
      <c r="Q26" s="401"/>
      <c r="R26" s="401"/>
      <c r="S26" s="39"/>
      <c r="T26" s="202"/>
      <c r="U26" s="208"/>
      <c r="V26" s="209"/>
      <c r="W26" s="210"/>
    </row>
    <row r="27" spans="1:23" x14ac:dyDescent="0.25">
      <c r="A27" s="54"/>
      <c r="B27" s="52"/>
      <c r="C27" s="42"/>
      <c r="D27" s="42"/>
      <c r="E27" s="42"/>
      <c r="F27" s="399"/>
      <c r="G27" s="449"/>
      <c r="H27" s="400"/>
      <c r="I27" s="27"/>
      <c r="J27" s="399"/>
      <c r="K27" s="42"/>
      <c r="L27" s="25"/>
      <c r="M27" s="105"/>
      <c r="N27" s="369"/>
      <c r="O27" s="55"/>
      <c r="P27" s="39"/>
      <c r="Q27" s="401"/>
      <c r="R27" s="401"/>
      <c r="S27" s="39"/>
      <c r="T27" s="232"/>
      <c r="U27" s="202"/>
      <c r="V27" s="203"/>
      <c r="W27" s="204"/>
    </row>
    <row r="28" spans="1:23" x14ac:dyDescent="0.25">
      <c r="A28" s="349"/>
      <c r="B28" s="62"/>
      <c r="C28" s="43"/>
      <c r="D28" s="43"/>
      <c r="E28" s="43"/>
      <c r="F28" s="399"/>
      <c r="G28" s="449"/>
      <c r="H28" s="400"/>
      <c r="I28" s="27"/>
      <c r="J28" s="399"/>
      <c r="K28" s="43"/>
      <c r="L28" s="51"/>
      <c r="M28" s="105"/>
      <c r="N28" s="369"/>
      <c r="O28" s="457"/>
      <c r="P28" s="153"/>
      <c r="Q28" s="401"/>
      <c r="R28" s="401"/>
      <c r="S28" s="153"/>
      <c r="T28" s="208"/>
      <c r="U28" s="232"/>
      <c r="V28" s="233"/>
      <c r="W28" s="234"/>
    </row>
    <row r="29" spans="1:23" x14ac:dyDescent="0.25">
      <c r="A29" s="34"/>
      <c r="B29" s="35"/>
      <c r="C29" s="37"/>
      <c r="D29" s="37"/>
      <c r="E29" s="37"/>
      <c r="F29" s="399"/>
      <c r="G29" s="449"/>
      <c r="H29" s="400"/>
      <c r="I29" s="27"/>
      <c r="J29" s="399"/>
      <c r="K29" s="38"/>
      <c r="L29" s="25"/>
      <c r="M29" s="105"/>
      <c r="N29" s="369"/>
      <c r="O29" s="36"/>
      <c r="P29" s="39"/>
      <c r="Q29" s="401"/>
      <c r="R29" s="401"/>
      <c r="S29" s="186"/>
      <c r="T29" s="202"/>
      <c r="U29" s="208"/>
      <c r="V29" s="209"/>
      <c r="W29" s="210"/>
    </row>
    <row r="30" spans="1:23" x14ac:dyDescent="0.25">
      <c r="A30" s="54"/>
      <c r="B30" s="52"/>
      <c r="C30" s="42"/>
      <c r="D30" s="42"/>
      <c r="E30" s="42"/>
      <c r="F30" s="399"/>
      <c r="G30" s="449"/>
      <c r="H30" s="400"/>
      <c r="I30" s="399"/>
      <c r="J30" s="399"/>
      <c r="K30" s="112"/>
      <c r="L30" s="348"/>
      <c r="M30" s="105"/>
      <c r="N30" s="399"/>
      <c r="O30" s="55"/>
      <c r="P30" s="39"/>
      <c r="Q30" s="401"/>
      <c r="R30" s="39"/>
      <c r="S30" s="325"/>
      <c r="T30" s="196"/>
      <c r="U30" s="202"/>
      <c r="V30" s="203"/>
      <c r="W30" s="204"/>
    </row>
    <row r="31" spans="1:23" x14ac:dyDescent="0.25">
      <c r="A31" s="57"/>
      <c r="B31" s="58"/>
      <c r="C31" s="44"/>
      <c r="D31" s="44"/>
      <c r="E31" s="44"/>
      <c r="F31" s="399"/>
      <c r="G31" s="449"/>
      <c r="H31" s="400"/>
      <c r="I31" s="399"/>
      <c r="J31" s="399"/>
      <c r="K31" s="44"/>
      <c r="L31" s="25"/>
      <c r="M31" s="105"/>
      <c r="N31" s="399"/>
      <c r="O31" s="59"/>
      <c r="P31" s="146"/>
      <c r="Q31" s="401"/>
      <c r="R31" s="401"/>
      <c r="S31" s="186"/>
      <c r="T31" s="205"/>
      <c r="U31" s="196"/>
      <c r="V31" s="197"/>
      <c r="W31" s="198"/>
    </row>
    <row r="32" spans="1:23" x14ac:dyDescent="0.25">
      <c r="A32" s="61"/>
      <c r="B32" s="62"/>
      <c r="C32" s="47"/>
      <c r="D32" s="47"/>
      <c r="E32" s="47"/>
      <c r="F32" s="399"/>
      <c r="G32" s="449"/>
      <c r="H32" s="400"/>
      <c r="I32" s="399"/>
      <c r="J32" s="399"/>
      <c r="K32" s="47"/>
      <c r="L32" s="25"/>
      <c r="M32" s="105"/>
      <c r="N32" s="399"/>
      <c r="O32" s="63"/>
      <c r="P32" s="146"/>
      <c r="Q32" s="401"/>
      <c r="R32" s="401"/>
      <c r="S32" s="186"/>
      <c r="T32" s="208"/>
      <c r="U32" s="205"/>
      <c r="V32" s="206"/>
      <c r="W32" s="207"/>
    </row>
    <row r="33" spans="1:23" x14ac:dyDescent="0.25">
      <c r="A33" s="34"/>
      <c r="B33" s="35"/>
      <c r="C33" s="37"/>
      <c r="D33" s="37"/>
      <c r="E33" s="37"/>
      <c r="F33" s="399"/>
      <c r="G33" s="449"/>
      <c r="H33" s="400"/>
      <c r="I33" s="399"/>
      <c r="J33" s="399"/>
      <c r="K33" s="37"/>
      <c r="L33" s="25"/>
      <c r="M33" s="104"/>
      <c r="N33" s="399"/>
      <c r="O33" s="36"/>
      <c r="P33" s="39"/>
      <c r="Q33" s="401"/>
      <c r="R33" s="401"/>
      <c r="S33" s="145"/>
      <c r="T33" s="208"/>
      <c r="U33" s="208"/>
      <c r="V33" s="209"/>
      <c r="W33" s="210"/>
    </row>
    <row r="34" spans="1:23" x14ac:dyDescent="0.25">
      <c r="A34" s="34"/>
      <c r="B34" s="35"/>
      <c r="C34" s="37"/>
      <c r="D34" s="37"/>
      <c r="E34" s="37"/>
      <c r="F34" s="399"/>
      <c r="G34" s="449"/>
      <c r="H34" s="400"/>
      <c r="I34" s="399"/>
      <c r="J34" s="399"/>
      <c r="K34" s="37"/>
      <c r="L34" s="25"/>
      <c r="M34" s="104"/>
      <c r="N34" s="399"/>
      <c r="O34" s="36"/>
      <c r="P34" s="39"/>
      <c r="Q34" s="401"/>
      <c r="R34" s="401"/>
      <c r="S34" s="145"/>
      <c r="T34" s="208"/>
      <c r="U34" s="208"/>
      <c r="V34" s="209"/>
      <c r="W34" s="210"/>
    </row>
    <row r="35" spans="1:23" x14ac:dyDescent="0.25">
      <c r="A35" s="34"/>
      <c r="B35" s="35"/>
      <c r="C35" s="37"/>
      <c r="D35" s="37"/>
      <c r="E35" s="37"/>
      <c r="F35" s="399"/>
      <c r="G35" s="449"/>
      <c r="H35" s="400"/>
      <c r="I35" s="399"/>
      <c r="J35" s="399"/>
      <c r="K35" s="37"/>
      <c r="L35" s="25"/>
      <c r="M35" s="108"/>
      <c r="N35" s="399"/>
      <c r="O35" s="36"/>
      <c r="P35" s="39"/>
      <c r="Q35" s="401"/>
      <c r="R35" s="401"/>
      <c r="S35" s="39"/>
      <c r="T35" s="208"/>
      <c r="U35" s="208"/>
      <c r="V35" s="209"/>
      <c r="W35" s="210"/>
    </row>
    <row r="36" spans="1:23" x14ac:dyDescent="0.25">
      <c r="A36" s="34"/>
      <c r="B36" s="35"/>
      <c r="C36" s="37"/>
      <c r="D36" s="37"/>
      <c r="E36" s="37"/>
      <c r="F36" s="399"/>
      <c r="G36" s="449"/>
      <c r="H36" s="400"/>
      <c r="I36" s="399"/>
      <c r="J36" s="399"/>
      <c r="K36" s="37"/>
      <c r="L36" s="25"/>
      <c r="M36" s="114"/>
      <c r="N36" s="399"/>
      <c r="O36" s="36"/>
      <c r="P36" s="39"/>
      <c r="Q36" s="401"/>
      <c r="R36" s="401"/>
      <c r="S36" s="186"/>
      <c r="T36" s="208"/>
      <c r="U36" s="208"/>
      <c r="V36" s="209"/>
      <c r="W36" s="210"/>
    </row>
    <row r="37" spans="1:23" x14ac:dyDescent="0.25">
      <c r="A37" s="34"/>
      <c r="B37" s="35"/>
      <c r="C37" s="37"/>
      <c r="D37" s="38"/>
      <c r="E37" s="38"/>
      <c r="F37" s="399"/>
      <c r="G37" s="449"/>
      <c r="H37" s="400"/>
      <c r="I37" s="399"/>
      <c r="J37" s="399"/>
      <c r="K37" s="37"/>
      <c r="L37" s="25"/>
      <c r="M37" s="114"/>
      <c r="N37" s="399"/>
      <c r="O37" s="36"/>
      <c r="P37" s="39"/>
      <c r="Q37" s="401"/>
      <c r="R37" s="401"/>
      <c r="S37" s="186"/>
      <c r="T37" s="208"/>
      <c r="U37" s="208"/>
      <c r="V37" s="209"/>
      <c r="W37" s="210"/>
    </row>
    <row r="38" spans="1:23" x14ac:dyDescent="0.25">
      <c r="A38" s="34"/>
      <c r="B38" s="35"/>
      <c r="C38" s="37"/>
      <c r="D38" s="37"/>
      <c r="E38" s="37"/>
      <c r="F38" s="399"/>
      <c r="G38" s="449"/>
      <c r="H38" s="400"/>
      <c r="I38" s="399"/>
      <c r="J38" s="399"/>
      <c r="K38" s="37"/>
      <c r="L38" s="183"/>
      <c r="M38" s="108"/>
      <c r="N38" s="399"/>
      <c r="O38" s="36"/>
      <c r="P38" s="39"/>
      <c r="Q38" s="401"/>
      <c r="R38" s="401"/>
      <c r="S38" s="39"/>
      <c r="T38" s="208"/>
      <c r="U38" s="208"/>
      <c r="V38" s="209"/>
      <c r="W38" s="210"/>
    </row>
    <row r="39" spans="1:23" x14ac:dyDescent="0.25">
      <c r="A39" s="34"/>
      <c r="B39" s="35"/>
      <c r="C39" s="37"/>
      <c r="D39" s="37"/>
      <c r="E39" s="37"/>
      <c r="F39" s="399"/>
      <c r="G39" s="449"/>
      <c r="H39" s="400"/>
      <c r="I39" s="399"/>
      <c r="J39" s="399"/>
      <c r="K39" s="37"/>
      <c r="L39" s="183"/>
      <c r="M39" s="108"/>
      <c r="N39" s="399"/>
      <c r="O39" s="36"/>
      <c r="P39" s="39"/>
      <c r="Q39" s="401"/>
      <c r="R39" s="401"/>
      <c r="S39" s="150"/>
      <c r="T39" s="211"/>
      <c r="U39" s="208"/>
      <c r="V39" s="209"/>
      <c r="W39" s="210"/>
    </row>
    <row r="40" spans="1:23" x14ac:dyDescent="0.25">
      <c r="A40" s="21"/>
      <c r="B40" s="2"/>
      <c r="C40" s="24"/>
      <c r="D40" s="24"/>
      <c r="E40" s="24"/>
      <c r="F40" s="399"/>
      <c r="G40" s="449"/>
      <c r="H40" s="400"/>
      <c r="I40" s="399"/>
      <c r="J40" s="399"/>
      <c r="K40" s="24"/>
      <c r="L40" s="25"/>
      <c r="M40" s="108"/>
      <c r="N40" s="399"/>
      <c r="O40" s="23"/>
      <c r="P40" s="39"/>
      <c r="Q40" s="401"/>
      <c r="R40" s="401"/>
      <c r="S40" s="39"/>
      <c r="T40" s="211"/>
      <c r="U40" s="211"/>
      <c r="V40" s="212"/>
      <c r="W40" s="213"/>
    </row>
    <row r="41" spans="1:23" x14ac:dyDescent="0.25">
      <c r="A41" s="5"/>
      <c r="B41" s="2"/>
      <c r="C41" s="24"/>
      <c r="D41" s="24"/>
      <c r="E41" s="24"/>
      <c r="F41" s="399"/>
      <c r="G41" s="449"/>
      <c r="H41" s="400"/>
      <c r="I41" s="399"/>
      <c r="J41" s="399"/>
      <c r="K41" s="24"/>
      <c r="L41" s="25"/>
      <c r="M41" s="108"/>
      <c r="N41" s="399"/>
      <c r="O41" s="15"/>
      <c r="P41" s="39"/>
      <c r="Q41" s="401"/>
      <c r="R41" s="401"/>
      <c r="S41" s="39"/>
      <c r="T41" s="211"/>
      <c r="U41" s="211"/>
      <c r="V41" s="212"/>
      <c r="W41" s="213"/>
    </row>
    <row r="42" spans="1:23" x14ac:dyDescent="0.25">
      <c r="A42" s="21"/>
      <c r="B42" s="2"/>
      <c r="C42" s="24"/>
      <c r="D42" s="24"/>
      <c r="E42" s="24"/>
      <c r="F42" s="399"/>
      <c r="G42" s="449"/>
      <c r="H42" s="400"/>
      <c r="I42" s="399"/>
      <c r="J42" s="399"/>
      <c r="K42" s="364"/>
      <c r="L42" s="25"/>
      <c r="M42" s="108"/>
      <c r="N42" s="399"/>
      <c r="O42" s="23"/>
      <c r="P42" s="39"/>
      <c r="Q42" s="401"/>
      <c r="R42" s="401"/>
      <c r="S42" s="39"/>
      <c r="T42" s="211"/>
      <c r="U42" s="211"/>
      <c r="V42" s="212"/>
      <c r="W42" s="213"/>
    </row>
    <row r="43" spans="1:23" x14ac:dyDescent="0.25">
      <c r="A43" s="92"/>
      <c r="B43" s="295"/>
      <c r="C43" s="102"/>
      <c r="D43" s="102"/>
      <c r="E43" s="102"/>
      <c r="F43" s="399"/>
      <c r="G43" s="449"/>
      <c r="H43" s="400"/>
      <c r="I43" s="399"/>
      <c r="J43" s="399"/>
      <c r="K43" s="364"/>
      <c r="L43" s="25"/>
      <c r="M43" s="108"/>
      <c r="N43" s="399"/>
      <c r="O43" s="294"/>
      <c r="P43" s="39"/>
      <c r="Q43" s="401"/>
      <c r="R43" s="401"/>
      <c r="S43" s="39"/>
      <c r="T43" s="211"/>
      <c r="U43" s="211"/>
      <c r="V43" s="212"/>
      <c r="W43" s="213"/>
    </row>
    <row r="44" spans="1:23" x14ac:dyDescent="0.25">
      <c r="A44" s="21"/>
      <c r="B44" s="22"/>
      <c r="C44" s="24"/>
      <c r="D44" s="24"/>
      <c r="E44" s="24"/>
      <c r="F44" s="399"/>
      <c r="G44" s="449"/>
      <c r="H44" s="400"/>
      <c r="I44" s="399"/>
      <c r="J44" s="399"/>
      <c r="K44" s="66"/>
      <c r="L44" s="25"/>
      <c r="M44" s="108"/>
      <c r="N44" s="399"/>
      <c r="O44" s="15"/>
      <c r="P44" s="39"/>
      <c r="Q44" s="401"/>
      <c r="R44" s="401"/>
      <c r="S44" s="39"/>
      <c r="T44" s="211"/>
      <c r="U44" s="211"/>
      <c r="V44" s="212"/>
      <c r="W44" s="213"/>
    </row>
    <row r="45" spans="1:23" x14ac:dyDescent="0.25">
      <c r="A45" s="5"/>
      <c r="B45" s="2"/>
      <c r="C45" s="24"/>
      <c r="D45" s="24"/>
      <c r="E45" s="24"/>
      <c r="F45" s="399"/>
      <c r="G45" s="449"/>
      <c r="H45" s="400"/>
      <c r="I45" s="399"/>
      <c r="J45" s="399"/>
      <c r="K45" s="364"/>
      <c r="L45" s="25"/>
      <c r="M45" s="108"/>
      <c r="N45" s="399"/>
      <c r="O45" s="15"/>
      <c r="P45" s="39"/>
      <c r="Q45" s="401"/>
      <c r="R45" s="401"/>
      <c r="S45" s="39"/>
      <c r="T45" s="232"/>
      <c r="U45" s="211"/>
      <c r="V45" s="212"/>
      <c r="W45" s="213"/>
    </row>
    <row r="46" spans="1:23" x14ac:dyDescent="0.25">
      <c r="A46" s="92"/>
      <c r="B46" s="291"/>
      <c r="C46" s="102"/>
      <c r="D46" s="102"/>
      <c r="E46" s="102"/>
      <c r="F46" s="399"/>
      <c r="G46" s="449"/>
      <c r="H46" s="400"/>
      <c r="I46" s="399"/>
      <c r="J46" s="399"/>
      <c r="K46" s="364"/>
      <c r="L46" s="25"/>
      <c r="M46" s="114"/>
      <c r="N46" s="399"/>
      <c r="O46" s="292"/>
      <c r="P46" s="153"/>
      <c r="Q46" s="401"/>
      <c r="R46" s="401"/>
      <c r="S46" s="152"/>
      <c r="T46" s="211"/>
      <c r="U46" s="253"/>
      <c r="V46" s="254"/>
      <c r="W46" s="255"/>
    </row>
    <row r="47" spans="1:23" x14ac:dyDescent="0.25">
      <c r="A47" s="5"/>
      <c r="B47" s="2"/>
      <c r="C47" s="24"/>
      <c r="D47" s="24"/>
      <c r="E47" s="24"/>
      <c r="F47" s="399"/>
      <c r="G47" s="449"/>
      <c r="H47" s="400"/>
      <c r="I47" s="399"/>
      <c r="J47" s="399"/>
      <c r="K47" s="24"/>
      <c r="L47" s="25"/>
      <c r="M47" s="108"/>
      <c r="N47" s="399"/>
      <c r="O47" s="15"/>
      <c r="P47" s="39"/>
      <c r="Q47" s="401"/>
      <c r="R47" s="401"/>
      <c r="S47" s="39"/>
      <c r="T47" s="211"/>
      <c r="U47" s="211"/>
      <c r="V47" s="212"/>
      <c r="W47" s="213"/>
    </row>
    <row r="48" spans="1:23" x14ac:dyDescent="0.25">
      <c r="A48" s="5"/>
      <c r="B48" s="2"/>
      <c r="C48" s="24"/>
      <c r="D48" s="24"/>
      <c r="E48" s="24"/>
      <c r="F48" s="399"/>
      <c r="G48" s="449"/>
      <c r="H48" s="400"/>
      <c r="I48" s="399"/>
      <c r="J48" s="399"/>
      <c r="K48" s="24"/>
      <c r="L48" s="25"/>
      <c r="M48" s="108"/>
      <c r="N48" s="399"/>
      <c r="O48" s="15"/>
      <c r="P48" s="39"/>
      <c r="Q48" s="401"/>
      <c r="R48" s="401"/>
      <c r="S48" s="39"/>
      <c r="T48" s="211"/>
      <c r="U48" s="211"/>
      <c r="V48" s="212"/>
      <c r="W48" s="213"/>
    </row>
    <row r="49" spans="1:23" x14ac:dyDescent="0.25">
      <c r="A49" s="21"/>
      <c r="B49" s="2"/>
      <c r="C49" s="24"/>
      <c r="D49" s="24"/>
      <c r="E49" s="24"/>
      <c r="F49" s="399"/>
      <c r="G49" s="449"/>
      <c r="H49" s="400"/>
      <c r="I49" s="399"/>
      <c r="J49" s="399"/>
      <c r="K49" s="364"/>
      <c r="L49" s="25"/>
      <c r="M49" s="108"/>
      <c r="N49" s="399"/>
      <c r="O49" s="15"/>
      <c r="P49" s="39"/>
      <c r="Q49" s="401"/>
      <c r="R49" s="401"/>
      <c r="S49" s="39"/>
      <c r="T49" s="211"/>
      <c r="U49" s="211"/>
      <c r="V49" s="212"/>
      <c r="W49" s="213"/>
    </row>
    <row r="50" spans="1:23" x14ac:dyDescent="0.25">
      <c r="A50" s="5"/>
      <c r="B50" s="2"/>
      <c r="C50" s="24"/>
      <c r="D50" s="24"/>
      <c r="E50" s="24"/>
      <c r="F50" s="399"/>
      <c r="G50" s="449"/>
      <c r="H50" s="400"/>
      <c r="I50" s="399"/>
      <c r="J50" s="399"/>
      <c r="K50" s="24"/>
      <c r="L50" s="25"/>
      <c r="M50" s="108"/>
      <c r="N50" s="399"/>
      <c r="O50" s="15"/>
      <c r="P50" s="39"/>
      <c r="Q50" s="401"/>
      <c r="R50" s="401"/>
      <c r="S50" s="39"/>
      <c r="T50" s="211"/>
      <c r="U50" s="211"/>
      <c r="V50" s="212"/>
      <c r="W50" s="213"/>
    </row>
    <row r="51" spans="1:23" x14ac:dyDescent="0.25">
      <c r="A51" s="5"/>
      <c r="B51" s="2"/>
      <c r="C51" s="24"/>
      <c r="D51" s="24"/>
      <c r="E51" s="24"/>
      <c r="F51" s="399"/>
      <c r="G51" s="449"/>
      <c r="H51" s="400"/>
      <c r="I51" s="399"/>
      <c r="J51" s="399"/>
      <c r="K51" s="364"/>
      <c r="L51" s="25"/>
      <c r="M51" s="108"/>
      <c r="N51" s="399"/>
      <c r="O51" s="15"/>
      <c r="P51" s="39"/>
      <c r="Q51" s="401"/>
      <c r="R51" s="401"/>
      <c r="S51" s="39"/>
      <c r="T51" s="211"/>
      <c r="U51" s="211"/>
      <c r="V51" s="212"/>
      <c r="W51" s="213"/>
    </row>
    <row r="52" spans="1:23" x14ac:dyDescent="0.25">
      <c r="A52" s="5"/>
      <c r="B52" s="2"/>
      <c r="C52" s="24"/>
      <c r="D52" s="24"/>
      <c r="E52" s="24"/>
      <c r="F52" s="399"/>
      <c r="G52" s="449"/>
      <c r="H52" s="400"/>
      <c r="I52" s="399"/>
      <c r="J52" s="399"/>
      <c r="K52" s="364"/>
      <c r="L52" s="25"/>
      <c r="M52" s="108"/>
      <c r="N52" s="399"/>
      <c r="O52" s="15"/>
      <c r="P52" s="39"/>
      <c r="Q52" s="401"/>
      <c r="R52" s="401"/>
      <c r="S52" s="39"/>
      <c r="T52" s="211"/>
      <c r="U52" s="211"/>
      <c r="V52" s="212"/>
      <c r="W52" s="213"/>
    </row>
    <row r="53" spans="1:23" x14ac:dyDescent="0.25">
      <c r="A53" s="5"/>
      <c r="B53" s="2"/>
      <c r="C53" s="24"/>
      <c r="D53" s="24"/>
      <c r="E53" s="24"/>
      <c r="F53" s="399"/>
      <c r="G53" s="449"/>
      <c r="H53" s="400"/>
      <c r="I53" s="399"/>
      <c r="J53" s="399"/>
      <c r="K53" s="364"/>
      <c r="L53" s="25"/>
      <c r="M53" s="108"/>
      <c r="N53" s="399"/>
      <c r="O53" s="15"/>
      <c r="P53" s="39"/>
      <c r="Q53" s="401"/>
      <c r="R53" s="401"/>
      <c r="S53" s="39"/>
      <c r="T53" s="211"/>
      <c r="U53" s="211"/>
      <c r="V53" s="212"/>
      <c r="W53" s="213"/>
    </row>
    <row r="54" spans="1:23" x14ac:dyDescent="0.25">
      <c r="A54" s="21"/>
      <c r="B54" s="22"/>
      <c r="C54" s="24"/>
      <c r="D54" s="24"/>
      <c r="E54" s="24"/>
      <c r="F54" s="399"/>
      <c r="G54" s="449"/>
      <c r="H54" s="400"/>
      <c r="I54" s="399"/>
      <c r="J54" s="399"/>
      <c r="K54" s="66"/>
      <c r="L54" s="25"/>
      <c r="M54" s="108"/>
      <c r="N54" s="399"/>
      <c r="O54" s="15"/>
      <c r="P54" s="39"/>
      <c r="Q54" s="401"/>
      <c r="R54" s="401"/>
      <c r="S54" s="39"/>
      <c r="T54" s="211"/>
      <c r="U54" s="211"/>
      <c r="V54" s="212"/>
      <c r="W54" s="213"/>
    </row>
    <row r="55" spans="1:23" x14ac:dyDescent="0.25">
      <c r="A55" s="5"/>
      <c r="B55" s="2"/>
      <c r="C55" s="24"/>
      <c r="D55" s="24"/>
      <c r="E55" s="24"/>
      <c r="F55" s="399"/>
      <c r="G55" s="449"/>
      <c r="H55" s="400"/>
      <c r="I55" s="399"/>
      <c r="J55" s="399"/>
      <c r="K55" s="364"/>
      <c r="L55" s="25"/>
      <c r="M55" s="108"/>
      <c r="N55" s="399"/>
      <c r="O55" s="15"/>
      <c r="P55" s="39"/>
      <c r="Q55" s="401"/>
      <c r="R55" s="401"/>
      <c r="S55" s="39"/>
      <c r="T55" s="211"/>
      <c r="U55" s="211"/>
      <c r="V55" s="212"/>
      <c r="W55" s="213"/>
    </row>
    <row r="56" spans="1:23" x14ac:dyDescent="0.25">
      <c r="A56" s="5"/>
      <c r="B56" s="2"/>
      <c r="C56" s="24"/>
      <c r="D56" s="24"/>
      <c r="E56" s="24"/>
      <c r="F56" s="399"/>
      <c r="G56" s="449"/>
      <c r="H56" s="400"/>
      <c r="I56" s="399"/>
      <c r="J56" s="399"/>
      <c r="K56" s="364"/>
      <c r="L56" s="25"/>
      <c r="M56" s="108"/>
      <c r="N56" s="399"/>
      <c r="O56" s="15"/>
      <c r="P56" s="39"/>
      <c r="Q56" s="401"/>
      <c r="R56" s="401"/>
      <c r="S56" s="39"/>
      <c r="T56" s="211"/>
      <c r="U56" s="211"/>
      <c r="V56" s="212"/>
      <c r="W56" s="213"/>
    </row>
    <row r="57" spans="1:23" x14ac:dyDescent="0.25">
      <c r="A57" s="5"/>
      <c r="B57" s="2"/>
      <c r="C57" s="24"/>
      <c r="D57" s="24"/>
      <c r="E57" s="24"/>
      <c r="F57" s="399"/>
      <c r="G57" s="449"/>
      <c r="H57" s="400"/>
      <c r="I57" s="399"/>
      <c r="J57" s="399"/>
      <c r="K57" s="364"/>
      <c r="L57" s="25"/>
      <c r="M57" s="108"/>
      <c r="N57" s="399"/>
      <c r="O57" s="15"/>
      <c r="P57" s="39"/>
      <c r="Q57" s="401"/>
      <c r="R57" s="401"/>
      <c r="S57" s="39"/>
      <c r="T57" s="211"/>
      <c r="U57" s="211"/>
      <c r="V57" s="212"/>
      <c r="W57" s="213"/>
    </row>
    <row r="58" spans="1:23" x14ac:dyDescent="0.25">
      <c r="A58" s="48"/>
      <c r="B58" s="380"/>
      <c r="C58" s="24"/>
      <c r="D58" s="24"/>
      <c r="E58" s="24"/>
      <c r="F58" s="399"/>
      <c r="G58" s="449"/>
      <c r="H58" s="400"/>
      <c r="I58" s="399"/>
      <c r="J58" s="399"/>
      <c r="K58" s="364"/>
      <c r="L58" s="25"/>
      <c r="M58" s="106"/>
      <c r="N58" s="399"/>
      <c r="O58" s="15"/>
      <c r="P58" s="39"/>
      <c r="Q58" s="401"/>
      <c r="R58" s="401"/>
      <c r="S58" s="143"/>
      <c r="T58" s="232"/>
      <c r="U58" s="211"/>
      <c r="V58" s="212"/>
      <c r="W58" s="213"/>
    </row>
    <row r="59" spans="1:23" x14ac:dyDescent="0.25">
      <c r="A59" s="92"/>
      <c r="B59" s="291"/>
      <c r="C59" s="102"/>
      <c r="D59" s="102"/>
      <c r="E59" s="102"/>
      <c r="F59" s="399"/>
      <c r="G59" s="449"/>
      <c r="H59" s="400"/>
      <c r="I59" s="399"/>
      <c r="J59" s="399"/>
      <c r="K59" s="364"/>
      <c r="L59" s="25"/>
      <c r="M59" s="114"/>
      <c r="N59" s="399"/>
      <c r="O59" s="292"/>
      <c r="P59" s="153"/>
      <c r="Q59" s="401"/>
      <c r="R59" s="401"/>
      <c r="S59" s="152"/>
      <c r="T59" s="232"/>
      <c r="U59" s="253"/>
      <c r="V59" s="254"/>
      <c r="W59" s="255"/>
    </row>
    <row r="60" spans="1:23" x14ac:dyDescent="0.25">
      <c r="A60" s="92"/>
      <c r="B60" s="291"/>
      <c r="C60" s="102"/>
      <c r="D60" s="102"/>
      <c r="E60" s="102"/>
      <c r="F60" s="399"/>
      <c r="G60" s="449"/>
      <c r="H60" s="400"/>
      <c r="I60" s="399"/>
      <c r="J60" s="399"/>
      <c r="K60" s="364"/>
      <c r="L60" s="25"/>
      <c r="M60" s="114"/>
      <c r="N60" s="399"/>
      <c r="O60" s="292"/>
      <c r="P60" s="153"/>
      <c r="Q60" s="401"/>
      <c r="R60" s="401"/>
      <c r="S60" s="152"/>
      <c r="T60" s="232"/>
      <c r="U60" s="253"/>
      <c r="V60" s="254"/>
      <c r="W60" s="255"/>
    </row>
    <row r="61" spans="1:23" x14ac:dyDescent="0.25">
      <c r="A61" s="92"/>
      <c r="B61" s="291"/>
      <c r="C61" s="102"/>
      <c r="D61" s="102"/>
      <c r="E61" s="102"/>
      <c r="F61" s="399"/>
      <c r="G61" s="449"/>
      <c r="H61" s="400"/>
      <c r="I61" s="399"/>
      <c r="J61" s="399"/>
      <c r="K61" s="364"/>
      <c r="L61" s="25"/>
      <c r="M61" s="114"/>
      <c r="N61" s="399"/>
      <c r="O61" s="292"/>
      <c r="P61" s="153"/>
      <c r="Q61" s="401"/>
      <c r="R61" s="401"/>
      <c r="S61" s="152"/>
      <c r="T61" s="232"/>
      <c r="U61" s="253"/>
      <c r="V61" s="254"/>
      <c r="W61" s="255"/>
    </row>
    <row r="62" spans="1:23" x14ac:dyDescent="0.25">
      <c r="A62" s="92"/>
      <c r="B62" s="291"/>
      <c r="C62" s="102"/>
      <c r="D62" s="102"/>
      <c r="E62" s="102"/>
      <c r="F62" s="399"/>
      <c r="G62" s="449"/>
      <c r="H62" s="400"/>
      <c r="I62" s="399"/>
      <c r="J62" s="399"/>
      <c r="K62" s="364"/>
      <c r="L62" s="25"/>
      <c r="M62" s="114"/>
      <c r="N62" s="399"/>
      <c r="O62" s="292"/>
      <c r="P62" s="153"/>
      <c r="Q62" s="401"/>
      <c r="R62" s="401"/>
      <c r="S62" s="152"/>
      <c r="T62" s="232"/>
      <c r="U62" s="253"/>
      <c r="V62" s="254"/>
      <c r="W62" s="255"/>
    </row>
    <row r="63" spans="1:23" x14ac:dyDescent="0.25">
      <c r="A63" s="92"/>
      <c r="B63" s="291"/>
      <c r="C63" s="102"/>
      <c r="D63" s="102"/>
      <c r="E63" s="102"/>
      <c r="F63" s="399"/>
      <c r="G63" s="449"/>
      <c r="H63" s="400"/>
      <c r="I63" s="399"/>
      <c r="J63" s="399"/>
      <c r="K63" s="364"/>
      <c r="L63" s="25"/>
      <c r="M63" s="114"/>
      <c r="N63" s="399"/>
      <c r="O63" s="292"/>
      <c r="P63" s="153"/>
      <c r="Q63" s="401"/>
      <c r="R63" s="401"/>
      <c r="S63" s="152"/>
      <c r="T63" s="211"/>
      <c r="U63" s="253"/>
      <c r="V63" s="254"/>
      <c r="W63" s="255"/>
    </row>
    <row r="64" spans="1:23" x14ac:dyDescent="0.25">
      <c r="A64" s="5"/>
      <c r="B64" s="22"/>
      <c r="C64" s="24"/>
      <c r="D64" s="24"/>
      <c r="E64" s="24"/>
      <c r="F64" s="399"/>
      <c r="G64" s="449"/>
      <c r="H64" s="400"/>
      <c r="I64" s="399"/>
      <c r="J64" s="399"/>
      <c r="K64" s="364"/>
      <c r="L64" s="25"/>
      <c r="M64" s="108"/>
      <c r="N64" s="399"/>
      <c r="O64" s="15"/>
      <c r="P64" s="39"/>
      <c r="Q64" s="401"/>
      <c r="R64" s="401"/>
      <c r="S64" s="39"/>
      <c r="T64" s="199"/>
      <c r="U64" s="211"/>
      <c r="V64" s="212"/>
      <c r="W64" s="213"/>
    </row>
    <row r="65" spans="1:23" x14ac:dyDescent="0.25">
      <c r="A65" s="67"/>
      <c r="B65" s="85"/>
      <c r="C65" s="38"/>
      <c r="D65" s="38"/>
      <c r="E65" s="38"/>
      <c r="F65" s="399"/>
      <c r="G65" s="449"/>
      <c r="H65" s="400"/>
      <c r="I65" s="399"/>
      <c r="J65" s="399"/>
      <c r="K65" s="38"/>
      <c r="L65" s="51"/>
      <c r="M65" s="114"/>
      <c r="N65" s="399"/>
      <c r="O65" s="86"/>
      <c r="P65" s="153"/>
      <c r="Q65" s="401"/>
      <c r="R65" s="401"/>
      <c r="S65" s="153"/>
      <c r="T65" s="208"/>
      <c r="U65" s="199"/>
      <c r="V65" s="200"/>
      <c r="W65" s="201"/>
    </row>
    <row r="66" spans="1:23" x14ac:dyDescent="0.25">
      <c r="A66" s="34"/>
      <c r="B66" s="35"/>
      <c r="C66" s="37"/>
      <c r="D66" s="37"/>
      <c r="E66" s="37"/>
      <c r="F66" s="399"/>
      <c r="G66" s="449"/>
      <c r="H66" s="400"/>
      <c r="I66" s="399"/>
      <c r="J66" s="399"/>
      <c r="K66" s="37"/>
      <c r="L66" s="25"/>
      <c r="M66" s="104"/>
      <c r="N66" s="399"/>
      <c r="O66" s="36"/>
      <c r="P66" s="39"/>
      <c r="Q66" s="401"/>
      <c r="R66" s="401"/>
      <c r="S66" s="145"/>
      <c r="T66" s="208"/>
      <c r="U66" s="208"/>
      <c r="V66" s="209"/>
      <c r="W66" s="210"/>
    </row>
    <row r="67" spans="1:23" x14ac:dyDescent="0.25">
      <c r="A67" s="69"/>
      <c r="B67" s="70"/>
      <c r="C67" s="9"/>
      <c r="D67" s="9"/>
      <c r="E67" s="9"/>
      <c r="F67" s="399"/>
      <c r="G67" s="449"/>
      <c r="H67" s="400"/>
      <c r="I67" s="399"/>
      <c r="J67" s="399"/>
      <c r="K67" s="9"/>
      <c r="L67" s="25"/>
      <c r="M67" s="104"/>
      <c r="N67" s="399"/>
      <c r="O67" s="71"/>
      <c r="P67" s="39"/>
      <c r="Q67" s="401"/>
      <c r="R67" s="401"/>
      <c r="S67" s="145"/>
      <c r="T67" s="208"/>
      <c r="U67" s="208"/>
      <c r="V67" s="209"/>
      <c r="W67" s="210"/>
    </row>
    <row r="68" spans="1:23" x14ac:dyDescent="0.25">
      <c r="A68" s="7"/>
      <c r="B68" s="35"/>
      <c r="C68" s="37"/>
      <c r="D68" s="37"/>
      <c r="E68" s="37"/>
      <c r="F68" s="399"/>
      <c r="G68" s="449"/>
      <c r="H68" s="400"/>
      <c r="I68" s="399"/>
      <c r="J68" s="399"/>
      <c r="K68" s="37"/>
      <c r="L68" s="25"/>
      <c r="M68" s="108"/>
      <c r="N68" s="399"/>
      <c r="O68" s="36"/>
      <c r="P68" s="39"/>
      <c r="Q68" s="401"/>
      <c r="R68" s="401"/>
      <c r="S68" s="39"/>
      <c r="T68" s="208"/>
      <c r="U68" s="208"/>
      <c r="V68" s="209"/>
      <c r="W68" s="210"/>
    </row>
    <row r="69" spans="1:23" x14ac:dyDescent="0.25">
      <c r="A69" s="34"/>
      <c r="B69" s="35"/>
      <c r="C69" s="37"/>
      <c r="D69" s="37"/>
      <c r="E69" s="37"/>
      <c r="F69" s="399"/>
      <c r="G69" s="449"/>
      <c r="H69" s="400"/>
      <c r="I69" s="399"/>
      <c r="J69" s="399"/>
      <c r="K69" s="37"/>
      <c r="L69" s="25"/>
      <c r="M69" s="108"/>
      <c r="N69" s="399"/>
      <c r="O69" s="36"/>
      <c r="P69" s="39"/>
      <c r="Q69" s="401"/>
      <c r="R69" s="401"/>
      <c r="S69" s="325"/>
      <c r="T69" s="208"/>
      <c r="U69" s="208"/>
      <c r="V69" s="209"/>
      <c r="W69" s="210"/>
    </row>
    <row r="70" spans="1:23" x14ac:dyDescent="0.25">
      <c r="A70" s="34"/>
      <c r="B70" s="35"/>
      <c r="C70" s="37"/>
      <c r="D70" s="37"/>
      <c r="E70" s="37"/>
      <c r="F70" s="399"/>
      <c r="G70" s="449"/>
      <c r="H70" s="400"/>
      <c r="I70" s="399"/>
      <c r="J70" s="399"/>
      <c r="K70" s="37"/>
      <c r="L70" s="25"/>
      <c r="M70" s="108"/>
      <c r="N70" s="399"/>
      <c r="O70" s="36"/>
      <c r="P70" s="39"/>
      <c r="Q70" s="401"/>
      <c r="R70" s="401"/>
      <c r="S70" s="39"/>
      <c r="T70" s="208"/>
      <c r="U70" s="208"/>
      <c r="V70" s="209"/>
      <c r="W70" s="210"/>
    </row>
    <row r="71" spans="1:23" x14ac:dyDescent="0.25">
      <c r="A71" s="34"/>
      <c r="B71" s="35"/>
      <c r="C71" s="37"/>
      <c r="D71" s="37"/>
      <c r="E71" s="37"/>
      <c r="F71" s="399"/>
      <c r="G71" s="449"/>
      <c r="H71" s="400"/>
      <c r="I71" s="399"/>
      <c r="J71" s="399"/>
      <c r="K71" s="9"/>
      <c r="L71" s="25"/>
      <c r="M71" s="108"/>
      <c r="N71" s="399"/>
      <c r="O71" s="36"/>
      <c r="P71" s="39"/>
      <c r="Q71" s="401"/>
      <c r="R71" s="401"/>
      <c r="S71" s="39"/>
      <c r="T71" s="208"/>
      <c r="U71" s="208"/>
      <c r="V71" s="209"/>
      <c r="W71" s="210"/>
    </row>
    <row r="72" spans="1:23" x14ac:dyDescent="0.25">
      <c r="A72" s="34"/>
      <c r="B72" s="35"/>
      <c r="C72" s="37"/>
      <c r="D72" s="37"/>
      <c r="E72" s="37"/>
      <c r="F72" s="399"/>
      <c r="G72" s="449"/>
      <c r="H72" s="400"/>
      <c r="I72" s="399"/>
      <c r="J72" s="399"/>
      <c r="K72" s="37"/>
      <c r="L72" s="25"/>
      <c r="M72" s="108"/>
      <c r="N72" s="399"/>
      <c r="O72" s="36"/>
      <c r="P72" s="39"/>
      <c r="Q72" s="401"/>
      <c r="R72" s="401"/>
      <c r="S72" s="39"/>
      <c r="T72" s="205"/>
      <c r="U72" s="208"/>
      <c r="V72" s="209"/>
      <c r="W72" s="210"/>
    </row>
    <row r="73" spans="1:23" x14ac:dyDescent="0.25">
      <c r="A73" s="61"/>
      <c r="B73" s="62"/>
      <c r="C73" s="47"/>
      <c r="D73" s="47"/>
      <c r="E73" s="47"/>
      <c r="F73" s="399"/>
      <c r="G73" s="449"/>
      <c r="H73" s="400"/>
      <c r="I73" s="399"/>
      <c r="J73" s="399"/>
      <c r="K73" s="47"/>
      <c r="L73" s="25"/>
      <c r="M73" s="108"/>
      <c r="N73" s="399"/>
      <c r="O73" s="63"/>
      <c r="P73" s="39"/>
      <c r="Q73" s="401"/>
      <c r="R73" s="401"/>
      <c r="S73" s="39"/>
      <c r="T73" s="205"/>
      <c r="U73" s="205"/>
      <c r="V73" s="206"/>
      <c r="W73" s="207"/>
    </row>
    <row r="74" spans="1:23" x14ac:dyDescent="0.25">
      <c r="A74" s="61"/>
      <c r="B74" s="62"/>
      <c r="C74" s="47"/>
      <c r="D74" s="47"/>
      <c r="E74" s="47"/>
      <c r="F74" s="399"/>
      <c r="G74" s="449"/>
      <c r="H74" s="400"/>
      <c r="I74" s="399"/>
      <c r="J74" s="399"/>
      <c r="K74" s="9"/>
      <c r="L74" s="25"/>
      <c r="M74" s="108"/>
      <c r="N74" s="399"/>
      <c r="O74" s="63"/>
      <c r="P74" s="39"/>
      <c r="Q74" s="401"/>
      <c r="R74" s="401"/>
      <c r="S74" s="39"/>
      <c r="T74" s="205"/>
      <c r="U74" s="205"/>
      <c r="V74" s="206"/>
      <c r="W74" s="207"/>
    </row>
    <row r="75" spans="1:23" x14ac:dyDescent="0.25">
      <c r="A75" s="61"/>
      <c r="B75" s="62"/>
      <c r="C75" s="47"/>
      <c r="D75" s="47"/>
      <c r="E75" s="47"/>
      <c r="F75" s="399"/>
      <c r="G75" s="449"/>
      <c r="H75" s="400"/>
      <c r="I75" s="399"/>
      <c r="J75" s="399"/>
      <c r="K75" s="9"/>
      <c r="L75" s="25"/>
      <c r="M75" s="108"/>
      <c r="N75" s="399"/>
      <c r="O75" s="63"/>
      <c r="P75" s="39"/>
      <c r="Q75" s="401"/>
      <c r="R75" s="401"/>
      <c r="S75" s="39"/>
      <c r="T75" s="205"/>
      <c r="U75" s="205"/>
      <c r="V75" s="206"/>
      <c r="W75" s="207"/>
    </row>
    <row r="76" spans="1:23" x14ac:dyDescent="0.25">
      <c r="A76" s="61"/>
      <c r="B76" s="35"/>
      <c r="C76" s="37"/>
      <c r="D76" s="37"/>
      <c r="E76" s="37"/>
      <c r="F76" s="399"/>
      <c r="G76" s="449"/>
      <c r="H76" s="400"/>
      <c r="I76" s="29"/>
      <c r="J76" s="399"/>
      <c r="K76" s="37"/>
      <c r="L76" s="25"/>
      <c r="M76" s="108"/>
      <c r="N76" s="399"/>
      <c r="O76" s="36"/>
      <c r="P76" s="39"/>
      <c r="Q76" s="401"/>
      <c r="R76" s="401"/>
      <c r="S76" s="39"/>
      <c r="T76" s="205"/>
      <c r="U76" s="208"/>
      <c r="V76" s="209"/>
      <c r="W76" s="210"/>
    </row>
    <row r="77" spans="1:23" x14ac:dyDescent="0.25">
      <c r="A77" s="61"/>
      <c r="B77" s="62"/>
      <c r="C77" s="47"/>
      <c r="D77" s="47"/>
      <c r="E77" s="47"/>
      <c r="F77" s="399"/>
      <c r="G77" s="449"/>
      <c r="H77" s="400"/>
      <c r="I77" s="399"/>
      <c r="J77" s="399"/>
      <c r="K77" s="37"/>
      <c r="L77" s="25"/>
      <c r="M77" s="108"/>
      <c r="N77" s="399"/>
      <c r="O77" s="63"/>
      <c r="P77" s="39"/>
      <c r="Q77" s="401"/>
      <c r="R77" s="401"/>
      <c r="S77" s="39"/>
      <c r="T77" s="208"/>
      <c r="U77" s="205"/>
      <c r="V77" s="206"/>
      <c r="W77" s="207"/>
    </row>
    <row r="78" spans="1:23" x14ac:dyDescent="0.25">
      <c r="A78" s="34"/>
      <c r="B78" s="172"/>
      <c r="C78" s="37"/>
      <c r="D78" s="37"/>
      <c r="E78" s="37"/>
      <c r="F78" s="399"/>
      <c r="G78" s="449"/>
      <c r="H78" s="400"/>
      <c r="I78" s="29"/>
      <c r="J78" s="399"/>
      <c r="K78" s="47"/>
      <c r="L78" s="25"/>
      <c r="M78" s="108"/>
      <c r="N78" s="399"/>
      <c r="O78" s="36"/>
      <c r="P78" s="39"/>
      <c r="Q78" s="401"/>
      <c r="R78" s="401"/>
      <c r="S78" s="39"/>
      <c r="T78" s="208"/>
      <c r="U78" s="208"/>
      <c r="V78" s="209"/>
      <c r="W78" s="210"/>
    </row>
    <row r="79" spans="1:23" x14ac:dyDescent="0.25">
      <c r="A79" s="34"/>
      <c r="B79" s="172"/>
      <c r="C79" s="37"/>
      <c r="D79" s="37"/>
      <c r="E79" s="37"/>
      <c r="F79" s="399"/>
      <c r="G79" s="449"/>
      <c r="H79" s="400"/>
      <c r="I79" s="29"/>
      <c r="J79" s="399"/>
      <c r="K79" s="47"/>
      <c r="L79" s="25"/>
      <c r="M79" s="108"/>
      <c r="N79" s="399"/>
      <c r="O79" s="36"/>
      <c r="P79" s="39"/>
      <c r="Q79" s="401"/>
      <c r="R79" s="401"/>
      <c r="S79" s="39"/>
      <c r="T79" s="208"/>
      <c r="U79" s="208"/>
      <c r="V79" s="209"/>
      <c r="W79" s="210"/>
    </row>
    <row r="80" spans="1:23" x14ac:dyDescent="0.25">
      <c r="A80" s="34"/>
      <c r="B80" s="172"/>
      <c r="C80" s="37"/>
      <c r="D80" s="37"/>
      <c r="E80" s="37"/>
      <c r="F80" s="399"/>
      <c r="G80" s="449"/>
      <c r="H80" s="400"/>
      <c r="I80" s="29"/>
      <c r="J80" s="399"/>
      <c r="K80" s="47"/>
      <c r="L80" s="25"/>
      <c r="M80" s="108"/>
      <c r="N80" s="399"/>
      <c r="O80" s="36"/>
      <c r="P80" s="39"/>
      <c r="Q80" s="401"/>
      <c r="R80" s="401"/>
      <c r="S80" s="39"/>
      <c r="T80" s="208"/>
      <c r="U80" s="208"/>
      <c r="V80" s="209"/>
      <c r="W80" s="210"/>
    </row>
    <row r="81" spans="1:23" x14ac:dyDescent="0.25">
      <c r="A81" s="34"/>
      <c r="B81" s="35"/>
      <c r="C81" s="37"/>
      <c r="D81" s="37"/>
      <c r="E81" s="37"/>
      <c r="F81" s="399"/>
      <c r="G81" s="449"/>
      <c r="H81" s="400"/>
      <c r="I81" s="26"/>
      <c r="J81" s="399"/>
      <c r="K81" s="37"/>
      <c r="L81" s="25"/>
      <c r="M81" s="108"/>
      <c r="N81" s="399"/>
      <c r="O81" s="36"/>
      <c r="P81" s="39"/>
      <c r="Q81" s="401"/>
      <c r="R81" s="401"/>
      <c r="S81" s="146"/>
      <c r="T81" s="208"/>
      <c r="U81" s="208"/>
      <c r="V81" s="209"/>
      <c r="W81" s="210"/>
    </row>
    <row r="82" spans="1:23" x14ac:dyDescent="0.25">
      <c r="A82" s="34"/>
      <c r="B82" s="35"/>
      <c r="C82" s="37"/>
      <c r="D82" s="37"/>
      <c r="E82" s="37"/>
      <c r="F82" s="399"/>
      <c r="G82" s="449"/>
      <c r="H82" s="400"/>
      <c r="I82" s="26"/>
      <c r="J82" s="399"/>
      <c r="K82" s="37"/>
      <c r="L82" s="25"/>
      <c r="M82" s="108"/>
      <c r="N82" s="399"/>
      <c r="O82" s="36"/>
      <c r="P82" s="39"/>
      <c r="Q82" s="401"/>
      <c r="R82" s="401"/>
      <c r="S82" s="146"/>
      <c r="T82" s="208"/>
      <c r="U82" s="208"/>
      <c r="V82" s="209"/>
      <c r="W82" s="210"/>
    </row>
    <row r="83" spans="1:23" x14ac:dyDescent="0.25">
      <c r="A83" s="34"/>
      <c r="B83" s="35"/>
      <c r="C83" s="37"/>
      <c r="D83" s="37"/>
      <c r="E83" s="37"/>
      <c r="F83" s="399"/>
      <c r="G83" s="449"/>
      <c r="H83" s="400"/>
      <c r="I83" s="26"/>
      <c r="J83" s="399"/>
      <c r="K83" s="37"/>
      <c r="L83" s="25"/>
      <c r="M83" s="108"/>
      <c r="N83" s="399"/>
      <c r="O83" s="36"/>
      <c r="P83" s="39"/>
      <c r="Q83" s="401"/>
      <c r="R83" s="401"/>
      <c r="S83" s="146"/>
      <c r="T83" s="208"/>
      <c r="U83" s="208"/>
      <c r="V83" s="209"/>
      <c r="W83" s="210"/>
    </row>
    <row r="84" spans="1:23" x14ac:dyDescent="0.25">
      <c r="A84" s="34"/>
      <c r="B84" s="35"/>
      <c r="C84" s="37"/>
      <c r="D84" s="37"/>
      <c r="E84" s="37"/>
      <c r="F84" s="399"/>
      <c r="G84" s="449"/>
      <c r="H84" s="400"/>
      <c r="I84" s="26"/>
      <c r="J84" s="399"/>
      <c r="K84" s="37"/>
      <c r="L84" s="25"/>
      <c r="M84" s="108"/>
      <c r="N84" s="399"/>
      <c r="O84" s="36"/>
      <c r="P84" s="39"/>
      <c r="Q84" s="401"/>
      <c r="R84" s="401"/>
      <c r="S84" s="39"/>
      <c r="T84" s="208"/>
      <c r="U84" s="208"/>
      <c r="V84" s="209"/>
      <c r="W84" s="210"/>
    </row>
    <row r="85" spans="1:23" x14ac:dyDescent="0.25">
      <c r="A85" s="34"/>
      <c r="B85" s="35"/>
      <c r="C85" s="37"/>
      <c r="D85" s="37"/>
      <c r="E85" s="37"/>
      <c r="F85" s="399"/>
      <c r="G85" s="449"/>
      <c r="H85" s="400"/>
      <c r="I85" s="26"/>
      <c r="J85" s="399"/>
      <c r="K85" s="37"/>
      <c r="L85" s="25"/>
      <c r="M85" s="108"/>
      <c r="N85" s="399"/>
      <c r="O85" s="36"/>
      <c r="P85" s="39"/>
      <c r="Q85" s="401"/>
      <c r="R85" s="401"/>
      <c r="S85" s="39"/>
      <c r="T85" s="208"/>
      <c r="U85" s="208"/>
      <c r="V85" s="209"/>
      <c r="W85" s="210"/>
    </row>
    <row r="86" spans="1:23" x14ac:dyDescent="0.25">
      <c r="A86" s="34"/>
      <c r="B86" s="35"/>
      <c r="C86" s="37"/>
      <c r="D86" s="37"/>
      <c r="E86" s="37"/>
      <c r="F86" s="399"/>
      <c r="G86" s="449"/>
      <c r="H86" s="400"/>
      <c r="I86" s="26"/>
      <c r="J86" s="399"/>
      <c r="K86" s="37"/>
      <c r="L86" s="25"/>
      <c r="M86" s="108"/>
      <c r="N86" s="399"/>
      <c r="O86" s="36"/>
      <c r="P86" s="39"/>
      <c r="Q86" s="401"/>
      <c r="R86" s="401"/>
      <c r="S86" s="39"/>
      <c r="T86" s="208"/>
      <c r="U86" s="208"/>
      <c r="V86" s="209"/>
      <c r="W86" s="210"/>
    </row>
    <row r="87" spans="1:23" x14ac:dyDescent="0.25">
      <c r="A87" s="34"/>
      <c r="B87" s="35"/>
      <c r="C87" s="37"/>
      <c r="D87" s="37"/>
      <c r="E87" s="37"/>
      <c r="F87" s="399"/>
      <c r="G87" s="449"/>
      <c r="H87" s="400"/>
      <c r="I87" s="26"/>
      <c r="J87" s="399"/>
      <c r="K87" s="37"/>
      <c r="L87" s="25"/>
      <c r="M87" s="108"/>
      <c r="N87" s="399"/>
      <c r="O87" s="36"/>
      <c r="P87" s="39"/>
      <c r="Q87" s="401"/>
      <c r="R87" s="401"/>
      <c r="S87" s="39"/>
      <c r="T87" s="208"/>
      <c r="U87" s="208"/>
      <c r="V87" s="209"/>
      <c r="W87" s="210"/>
    </row>
    <row r="88" spans="1:23" x14ac:dyDescent="0.25">
      <c r="A88" s="34"/>
      <c r="B88" s="35"/>
      <c r="C88" s="37"/>
      <c r="D88" s="37"/>
      <c r="E88" s="37"/>
      <c r="F88" s="399"/>
      <c r="G88" s="449"/>
      <c r="H88" s="400"/>
      <c r="I88" s="26"/>
      <c r="J88" s="399"/>
      <c r="K88" s="37"/>
      <c r="L88" s="25"/>
      <c r="M88" s="108"/>
      <c r="N88" s="399"/>
      <c r="O88" s="36"/>
      <c r="P88" s="39"/>
      <c r="Q88" s="401"/>
      <c r="R88" s="401"/>
      <c r="S88" s="39"/>
      <c r="T88" s="208"/>
      <c r="U88" s="208"/>
      <c r="V88" s="209"/>
      <c r="W88" s="210"/>
    </row>
    <row r="89" spans="1:23" x14ac:dyDescent="0.25">
      <c r="A89" s="34"/>
      <c r="B89" s="35"/>
      <c r="C89" s="37"/>
      <c r="D89" s="37"/>
      <c r="E89" s="37"/>
      <c r="F89" s="399"/>
      <c r="G89" s="449"/>
      <c r="H89" s="400"/>
      <c r="I89" s="26"/>
      <c r="J89" s="399"/>
      <c r="K89" s="37"/>
      <c r="L89" s="25"/>
      <c r="M89" s="108"/>
      <c r="N89" s="399"/>
      <c r="O89" s="36"/>
      <c r="P89" s="39"/>
      <c r="Q89" s="401"/>
      <c r="R89" s="401"/>
      <c r="S89" s="39"/>
      <c r="T89" s="209"/>
      <c r="U89" s="208"/>
      <c r="V89" s="209"/>
      <c r="W89" s="210"/>
    </row>
    <row r="90" spans="1:23" x14ac:dyDescent="0.25">
      <c r="A90" s="34"/>
      <c r="B90" s="35"/>
      <c r="C90" s="37"/>
      <c r="D90" s="37"/>
      <c r="E90" s="37"/>
      <c r="F90" s="399"/>
      <c r="G90" s="449"/>
      <c r="H90" s="400"/>
      <c r="I90" s="26"/>
      <c r="J90" s="399"/>
      <c r="K90" s="37"/>
      <c r="L90" s="25"/>
      <c r="M90" s="105"/>
      <c r="N90" s="399"/>
      <c r="O90" s="36"/>
      <c r="P90" s="39"/>
      <c r="Q90" s="401"/>
      <c r="R90" s="401"/>
      <c r="S90" s="186"/>
      <c r="T90" s="209"/>
      <c r="U90" s="208"/>
      <c r="V90" s="209"/>
      <c r="W90" s="210"/>
    </row>
    <row r="91" spans="1:23" x14ac:dyDescent="0.25">
      <c r="A91" s="34"/>
      <c r="B91" s="35"/>
      <c r="C91" s="37"/>
      <c r="D91" s="37"/>
      <c r="E91" s="37"/>
      <c r="F91" s="399"/>
      <c r="G91" s="449"/>
      <c r="H91" s="400"/>
      <c r="I91" s="26"/>
      <c r="J91" s="399"/>
      <c r="K91" s="9"/>
      <c r="L91" s="25"/>
      <c r="M91" s="105"/>
      <c r="N91" s="399"/>
      <c r="O91" s="36"/>
      <c r="P91" s="39"/>
      <c r="Q91" s="401"/>
      <c r="R91" s="401"/>
      <c r="S91" s="186"/>
      <c r="T91" s="209"/>
      <c r="U91" s="208"/>
      <c r="V91" s="209"/>
      <c r="W91" s="210"/>
    </row>
    <row r="92" spans="1:23" x14ac:dyDescent="0.25">
      <c r="A92" s="34"/>
      <c r="B92" s="35"/>
      <c r="C92" s="37"/>
      <c r="D92" s="37"/>
      <c r="E92" s="37"/>
      <c r="F92" s="399"/>
      <c r="G92" s="449"/>
      <c r="H92" s="400"/>
      <c r="I92" s="26"/>
      <c r="J92" s="399"/>
      <c r="K92" s="37"/>
      <c r="L92" s="25"/>
      <c r="M92" s="105"/>
      <c r="N92" s="399"/>
      <c r="O92" s="36"/>
      <c r="P92" s="39"/>
      <c r="Q92" s="401"/>
      <c r="R92" s="401"/>
      <c r="S92" s="186"/>
      <c r="T92" s="209"/>
      <c r="U92" s="208"/>
      <c r="V92" s="209"/>
      <c r="W92" s="210"/>
    </row>
    <row r="93" spans="1:23" x14ac:dyDescent="0.25">
      <c r="A93" s="34"/>
      <c r="B93" s="35"/>
      <c r="C93" s="37"/>
      <c r="D93" s="37"/>
      <c r="E93" s="37"/>
      <c r="F93" s="399"/>
      <c r="G93" s="449"/>
      <c r="H93" s="400"/>
      <c r="I93" s="26"/>
      <c r="J93" s="399"/>
      <c r="K93" s="9"/>
      <c r="L93" s="25"/>
      <c r="M93" s="105"/>
      <c r="N93" s="399"/>
      <c r="O93" s="36"/>
      <c r="P93" s="39"/>
      <c r="Q93" s="401"/>
      <c r="R93" s="401"/>
      <c r="S93" s="186"/>
      <c r="T93" s="209"/>
      <c r="U93" s="208"/>
      <c r="V93" s="209"/>
      <c r="W93" s="210"/>
    </row>
    <row r="94" spans="1:23" x14ac:dyDescent="0.25">
      <c r="A94" s="34"/>
      <c r="B94" s="35"/>
      <c r="C94" s="37"/>
      <c r="D94" s="37"/>
      <c r="E94" s="37"/>
      <c r="F94" s="399"/>
      <c r="G94" s="449"/>
      <c r="H94" s="400"/>
      <c r="I94" s="26"/>
      <c r="J94" s="399"/>
      <c r="K94" s="9"/>
      <c r="L94" s="25"/>
      <c r="M94" s="105"/>
      <c r="N94" s="399"/>
      <c r="O94" s="36"/>
      <c r="P94" s="39"/>
      <c r="Q94" s="401"/>
      <c r="R94" s="401"/>
      <c r="S94" s="186"/>
      <c r="T94" s="209"/>
      <c r="U94" s="208"/>
      <c r="V94" s="209"/>
      <c r="W94" s="210"/>
    </row>
    <row r="95" spans="1:23" x14ac:dyDescent="0.25">
      <c r="A95" s="34"/>
      <c r="B95" s="35"/>
      <c r="C95" s="37"/>
      <c r="D95" s="37"/>
      <c r="E95" s="37"/>
      <c r="F95" s="399"/>
      <c r="G95" s="449"/>
      <c r="H95" s="400"/>
      <c r="I95" s="26"/>
      <c r="J95" s="399"/>
      <c r="K95" s="37"/>
      <c r="L95" s="414"/>
      <c r="M95" s="105"/>
      <c r="N95" s="399"/>
      <c r="O95" s="36"/>
      <c r="P95" s="39"/>
      <c r="Q95" s="401"/>
      <c r="R95" s="401"/>
      <c r="S95" s="186"/>
      <c r="T95" s="208"/>
      <c r="U95" s="208"/>
      <c r="V95" s="209"/>
      <c r="W95" s="210"/>
    </row>
    <row r="96" spans="1:23" x14ac:dyDescent="0.25">
      <c r="A96" s="34"/>
      <c r="B96" s="35"/>
      <c r="C96" s="37"/>
      <c r="D96" s="37"/>
      <c r="E96" s="37"/>
      <c r="F96" s="399"/>
      <c r="G96" s="449"/>
      <c r="H96" s="400"/>
      <c r="I96" s="26"/>
      <c r="J96" s="399"/>
      <c r="K96" s="37"/>
      <c r="L96" s="25"/>
      <c r="M96" s="105"/>
      <c r="N96" s="399"/>
      <c r="O96" s="36"/>
      <c r="P96" s="39"/>
      <c r="Q96" s="401"/>
      <c r="R96" s="401"/>
      <c r="S96" s="186"/>
      <c r="T96" s="209"/>
      <c r="U96" s="208"/>
      <c r="V96" s="209"/>
      <c r="W96" s="210"/>
    </row>
    <row r="97" spans="1:23" x14ac:dyDescent="0.25">
      <c r="A97" s="34"/>
      <c r="B97" s="35"/>
      <c r="C97" s="37"/>
      <c r="D97" s="37"/>
      <c r="E97" s="37"/>
      <c r="F97" s="399"/>
      <c r="G97" s="449"/>
      <c r="H97" s="400"/>
      <c r="I97" s="26"/>
      <c r="J97" s="399"/>
      <c r="K97" s="37"/>
      <c r="L97" s="25"/>
      <c r="M97" s="105"/>
      <c r="N97" s="399"/>
      <c r="O97" s="36"/>
      <c r="P97" s="39"/>
      <c r="Q97" s="401"/>
      <c r="R97" s="401"/>
      <c r="S97" s="186"/>
      <c r="T97" s="209"/>
      <c r="U97" s="208"/>
      <c r="V97" s="209"/>
      <c r="W97" s="210"/>
    </row>
    <row r="98" spans="1:23" x14ac:dyDescent="0.25">
      <c r="A98" s="34"/>
      <c r="B98" s="35"/>
      <c r="C98" s="37"/>
      <c r="D98" s="37"/>
      <c r="E98" s="37"/>
      <c r="F98" s="399"/>
      <c r="G98" s="449"/>
      <c r="H98" s="400"/>
      <c r="I98" s="26"/>
      <c r="J98" s="399"/>
      <c r="K98" s="9"/>
      <c r="L98" s="25"/>
      <c r="M98" s="105"/>
      <c r="N98" s="399"/>
      <c r="O98" s="36"/>
      <c r="P98" s="39"/>
      <c r="Q98" s="401"/>
      <c r="R98" s="401"/>
      <c r="S98" s="186"/>
      <c r="T98" s="209"/>
      <c r="U98" s="208"/>
      <c r="V98" s="209"/>
      <c r="W98" s="210"/>
    </row>
    <row r="99" spans="1:23" x14ac:dyDescent="0.25">
      <c r="A99" s="34"/>
      <c r="B99" s="35"/>
      <c r="C99" s="37"/>
      <c r="D99" s="37"/>
      <c r="E99" s="37"/>
      <c r="F99" s="399"/>
      <c r="G99" s="449"/>
      <c r="H99" s="400"/>
      <c r="I99" s="26"/>
      <c r="J99" s="399"/>
      <c r="K99" s="37"/>
      <c r="L99" s="25"/>
      <c r="M99" s="105"/>
      <c r="N99" s="399"/>
      <c r="O99" s="36"/>
      <c r="P99" s="39"/>
      <c r="Q99" s="401"/>
      <c r="R99" s="401"/>
      <c r="S99" s="186"/>
      <c r="T99" s="208"/>
      <c r="U99" s="208"/>
      <c r="V99" s="209"/>
      <c r="W99" s="210"/>
    </row>
    <row r="100" spans="1:23" x14ac:dyDescent="0.25">
      <c r="A100" s="34"/>
      <c r="B100" s="35"/>
      <c r="C100" s="37"/>
      <c r="D100" s="37"/>
      <c r="E100" s="37"/>
      <c r="F100" s="399"/>
      <c r="G100" s="449"/>
      <c r="H100" s="400"/>
      <c r="I100" s="26"/>
      <c r="J100" s="399"/>
      <c r="K100" s="37"/>
      <c r="L100" s="25"/>
      <c r="M100" s="105"/>
      <c r="N100" s="399"/>
      <c r="O100" s="36"/>
      <c r="P100" s="39"/>
      <c r="Q100" s="401"/>
      <c r="R100" s="401"/>
      <c r="S100" s="186"/>
      <c r="T100" s="209"/>
      <c r="U100" s="208"/>
      <c r="V100" s="209"/>
      <c r="W100" s="210"/>
    </row>
    <row r="101" spans="1:23" x14ac:dyDescent="0.25">
      <c r="A101" s="34"/>
      <c r="B101" s="35"/>
      <c r="C101" s="37"/>
      <c r="D101" s="37"/>
      <c r="E101" s="37"/>
      <c r="F101" s="399"/>
      <c r="G101" s="449"/>
      <c r="H101" s="400"/>
      <c r="I101" s="26"/>
      <c r="J101" s="399"/>
      <c r="K101" s="37"/>
      <c r="L101" s="25"/>
      <c r="M101" s="105"/>
      <c r="N101" s="399"/>
      <c r="O101" s="36"/>
      <c r="P101" s="39"/>
      <c r="Q101" s="401"/>
      <c r="R101" s="401"/>
      <c r="S101" s="186"/>
      <c r="T101" s="208"/>
      <c r="U101" s="208"/>
      <c r="V101" s="209"/>
      <c r="W101" s="210"/>
    </row>
    <row r="102" spans="1:23" x14ac:dyDescent="0.25">
      <c r="A102" s="34"/>
      <c r="B102" s="35"/>
      <c r="C102" s="37"/>
      <c r="D102" s="37"/>
      <c r="E102" s="37"/>
      <c r="F102" s="399"/>
      <c r="G102" s="449"/>
      <c r="H102" s="400"/>
      <c r="I102" s="26"/>
      <c r="J102" s="399"/>
      <c r="K102" s="37"/>
      <c r="L102" s="25"/>
      <c r="M102" s="105"/>
      <c r="N102" s="399"/>
      <c r="O102" s="36"/>
      <c r="P102" s="39"/>
      <c r="Q102" s="401"/>
      <c r="R102" s="401"/>
      <c r="S102" s="186"/>
      <c r="T102" s="208"/>
      <c r="U102" s="208"/>
      <c r="V102" s="209"/>
      <c r="W102" s="210"/>
    </row>
    <row r="103" spans="1:23" x14ac:dyDescent="0.25">
      <c r="A103" s="34"/>
      <c r="B103" s="35"/>
      <c r="C103" s="37"/>
      <c r="D103" s="37"/>
      <c r="E103" s="37"/>
      <c r="F103" s="399"/>
      <c r="G103" s="449"/>
      <c r="H103" s="400"/>
      <c r="I103" s="26"/>
      <c r="J103" s="399"/>
      <c r="K103" s="37"/>
      <c r="L103" s="25"/>
      <c r="M103" s="105"/>
      <c r="N103" s="399"/>
      <c r="O103" s="36"/>
      <c r="P103" s="39"/>
      <c r="Q103" s="401"/>
      <c r="R103" s="401"/>
      <c r="S103" s="186"/>
      <c r="T103" s="208"/>
      <c r="U103" s="208"/>
      <c r="V103" s="209"/>
      <c r="W103" s="210"/>
    </row>
    <row r="104" spans="1:23" x14ac:dyDescent="0.25">
      <c r="A104" s="34"/>
      <c r="B104" s="35"/>
      <c r="C104" s="37"/>
      <c r="D104" s="37"/>
      <c r="E104" s="37"/>
      <c r="F104" s="399"/>
      <c r="G104" s="449"/>
      <c r="H104" s="400"/>
      <c r="I104" s="26"/>
      <c r="J104" s="399"/>
      <c r="K104" s="37"/>
      <c r="L104" s="25"/>
      <c r="M104" s="105"/>
      <c r="N104" s="399"/>
      <c r="O104" s="36"/>
      <c r="P104" s="39"/>
      <c r="Q104" s="401"/>
      <c r="R104" s="401"/>
      <c r="S104" s="186"/>
      <c r="T104" s="208"/>
      <c r="U104" s="208"/>
      <c r="V104" s="209"/>
      <c r="W104" s="210"/>
    </row>
    <row r="105" spans="1:23" x14ac:dyDescent="0.25">
      <c r="A105" s="34"/>
      <c r="B105" s="35"/>
      <c r="C105" s="37"/>
      <c r="D105" s="37"/>
      <c r="E105" s="37"/>
      <c r="F105" s="399"/>
      <c r="G105" s="449"/>
      <c r="H105" s="400"/>
      <c r="I105" s="26"/>
      <c r="J105" s="399"/>
      <c r="K105" s="37"/>
      <c r="L105" s="25"/>
      <c r="M105" s="105"/>
      <c r="N105" s="399"/>
      <c r="O105" s="36"/>
      <c r="P105" s="39"/>
      <c r="Q105" s="401"/>
      <c r="R105" s="401"/>
      <c r="S105" s="186"/>
      <c r="T105" s="199"/>
      <c r="U105" s="208"/>
      <c r="V105" s="209"/>
      <c r="W105" s="210"/>
    </row>
    <row r="106" spans="1:23" x14ac:dyDescent="0.25">
      <c r="A106" s="67"/>
      <c r="B106" s="85"/>
      <c r="C106" s="38"/>
      <c r="D106" s="38"/>
      <c r="E106" s="38"/>
      <c r="F106" s="399"/>
      <c r="G106" s="449"/>
      <c r="H106" s="400"/>
      <c r="I106" s="29"/>
      <c r="J106" s="29"/>
      <c r="K106" s="38"/>
      <c r="L106" s="87"/>
      <c r="M106" s="103"/>
      <c r="N106" s="399"/>
      <c r="O106" s="86"/>
      <c r="P106" s="146"/>
      <c r="Q106" s="401"/>
      <c r="R106" s="401"/>
      <c r="S106" s="144"/>
      <c r="T106" s="208"/>
      <c r="U106" s="199"/>
      <c r="V106" s="200"/>
      <c r="W106" s="201"/>
    </row>
    <row r="107" spans="1:23" x14ac:dyDescent="0.25">
      <c r="A107" s="34"/>
      <c r="B107" s="35"/>
      <c r="C107" s="37"/>
      <c r="D107" s="37"/>
      <c r="E107" s="37"/>
      <c r="F107" s="399"/>
      <c r="G107" s="449"/>
      <c r="H107" s="400"/>
      <c r="I107" s="29"/>
      <c r="J107" s="399"/>
      <c r="K107" s="38"/>
      <c r="L107" s="25"/>
      <c r="M107" s="104"/>
      <c r="N107" s="399"/>
      <c r="O107" s="36"/>
      <c r="P107" s="39"/>
      <c r="Q107" s="401"/>
      <c r="R107" s="401"/>
      <c r="S107" s="145"/>
      <c r="T107" s="208"/>
      <c r="U107" s="208"/>
      <c r="V107" s="209"/>
      <c r="W107" s="210"/>
    </row>
    <row r="108" spans="1:23" x14ac:dyDescent="0.25">
      <c r="A108" s="34"/>
      <c r="B108" s="35"/>
      <c r="C108" s="37"/>
      <c r="D108" s="37"/>
      <c r="E108" s="37"/>
      <c r="F108" s="399"/>
      <c r="G108" s="449"/>
      <c r="H108" s="400"/>
      <c r="I108" s="26"/>
      <c r="J108" s="399"/>
      <c r="K108" s="38"/>
      <c r="L108" s="25"/>
      <c r="M108" s="108"/>
      <c r="N108" s="399"/>
      <c r="O108" s="36"/>
      <c r="P108" s="39"/>
      <c r="Q108" s="401"/>
      <c r="R108" s="401"/>
      <c r="S108" s="39"/>
      <c r="T108" s="202"/>
      <c r="U108" s="208"/>
      <c r="V108" s="209"/>
      <c r="W108" s="210"/>
    </row>
    <row r="109" spans="1:23" x14ac:dyDescent="0.25">
      <c r="A109" s="54"/>
      <c r="B109" s="52"/>
      <c r="C109" s="42"/>
      <c r="D109" s="42"/>
      <c r="E109" s="42"/>
      <c r="F109" s="399"/>
      <c r="G109" s="449"/>
      <c r="H109" s="400"/>
      <c r="I109" s="26"/>
      <c r="J109" s="399"/>
      <c r="K109" s="112"/>
      <c r="L109" s="25"/>
      <c r="M109" s="108"/>
      <c r="N109" s="399"/>
      <c r="O109" s="55"/>
      <c r="P109" s="39"/>
      <c r="Q109" s="401"/>
      <c r="R109" s="401"/>
      <c r="S109" s="39"/>
      <c r="T109" s="202"/>
      <c r="U109" s="202"/>
      <c r="V109" s="203"/>
      <c r="W109" s="204"/>
    </row>
    <row r="110" spans="1:23" x14ac:dyDescent="0.25">
      <c r="A110" s="54"/>
      <c r="B110" s="52"/>
      <c r="C110" s="42"/>
      <c r="D110" s="42"/>
      <c r="E110" s="42"/>
      <c r="F110" s="399"/>
      <c r="G110" s="449"/>
      <c r="H110" s="400"/>
      <c r="I110" s="26"/>
      <c r="J110" s="399"/>
      <c r="K110" s="112"/>
      <c r="L110" s="25"/>
      <c r="M110" s="108"/>
      <c r="N110" s="399"/>
      <c r="O110" s="55"/>
      <c r="P110" s="39"/>
      <c r="Q110" s="401"/>
      <c r="R110" s="401"/>
      <c r="S110" s="39"/>
      <c r="T110" s="202"/>
      <c r="U110" s="202"/>
      <c r="V110" s="203"/>
      <c r="W110" s="204"/>
    </row>
    <row r="111" spans="1:23" x14ac:dyDescent="0.25">
      <c r="A111" s="54"/>
      <c r="B111" s="52"/>
      <c r="C111" s="42"/>
      <c r="D111" s="42"/>
      <c r="E111" s="42"/>
      <c r="F111" s="399"/>
      <c r="G111" s="449"/>
      <c r="H111" s="400"/>
      <c r="I111" s="26"/>
      <c r="J111" s="399"/>
      <c r="K111" s="112"/>
      <c r="L111" s="25"/>
      <c r="M111" s="108"/>
      <c r="N111" s="399"/>
      <c r="O111" s="55"/>
      <c r="P111" s="39"/>
      <c r="Q111" s="401"/>
      <c r="R111" s="401"/>
      <c r="S111" s="39"/>
      <c r="T111" s="202"/>
      <c r="U111" s="202"/>
      <c r="V111" s="203"/>
      <c r="W111" s="204"/>
    </row>
    <row r="112" spans="1:23" x14ac:dyDescent="0.25">
      <c r="A112" s="54"/>
      <c r="B112" s="52"/>
      <c r="C112" s="42"/>
      <c r="D112" s="42"/>
      <c r="E112" s="42"/>
      <c r="F112" s="399"/>
      <c r="G112" s="449"/>
      <c r="H112" s="400"/>
      <c r="I112" s="26"/>
      <c r="J112" s="399"/>
      <c r="K112" s="112"/>
      <c r="L112" s="25"/>
      <c r="M112" s="108"/>
      <c r="N112" s="399"/>
      <c r="O112" s="55"/>
      <c r="P112" s="39"/>
      <c r="Q112" s="401"/>
      <c r="R112" s="401"/>
      <c r="S112" s="39"/>
      <c r="T112" s="202"/>
      <c r="U112" s="202"/>
      <c r="V112" s="203"/>
      <c r="W112" s="204"/>
    </row>
    <row r="113" spans="1:23" x14ac:dyDescent="0.25">
      <c r="A113" s="54"/>
      <c r="B113" s="52"/>
      <c r="C113" s="42"/>
      <c r="D113" s="42"/>
      <c r="E113" s="42"/>
      <c r="F113" s="399"/>
      <c r="G113" s="449"/>
      <c r="H113" s="400"/>
      <c r="I113" s="26"/>
      <c r="J113" s="399"/>
      <c r="K113" s="112"/>
      <c r="L113" s="25"/>
      <c r="M113" s="108"/>
      <c r="N113" s="399"/>
      <c r="O113" s="55"/>
      <c r="P113" s="39"/>
      <c r="Q113" s="401"/>
      <c r="R113" s="401"/>
      <c r="S113" s="39"/>
      <c r="T113" s="208"/>
      <c r="U113" s="202"/>
      <c r="V113" s="203"/>
      <c r="W113" s="204"/>
    </row>
    <row r="114" spans="1:23" x14ac:dyDescent="0.25">
      <c r="A114" s="34"/>
      <c r="B114" s="35"/>
      <c r="C114" s="37"/>
      <c r="D114" s="37"/>
      <c r="E114" s="37"/>
      <c r="F114" s="399"/>
      <c r="G114" s="449"/>
      <c r="H114" s="400"/>
      <c r="I114" s="26"/>
      <c r="J114" s="399"/>
      <c r="K114" s="38"/>
      <c r="L114" s="25"/>
      <c r="M114" s="108"/>
      <c r="N114" s="399"/>
      <c r="O114" s="36"/>
      <c r="P114" s="39"/>
      <c r="Q114" s="401"/>
      <c r="R114" s="401"/>
      <c r="S114" s="39"/>
      <c r="T114" s="208"/>
      <c r="U114" s="208"/>
      <c r="V114" s="209"/>
      <c r="W114" s="210"/>
    </row>
    <row r="115" spans="1:23" x14ac:dyDescent="0.25">
      <c r="A115" s="34"/>
      <c r="B115" s="35"/>
      <c r="C115" s="37"/>
      <c r="D115" s="37"/>
      <c r="E115" s="37"/>
      <c r="F115" s="399"/>
      <c r="G115" s="449"/>
      <c r="H115" s="400"/>
      <c r="I115" s="26"/>
      <c r="J115" s="399"/>
      <c r="K115" s="38"/>
      <c r="L115" s="25"/>
      <c r="M115" s="108"/>
      <c r="N115" s="399"/>
      <c r="O115" s="36"/>
      <c r="P115" s="39"/>
      <c r="Q115" s="401"/>
      <c r="R115" s="401"/>
      <c r="S115" s="39"/>
      <c r="T115" s="208"/>
      <c r="U115" s="208"/>
      <c r="V115" s="209"/>
      <c r="W115" s="210"/>
    </row>
    <row r="116" spans="1:23" x14ac:dyDescent="0.25">
      <c r="A116" s="34"/>
      <c r="B116" s="35"/>
      <c r="C116" s="37"/>
      <c r="D116" s="37"/>
      <c r="E116" s="37"/>
      <c r="F116" s="399"/>
      <c r="G116" s="449"/>
      <c r="H116" s="400"/>
      <c r="I116" s="26"/>
      <c r="J116" s="399"/>
      <c r="K116" s="38"/>
      <c r="L116" s="25"/>
      <c r="M116" s="108"/>
      <c r="N116" s="399"/>
      <c r="O116" s="36"/>
      <c r="P116" s="39"/>
      <c r="Q116" s="401"/>
      <c r="R116" s="401"/>
      <c r="S116" s="39"/>
      <c r="T116" s="208"/>
      <c r="U116" s="208"/>
      <c r="V116" s="209"/>
      <c r="W116" s="210"/>
    </row>
    <row r="117" spans="1:23" x14ac:dyDescent="0.25">
      <c r="A117" s="34"/>
      <c r="B117" s="35"/>
      <c r="C117" s="37"/>
      <c r="D117" s="37"/>
      <c r="E117" s="37"/>
      <c r="F117" s="399"/>
      <c r="G117" s="449"/>
      <c r="H117" s="400"/>
      <c r="I117" s="26"/>
      <c r="J117" s="399"/>
      <c r="K117" s="38"/>
      <c r="L117" s="25"/>
      <c r="M117" s="108"/>
      <c r="N117" s="399"/>
      <c r="O117" s="36"/>
      <c r="P117" s="39"/>
      <c r="Q117" s="401"/>
      <c r="R117" s="401"/>
      <c r="S117" s="39"/>
      <c r="T117" s="208"/>
      <c r="U117" s="208"/>
      <c r="V117" s="209"/>
      <c r="W117" s="210"/>
    </row>
    <row r="118" spans="1:23" x14ac:dyDescent="0.25">
      <c r="A118" s="34"/>
      <c r="B118" s="35"/>
      <c r="C118" s="37"/>
      <c r="D118" s="37"/>
      <c r="E118" s="37"/>
      <c r="F118" s="399"/>
      <c r="G118" s="449"/>
      <c r="H118" s="400"/>
      <c r="I118" s="26"/>
      <c r="J118" s="399"/>
      <c r="K118" s="38"/>
      <c r="L118" s="25"/>
      <c r="M118" s="108"/>
      <c r="N118" s="399"/>
      <c r="O118" s="36"/>
      <c r="P118" s="39"/>
      <c r="Q118" s="401"/>
      <c r="R118" s="401"/>
      <c r="S118" s="39"/>
      <c r="T118" s="208"/>
      <c r="U118" s="208"/>
      <c r="V118" s="209"/>
      <c r="W118" s="210"/>
    </row>
    <row r="119" spans="1:23" x14ac:dyDescent="0.25">
      <c r="A119" s="34"/>
      <c r="B119" s="35"/>
      <c r="C119" s="37"/>
      <c r="D119" s="37"/>
      <c r="E119" s="37"/>
      <c r="F119" s="399"/>
      <c r="G119" s="449"/>
      <c r="H119" s="400"/>
      <c r="I119" s="26"/>
      <c r="J119" s="399"/>
      <c r="K119" s="38"/>
      <c r="L119" s="25"/>
      <c r="M119" s="108"/>
      <c r="N119" s="399"/>
      <c r="O119" s="36"/>
      <c r="P119" s="39"/>
      <c r="Q119" s="401"/>
      <c r="R119" s="401"/>
      <c r="S119" s="39"/>
      <c r="T119" s="223"/>
      <c r="U119" s="208"/>
      <c r="V119" s="209"/>
      <c r="W119" s="210"/>
    </row>
    <row r="120" spans="1:23" x14ac:dyDescent="0.25">
      <c r="A120" s="34"/>
      <c r="B120" s="35"/>
      <c r="C120" s="37"/>
      <c r="D120" s="37"/>
      <c r="E120" s="37"/>
      <c r="F120" s="399"/>
      <c r="G120" s="449"/>
      <c r="H120" s="400"/>
      <c r="I120" s="26"/>
      <c r="J120" s="399"/>
      <c r="K120" s="38"/>
      <c r="L120" s="25"/>
      <c r="M120" s="106"/>
      <c r="N120" s="399"/>
      <c r="O120" s="36"/>
      <c r="P120" s="39"/>
      <c r="Q120" s="401"/>
      <c r="R120" s="401"/>
      <c r="S120" s="143"/>
      <c r="T120" s="208"/>
      <c r="U120" s="208"/>
      <c r="V120" s="224"/>
      <c r="W120" s="225"/>
    </row>
    <row r="121" spans="1:23" x14ac:dyDescent="0.25">
      <c r="A121" s="34"/>
      <c r="B121" s="35"/>
      <c r="C121" s="37"/>
      <c r="D121" s="37"/>
      <c r="E121" s="37"/>
      <c r="F121" s="399"/>
      <c r="G121" s="449"/>
      <c r="H121" s="400"/>
      <c r="I121" s="26"/>
      <c r="J121" s="399"/>
      <c r="K121" s="38"/>
      <c r="L121" s="25"/>
      <c r="M121" s="108"/>
      <c r="N121" s="399"/>
      <c r="O121" s="36"/>
      <c r="P121" s="39"/>
      <c r="Q121" s="401"/>
      <c r="R121" s="401"/>
      <c r="S121" s="39"/>
      <c r="T121" s="208"/>
      <c r="U121" s="208"/>
      <c r="V121" s="209"/>
      <c r="W121" s="210"/>
    </row>
    <row r="122" spans="1:23" x14ac:dyDescent="0.25">
      <c r="A122" s="34"/>
      <c r="B122" s="35"/>
      <c r="C122" s="37"/>
      <c r="D122" s="37"/>
      <c r="E122" s="37"/>
      <c r="F122" s="399"/>
      <c r="G122" s="449"/>
      <c r="H122" s="400"/>
      <c r="I122" s="26"/>
      <c r="J122" s="399"/>
      <c r="K122" s="38"/>
      <c r="L122" s="25"/>
      <c r="M122" s="108"/>
      <c r="N122" s="399"/>
      <c r="O122" s="36"/>
      <c r="P122" s="39"/>
      <c r="Q122" s="401"/>
      <c r="R122" s="401"/>
      <c r="S122" s="39"/>
      <c r="T122" s="208"/>
      <c r="U122" s="208"/>
      <c r="V122" s="209"/>
      <c r="W122" s="210"/>
    </row>
    <row r="123" spans="1:23" x14ac:dyDescent="0.25">
      <c r="A123" s="34"/>
      <c r="B123" s="35"/>
      <c r="C123" s="37"/>
      <c r="D123" s="37"/>
      <c r="E123" s="37"/>
      <c r="F123" s="399"/>
      <c r="G123" s="449"/>
      <c r="H123" s="400"/>
      <c r="I123" s="26"/>
      <c r="J123" s="399"/>
      <c r="K123" s="38"/>
      <c r="L123" s="25"/>
      <c r="M123" s="108"/>
      <c r="N123" s="399"/>
      <c r="O123" s="36"/>
      <c r="P123" s="39"/>
      <c r="Q123" s="401"/>
      <c r="R123" s="401"/>
      <c r="S123" s="39"/>
      <c r="T123" s="208"/>
      <c r="U123" s="208"/>
      <c r="V123" s="209"/>
      <c r="W123" s="210"/>
    </row>
    <row r="124" spans="1:23" x14ac:dyDescent="0.25">
      <c r="A124" s="34"/>
      <c r="B124" s="35"/>
      <c r="C124" s="37"/>
      <c r="D124" s="37"/>
      <c r="E124" s="37"/>
      <c r="F124" s="399"/>
      <c r="G124" s="449"/>
      <c r="H124" s="400"/>
      <c r="I124" s="26"/>
      <c r="J124" s="399"/>
      <c r="K124" s="38"/>
      <c r="L124" s="25"/>
      <c r="M124" s="108"/>
      <c r="N124" s="399"/>
      <c r="O124" s="36"/>
      <c r="P124" s="39"/>
      <c r="Q124" s="401"/>
      <c r="R124" s="401"/>
      <c r="S124" s="39"/>
      <c r="T124" s="208"/>
      <c r="U124" s="208"/>
      <c r="V124" s="209"/>
      <c r="W124" s="210"/>
    </row>
    <row r="125" spans="1:23" x14ac:dyDescent="0.25">
      <c r="A125" s="34"/>
      <c r="B125" s="35"/>
      <c r="C125" s="37"/>
      <c r="D125" s="37"/>
      <c r="E125" s="37"/>
      <c r="F125" s="399"/>
      <c r="G125" s="449"/>
      <c r="H125" s="400"/>
      <c r="I125" s="26"/>
      <c r="J125" s="399"/>
      <c r="K125" s="38"/>
      <c r="L125" s="25"/>
      <c r="M125" s="108"/>
      <c r="N125" s="399"/>
      <c r="O125" s="36"/>
      <c r="P125" s="39"/>
      <c r="Q125" s="401"/>
      <c r="R125" s="401"/>
      <c r="S125" s="39"/>
      <c r="T125" s="208"/>
      <c r="U125" s="208"/>
      <c r="V125" s="209"/>
      <c r="W125" s="210"/>
    </row>
    <row r="126" spans="1:23" x14ac:dyDescent="0.25">
      <c r="A126" s="34"/>
      <c r="B126" s="35"/>
      <c r="C126" s="37"/>
      <c r="D126" s="37"/>
      <c r="E126" s="37"/>
      <c r="F126" s="399"/>
      <c r="G126" s="449"/>
      <c r="H126" s="400"/>
      <c r="I126" s="26"/>
      <c r="J126" s="399"/>
      <c r="K126" s="38"/>
      <c r="L126" s="25"/>
      <c r="M126" s="108"/>
      <c r="N126" s="399"/>
      <c r="O126" s="36"/>
      <c r="P126" s="39"/>
      <c r="Q126" s="401"/>
      <c r="R126" s="401"/>
      <c r="S126" s="39"/>
      <c r="T126" s="208"/>
      <c r="U126" s="208"/>
      <c r="V126" s="209"/>
      <c r="W126" s="210"/>
    </row>
    <row r="127" spans="1:23" x14ac:dyDescent="0.25">
      <c r="A127" s="34"/>
      <c r="B127" s="35"/>
      <c r="C127" s="37"/>
      <c r="D127" s="37"/>
      <c r="E127" s="37"/>
      <c r="F127" s="399"/>
      <c r="G127" s="449"/>
      <c r="H127" s="400"/>
      <c r="I127" s="26"/>
      <c r="J127" s="399"/>
      <c r="K127" s="38"/>
      <c r="L127" s="25"/>
      <c r="M127" s="108"/>
      <c r="N127" s="399"/>
      <c r="O127" s="36"/>
      <c r="P127" s="39"/>
      <c r="Q127" s="401"/>
      <c r="R127" s="401"/>
      <c r="S127" s="39"/>
      <c r="T127" s="208"/>
      <c r="U127" s="208"/>
      <c r="V127" s="209"/>
      <c r="W127" s="210"/>
    </row>
    <row r="128" spans="1:23" x14ac:dyDescent="0.25">
      <c r="A128" s="34"/>
      <c r="B128" s="35"/>
      <c r="C128" s="37"/>
      <c r="D128" s="37"/>
      <c r="E128" s="37"/>
      <c r="F128" s="399"/>
      <c r="G128" s="449"/>
      <c r="H128" s="400"/>
      <c r="I128" s="26"/>
      <c r="J128" s="399"/>
      <c r="K128" s="38"/>
      <c r="L128" s="25"/>
      <c r="M128" s="108"/>
      <c r="N128" s="399"/>
      <c r="O128" s="36"/>
      <c r="P128" s="39"/>
      <c r="Q128" s="401"/>
      <c r="R128" s="401"/>
      <c r="S128" s="39"/>
      <c r="T128" s="208"/>
      <c r="U128" s="208"/>
      <c r="V128" s="209"/>
      <c r="W128" s="210"/>
    </row>
    <row r="129" spans="1:23" x14ac:dyDescent="0.25">
      <c r="A129" s="34"/>
      <c r="B129" s="35"/>
      <c r="C129" s="37"/>
      <c r="D129" s="37"/>
      <c r="E129" s="37"/>
      <c r="F129" s="399"/>
      <c r="G129" s="449"/>
      <c r="H129" s="400"/>
      <c r="I129" s="26"/>
      <c r="J129" s="399"/>
      <c r="K129" s="38"/>
      <c r="L129" s="25"/>
      <c r="M129" s="108"/>
      <c r="N129" s="399"/>
      <c r="O129" s="36"/>
      <c r="P129" s="39"/>
      <c r="Q129" s="401"/>
      <c r="R129" s="401"/>
      <c r="S129" s="39"/>
      <c r="T129" s="208"/>
      <c r="U129" s="208"/>
      <c r="V129" s="209"/>
      <c r="W129" s="210"/>
    </row>
    <row r="130" spans="1:23" x14ac:dyDescent="0.25">
      <c r="A130" s="34"/>
      <c r="B130" s="35"/>
      <c r="C130" s="37"/>
      <c r="D130" s="37"/>
      <c r="E130" s="37"/>
      <c r="F130" s="399"/>
      <c r="G130" s="449"/>
      <c r="H130" s="400"/>
      <c r="I130" s="26"/>
      <c r="J130" s="399"/>
      <c r="K130" s="38"/>
      <c r="L130" s="25"/>
      <c r="M130" s="108"/>
      <c r="N130" s="399"/>
      <c r="O130" s="36"/>
      <c r="P130" s="39"/>
      <c r="Q130" s="401"/>
      <c r="R130" s="401"/>
      <c r="S130" s="39"/>
      <c r="T130" s="208"/>
      <c r="U130" s="208"/>
      <c r="V130" s="209"/>
      <c r="W130" s="210"/>
    </row>
    <row r="131" spans="1:23" x14ac:dyDescent="0.25">
      <c r="A131" s="34"/>
      <c r="B131" s="35"/>
      <c r="C131" s="37"/>
      <c r="D131" s="37"/>
      <c r="E131" s="37"/>
      <c r="F131" s="399"/>
      <c r="G131" s="449"/>
      <c r="H131" s="400"/>
      <c r="I131" s="26"/>
      <c r="J131" s="399"/>
      <c r="K131" s="38"/>
      <c r="L131" s="25"/>
      <c r="M131" s="108"/>
      <c r="N131" s="399"/>
      <c r="O131" s="36"/>
      <c r="P131" s="39"/>
      <c r="Q131" s="401"/>
      <c r="R131" s="401"/>
      <c r="S131" s="39"/>
      <c r="T131" s="208"/>
      <c r="U131" s="208"/>
      <c r="V131" s="209"/>
      <c r="W131" s="210"/>
    </row>
    <row r="132" spans="1:23" x14ac:dyDescent="0.25">
      <c r="A132" s="34"/>
      <c r="B132" s="35"/>
      <c r="C132" s="37"/>
      <c r="D132" s="37"/>
      <c r="E132" s="37"/>
      <c r="F132" s="399"/>
      <c r="G132" s="449"/>
      <c r="H132" s="400"/>
      <c r="I132" s="26"/>
      <c r="J132" s="399"/>
      <c r="K132" s="38"/>
      <c r="L132" s="25"/>
      <c r="M132" s="108"/>
      <c r="N132" s="399"/>
      <c r="O132" s="36"/>
      <c r="P132" s="39"/>
      <c r="Q132" s="401"/>
      <c r="R132" s="401"/>
      <c r="S132" s="150"/>
      <c r="T132" s="208"/>
      <c r="U132" s="208"/>
      <c r="V132" s="209"/>
      <c r="W132" s="210"/>
    </row>
    <row r="133" spans="1:23" x14ac:dyDescent="0.25">
      <c r="A133" s="34"/>
      <c r="B133" s="35"/>
      <c r="C133" s="37"/>
      <c r="D133" s="37"/>
      <c r="E133" s="37"/>
      <c r="F133" s="399"/>
      <c r="G133" s="449"/>
      <c r="H133" s="400"/>
      <c r="I133" s="26"/>
      <c r="J133" s="399"/>
      <c r="K133" s="37"/>
      <c r="L133" s="25"/>
      <c r="M133" s="108"/>
      <c r="N133" s="399"/>
      <c r="O133" s="36"/>
      <c r="P133" s="39"/>
      <c r="Q133" s="401"/>
      <c r="R133" s="401"/>
      <c r="S133" s="325"/>
      <c r="T133" s="208"/>
      <c r="U133" s="208"/>
      <c r="V133" s="209"/>
      <c r="W133" s="210"/>
    </row>
    <row r="134" spans="1:23" x14ac:dyDescent="0.25">
      <c r="A134" s="34"/>
      <c r="B134" s="35"/>
      <c r="C134" s="37"/>
      <c r="D134" s="37"/>
      <c r="E134" s="37"/>
      <c r="F134" s="399"/>
      <c r="G134" s="449"/>
      <c r="H134" s="400"/>
      <c r="I134" s="26"/>
      <c r="J134" s="399"/>
      <c r="K134" s="37"/>
      <c r="L134" s="25"/>
      <c r="M134" s="108"/>
      <c r="N134" s="399"/>
      <c r="O134" s="36"/>
      <c r="P134" s="39"/>
      <c r="Q134" s="401"/>
      <c r="R134" s="401"/>
      <c r="S134" s="39"/>
      <c r="T134" s="208"/>
      <c r="U134" s="208"/>
      <c r="V134" s="209"/>
      <c r="W134" s="210"/>
    </row>
    <row r="135" spans="1:23" x14ac:dyDescent="0.25">
      <c r="A135" s="68"/>
      <c r="B135" s="35"/>
      <c r="C135" s="37"/>
      <c r="D135" s="37"/>
      <c r="E135" s="37"/>
      <c r="F135" s="399"/>
      <c r="G135" s="449"/>
      <c r="H135" s="400"/>
      <c r="I135" s="26"/>
      <c r="J135" s="399"/>
      <c r="K135" s="37"/>
      <c r="L135" s="25"/>
      <c r="M135" s="108"/>
      <c r="N135" s="399"/>
      <c r="O135" s="36"/>
      <c r="P135" s="39"/>
      <c r="Q135" s="401"/>
      <c r="R135" s="401"/>
      <c r="S135" s="39"/>
      <c r="T135" s="208"/>
      <c r="U135" s="208"/>
      <c r="V135" s="209"/>
      <c r="W135" s="210"/>
    </row>
    <row r="136" spans="1:23" x14ac:dyDescent="0.25">
      <c r="A136" s="34"/>
      <c r="B136" s="35"/>
      <c r="C136" s="37"/>
      <c r="D136" s="38"/>
      <c r="E136" s="37"/>
      <c r="F136" s="399"/>
      <c r="G136" s="449"/>
      <c r="H136" s="400"/>
      <c r="I136" s="26"/>
      <c r="J136" s="399"/>
      <c r="K136" s="37"/>
      <c r="L136" s="25"/>
      <c r="M136" s="108"/>
      <c r="N136" s="399"/>
      <c r="O136" s="36"/>
      <c r="P136" s="39"/>
      <c r="Q136" s="401"/>
      <c r="R136" s="401"/>
      <c r="S136" s="39"/>
      <c r="T136" s="208"/>
      <c r="U136" s="208"/>
      <c r="V136" s="209"/>
      <c r="W136" s="210"/>
    </row>
    <row r="137" spans="1:23" x14ac:dyDescent="0.25">
      <c r="A137" s="34"/>
      <c r="B137" s="35"/>
      <c r="C137" s="37"/>
      <c r="D137" s="37"/>
      <c r="E137" s="37"/>
      <c r="F137" s="399"/>
      <c r="G137" s="449"/>
      <c r="H137" s="400"/>
      <c r="I137" s="26"/>
      <c r="J137" s="399"/>
      <c r="K137" s="37"/>
      <c r="L137" s="25"/>
      <c r="M137" s="108"/>
      <c r="N137" s="399"/>
      <c r="O137" s="36"/>
      <c r="P137" s="39"/>
      <c r="Q137" s="401"/>
      <c r="R137" s="401"/>
      <c r="S137" s="39"/>
      <c r="T137" s="202"/>
      <c r="U137" s="208"/>
      <c r="V137" s="209"/>
      <c r="W137" s="210"/>
    </row>
    <row r="138" spans="1:23" x14ac:dyDescent="0.25">
      <c r="A138" s="54"/>
      <c r="B138" s="52"/>
      <c r="C138" s="42"/>
      <c r="D138" s="42"/>
      <c r="E138" s="42"/>
      <c r="F138" s="399"/>
      <c r="G138" s="449"/>
      <c r="H138" s="400"/>
      <c r="I138" s="26"/>
      <c r="J138" s="399"/>
      <c r="K138" s="37"/>
      <c r="L138" s="25"/>
      <c r="M138" s="104"/>
      <c r="N138" s="399"/>
      <c r="O138" s="55"/>
      <c r="P138" s="39"/>
      <c r="Q138" s="401"/>
      <c r="R138" s="401"/>
      <c r="S138" s="145"/>
      <c r="T138" s="202"/>
      <c r="U138" s="202"/>
      <c r="V138" s="203"/>
      <c r="W138" s="204"/>
    </row>
    <row r="139" spans="1:23" x14ac:dyDescent="0.25">
      <c r="A139" s="54"/>
      <c r="B139" s="52"/>
      <c r="C139" s="42"/>
      <c r="D139" s="42"/>
      <c r="E139" s="42"/>
      <c r="F139" s="399"/>
      <c r="G139" s="449"/>
      <c r="H139" s="400"/>
      <c r="I139" s="26"/>
      <c r="J139" s="399"/>
      <c r="K139" s="37"/>
      <c r="L139" s="25"/>
      <c r="M139" s="104"/>
      <c r="N139" s="399"/>
      <c r="O139" s="55"/>
      <c r="P139" s="39"/>
      <c r="Q139" s="401"/>
      <c r="R139" s="401"/>
      <c r="S139" s="145"/>
      <c r="T139" s="202"/>
      <c r="U139" s="202"/>
      <c r="V139" s="203"/>
      <c r="W139" s="204"/>
    </row>
    <row r="140" spans="1:23" x14ac:dyDescent="0.25">
      <c r="A140" s="54"/>
      <c r="B140" s="52"/>
      <c r="C140" s="42"/>
      <c r="D140" s="42"/>
      <c r="E140" s="42"/>
      <c r="F140" s="399"/>
      <c r="G140" s="449"/>
      <c r="H140" s="400"/>
      <c r="I140" s="30"/>
      <c r="J140" s="399"/>
      <c r="K140" s="42"/>
      <c r="L140" s="25"/>
      <c r="M140" s="108"/>
      <c r="N140" s="399"/>
      <c r="O140" s="55"/>
      <c r="P140" s="39"/>
      <c r="Q140" s="401"/>
      <c r="R140" s="401"/>
      <c r="S140" s="39"/>
      <c r="T140" s="232"/>
      <c r="U140" s="202"/>
      <c r="V140" s="203"/>
      <c r="W140" s="204"/>
    </row>
    <row r="141" spans="1:23" x14ac:dyDescent="0.25">
      <c r="A141" s="349"/>
      <c r="B141" s="381"/>
      <c r="C141" s="43"/>
      <c r="D141" s="43"/>
      <c r="E141" s="43"/>
      <c r="F141" s="399"/>
      <c r="G141" s="449"/>
      <c r="H141" s="400"/>
      <c r="I141" s="30"/>
      <c r="J141" s="399"/>
      <c r="K141" s="43"/>
      <c r="L141" s="51"/>
      <c r="M141" s="114"/>
      <c r="N141" s="399"/>
      <c r="O141" s="457"/>
      <c r="P141" s="153"/>
      <c r="Q141" s="401"/>
      <c r="R141" s="401"/>
      <c r="S141" s="153"/>
      <c r="T141" s="202"/>
      <c r="U141" s="232"/>
      <c r="V141" s="233"/>
      <c r="W141" s="234"/>
    </row>
    <row r="142" spans="1:23" x14ac:dyDescent="0.25">
      <c r="A142" s="54"/>
      <c r="B142" s="52"/>
      <c r="C142" s="42"/>
      <c r="D142" s="42"/>
      <c r="E142" s="42"/>
      <c r="F142" s="399"/>
      <c r="G142" s="449"/>
      <c r="H142" s="400"/>
      <c r="I142" s="30"/>
      <c r="J142" s="399"/>
      <c r="K142" s="42"/>
      <c r="L142" s="25"/>
      <c r="M142" s="108"/>
      <c r="N142" s="399"/>
      <c r="O142" s="55"/>
      <c r="P142" s="39"/>
      <c r="Q142" s="401"/>
      <c r="R142" s="401"/>
      <c r="S142" s="39"/>
      <c r="T142" s="193"/>
      <c r="U142" s="202"/>
      <c r="V142" s="203"/>
      <c r="W142" s="204"/>
    </row>
    <row r="143" spans="1:23" x14ac:dyDescent="0.25">
      <c r="A143" s="82"/>
      <c r="B143" s="45"/>
      <c r="C143" s="46"/>
      <c r="D143" s="46"/>
      <c r="E143" s="46"/>
      <c r="F143" s="399"/>
      <c r="G143" s="449"/>
      <c r="H143" s="400"/>
      <c r="I143" s="30"/>
      <c r="J143" s="399"/>
      <c r="K143" s="42"/>
      <c r="L143" s="25"/>
      <c r="M143" s="108"/>
      <c r="N143" s="399"/>
      <c r="O143" s="83"/>
      <c r="P143" s="39"/>
      <c r="Q143" s="401"/>
      <c r="R143" s="401"/>
      <c r="S143" s="39"/>
      <c r="T143" s="208"/>
      <c r="U143" s="193"/>
      <c r="V143" s="194"/>
      <c r="W143" s="195"/>
    </row>
    <row r="144" spans="1:23" x14ac:dyDescent="0.25">
      <c r="A144" s="34"/>
      <c r="B144" s="35"/>
      <c r="C144" s="37"/>
      <c r="D144" s="37"/>
      <c r="E144" s="37"/>
      <c r="F144" s="399"/>
      <c r="G144" s="449"/>
      <c r="H144" s="400"/>
      <c r="I144" s="30"/>
      <c r="J144" s="399"/>
      <c r="K144" s="42"/>
      <c r="L144" s="25"/>
      <c r="M144" s="108"/>
      <c r="N144" s="399"/>
      <c r="O144" s="36"/>
      <c r="P144" s="39"/>
      <c r="Q144" s="401"/>
      <c r="R144" s="401"/>
      <c r="S144" s="39"/>
      <c r="T144" s="193"/>
      <c r="U144" s="208"/>
      <c r="V144" s="209"/>
      <c r="W144" s="210"/>
    </row>
    <row r="145" spans="1:23" x14ac:dyDescent="0.25">
      <c r="A145" s="82"/>
      <c r="B145" s="45"/>
      <c r="C145" s="46"/>
      <c r="D145" s="46"/>
      <c r="E145" s="46"/>
      <c r="F145" s="399"/>
      <c r="G145" s="449"/>
      <c r="H145" s="400"/>
      <c r="I145" s="30"/>
      <c r="J145" s="399"/>
      <c r="K145" s="46"/>
      <c r="L145" s="25"/>
      <c r="M145" s="108"/>
      <c r="N145" s="399"/>
      <c r="O145" s="83"/>
      <c r="P145" s="39"/>
      <c r="Q145" s="401"/>
      <c r="R145" s="401"/>
      <c r="S145" s="39"/>
      <c r="T145" s="256"/>
      <c r="U145" s="193"/>
      <c r="V145" s="194"/>
      <c r="W145" s="195"/>
    </row>
    <row r="146" spans="1:23" x14ac:dyDescent="0.25">
      <c r="A146" s="182"/>
      <c r="B146" s="90"/>
      <c r="C146" s="403"/>
      <c r="D146" s="403"/>
      <c r="E146" s="403"/>
      <c r="F146" s="399"/>
      <c r="G146" s="449"/>
      <c r="H146" s="400"/>
      <c r="I146" s="30"/>
      <c r="J146" s="399"/>
      <c r="K146" s="403"/>
      <c r="L146" s="51"/>
      <c r="M146" s="114"/>
      <c r="N146" s="399"/>
      <c r="O146" s="458"/>
      <c r="P146" s="153"/>
      <c r="Q146" s="401"/>
      <c r="R146" s="401"/>
      <c r="S146" s="153"/>
      <c r="T146" s="422"/>
      <c r="U146" s="256"/>
      <c r="V146" s="257"/>
      <c r="W146" s="258"/>
    </row>
    <row r="147" spans="1:23" x14ac:dyDescent="0.25">
      <c r="A147" s="180"/>
      <c r="B147" s="382"/>
      <c r="C147" s="181"/>
      <c r="D147" s="181"/>
      <c r="E147" s="181"/>
      <c r="F147" s="399"/>
      <c r="G147" s="449"/>
      <c r="H147" s="400"/>
      <c r="I147" s="30"/>
      <c r="J147" s="399"/>
      <c r="K147" s="181"/>
      <c r="L147" s="51"/>
      <c r="M147" s="114"/>
      <c r="N147" s="399"/>
      <c r="O147" s="459"/>
      <c r="P147" s="153"/>
      <c r="Q147" s="401"/>
      <c r="R147" s="401"/>
      <c r="S147" s="153"/>
      <c r="T147" s="276"/>
      <c r="U147" s="422"/>
      <c r="V147" s="429"/>
      <c r="W147" s="430"/>
    </row>
    <row r="148" spans="1:23" x14ac:dyDescent="0.25">
      <c r="A148" s="277"/>
      <c r="B148" s="278"/>
      <c r="C148" s="275"/>
      <c r="D148" s="275"/>
      <c r="E148" s="275"/>
      <c r="F148" s="399"/>
      <c r="G148" s="449"/>
      <c r="H148" s="400"/>
      <c r="I148" s="30"/>
      <c r="J148" s="399"/>
      <c r="K148" s="331"/>
      <c r="L148" s="25"/>
      <c r="M148" s="114"/>
      <c r="N148" s="399"/>
      <c r="O148" s="379"/>
      <c r="P148" s="153"/>
      <c r="Q148" s="401"/>
      <c r="R148" s="401"/>
      <c r="S148" s="420"/>
      <c r="T148" s="205"/>
      <c r="U148" s="276"/>
      <c r="V148" s="431"/>
      <c r="W148" s="432"/>
    </row>
    <row r="149" spans="1:23" x14ac:dyDescent="0.25">
      <c r="A149" s="350"/>
      <c r="B149" s="62"/>
      <c r="C149" s="47"/>
      <c r="D149" s="47"/>
      <c r="E149" s="47"/>
      <c r="F149" s="399"/>
      <c r="G149" s="449"/>
      <c r="H149" s="400"/>
      <c r="I149" s="399"/>
      <c r="J149" s="399"/>
      <c r="K149" s="47"/>
      <c r="L149" s="25"/>
      <c r="M149" s="108"/>
      <c r="N149" s="399"/>
      <c r="O149" s="63"/>
      <c r="P149" s="39"/>
      <c r="Q149" s="401"/>
      <c r="R149" s="401"/>
      <c r="S149" s="39"/>
      <c r="T149" s="193"/>
      <c r="U149" s="205"/>
      <c r="V149" s="206"/>
      <c r="W149" s="207"/>
    </row>
    <row r="150" spans="1:23" x14ac:dyDescent="0.25">
      <c r="A150" s="17"/>
      <c r="B150" s="18"/>
      <c r="C150" s="46"/>
      <c r="D150" s="46"/>
      <c r="E150" s="46"/>
      <c r="F150" s="399"/>
      <c r="G150" s="449"/>
      <c r="H150" s="400"/>
      <c r="I150" s="399"/>
      <c r="J150" s="399"/>
      <c r="K150" s="46"/>
      <c r="L150" s="1"/>
      <c r="M150" s="108"/>
      <c r="N150" s="399"/>
      <c r="O150" s="19"/>
      <c r="P150" s="39"/>
      <c r="Q150" s="401"/>
      <c r="R150" s="401"/>
      <c r="S150" s="150"/>
      <c r="T150" s="205"/>
      <c r="U150" s="193"/>
      <c r="V150" s="194"/>
      <c r="W150" s="195"/>
    </row>
    <row r="151" spans="1:23" x14ac:dyDescent="0.25">
      <c r="A151" s="20"/>
      <c r="B151" s="4"/>
      <c r="C151" s="47"/>
      <c r="D151" s="47"/>
      <c r="E151" s="47"/>
      <c r="F151" s="399"/>
      <c r="G151" s="449"/>
      <c r="H151" s="400"/>
      <c r="I151" s="399"/>
      <c r="J151" s="399"/>
      <c r="K151" s="47"/>
      <c r="L151" s="1"/>
      <c r="M151" s="108"/>
      <c r="N151" s="399"/>
      <c r="O151" s="16"/>
      <c r="P151" s="39"/>
      <c r="Q151" s="401"/>
      <c r="R151" s="401"/>
      <c r="S151" s="150"/>
      <c r="T151" s="193"/>
      <c r="U151" s="205"/>
      <c r="V151" s="206"/>
      <c r="W151" s="207"/>
    </row>
    <row r="152" spans="1:23" x14ac:dyDescent="0.25">
      <c r="A152" s="54"/>
      <c r="B152" s="45"/>
      <c r="C152" s="46"/>
      <c r="D152" s="46"/>
      <c r="E152" s="46"/>
      <c r="F152" s="399"/>
      <c r="G152" s="449"/>
      <c r="H152" s="400"/>
      <c r="I152" s="399"/>
      <c r="J152" s="399"/>
      <c r="K152" s="46"/>
      <c r="L152" s="25"/>
      <c r="M152" s="108"/>
      <c r="N152" s="399"/>
      <c r="O152" s="83"/>
      <c r="P152" s="39"/>
      <c r="Q152" s="401"/>
      <c r="R152" s="401"/>
      <c r="S152" s="39"/>
      <c r="T152" s="205"/>
      <c r="U152" s="193"/>
      <c r="V152" s="194"/>
      <c r="W152" s="195"/>
    </row>
    <row r="153" spans="1:23" x14ac:dyDescent="0.25">
      <c r="A153" s="350"/>
      <c r="B153" s="62"/>
      <c r="C153" s="47"/>
      <c r="D153" s="47"/>
      <c r="E153" s="47"/>
      <c r="F153" s="399"/>
      <c r="G153" s="449"/>
      <c r="H153" s="400"/>
      <c r="I153" s="399"/>
      <c r="J153" s="399"/>
      <c r="K153" s="47"/>
      <c r="L153" s="25"/>
      <c r="M153" s="108"/>
      <c r="N153" s="399"/>
      <c r="O153" s="63"/>
      <c r="P153" s="39"/>
      <c r="Q153" s="401"/>
      <c r="R153" s="401"/>
      <c r="S153" s="39"/>
      <c r="T153" s="208"/>
      <c r="U153" s="205"/>
      <c r="V153" s="206"/>
      <c r="W153" s="207"/>
    </row>
    <row r="154" spans="1:23" x14ac:dyDescent="0.25">
      <c r="A154" s="34"/>
      <c r="B154" s="35"/>
      <c r="C154" s="37"/>
      <c r="D154" s="37"/>
      <c r="E154" s="37"/>
      <c r="F154" s="399"/>
      <c r="G154" s="449"/>
      <c r="H154" s="400"/>
      <c r="I154" s="399"/>
      <c r="J154" s="399"/>
      <c r="K154" s="331"/>
      <c r="L154" s="25"/>
      <c r="M154" s="108"/>
      <c r="N154" s="399"/>
      <c r="O154" s="36"/>
      <c r="P154" s="39"/>
      <c r="Q154" s="401"/>
      <c r="R154" s="401"/>
      <c r="S154" s="39"/>
      <c r="T154" s="208"/>
      <c r="U154" s="208"/>
      <c r="V154" s="209"/>
      <c r="W154" s="210"/>
    </row>
    <row r="155" spans="1:23" x14ac:dyDescent="0.25">
      <c r="A155" s="67"/>
      <c r="B155" s="35"/>
      <c r="C155" s="37"/>
      <c r="D155" s="38"/>
      <c r="E155" s="37"/>
      <c r="F155" s="399"/>
      <c r="G155" s="449"/>
      <c r="H155" s="400"/>
      <c r="I155" s="26"/>
      <c r="J155" s="399"/>
      <c r="K155" s="37"/>
      <c r="L155" s="25"/>
      <c r="M155" s="114"/>
      <c r="N155" s="399"/>
      <c r="O155" s="36"/>
      <c r="P155" s="153"/>
      <c r="Q155" s="401"/>
      <c r="R155" s="401"/>
      <c r="S155" s="153"/>
      <c r="T155" s="208"/>
      <c r="U155" s="208"/>
      <c r="V155" s="209"/>
      <c r="W155" s="210"/>
    </row>
    <row r="156" spans="1:23" x14ac:dyDescent="0.25">
      <c r="A156" s="34"/>
      <c r="B156" s="35"/>
      <c r="C156" s="37"/>
      <c r="D156" s="37"/>
      <c r="E156" s="37"/>
      <c r="F156" s="399"/>
      <c r="G156" s="449"/>
      <c r="H156" s="400"/>
      <c r="I156" s="26"/>
      <c r="J156" s="399"/>
      <c r="K156" s="37"/>
      <c r="L156" s="25"/>
      <c r="M156" s="108"/>
      <c r="N156" s="399"/>
      <c r="O156" s="36"/>
      <c r="P156" s="39"/>
      <c r="Q156" s="401"/>
      <c r="R156" s="401"/>
      <c r="S156" s="39"/>
      <c r="T156" s="208"/>
      <c r="U156" s="208"/>
      <c r="V156" s="209"/>
      <c r="W156" s="210"/>
    </row>
    <row r="157" spans="1:23" x14ac:dyDescent="0.25">
      <c r="A157" s="67"/>
      <c r="B157" s="35"/>
      <c r="C157" s="37"/>
      <c r="D157" s="37"/>
      <c r="E157" s="37"/>
      <c r="F157" s="399"/>
      <c r="G157" s="449"/>
      <c r="H157" s="400"/>
      <c r="I157" s="26"/>
      <c r="J157" s="399"/>
      <c r="K157" s="37"/>
      <c r="L157" s="25"/>
      <c r="M157" s="106"/>
      <c r="N157" s="399"/>
      <c r="O157" s="36"/>
      <c r="P157" s="39"/>
      <c r="Q157" s="401"/>
      <c r="R157" s="401"/>
      <c r="S157" s="143"/>
      <c r="T157" s="208"/>
      <c r="U157" s="208"/>
      <c r="V157" s="209"/>
      <c r="W157" s="210"/>
    </row>
    <row r="158" spans="1:23" x14ac:dyDescent="0.25">
      <c r="A158" s="34"/>
      <c r="B158" s="35"/>
      <c r="C158" s="37"/>
      <c r="D158" s="37"/>
      <c r="E158" s="37"/>
      <c r="F158" s="399"/>
      <c r="G158" s="449"/>
      <c r="H158" s="400"/>
      <c r="I158" s="26"/>
      <c r="J158" s="399"/>
      <c r="K158" s="37"/>
      <c r="L158" s="25"/>
      <c r="M158" s="108"/>
      <c r="N158" s="399"/>
      <c r="O158" s="36"/>
      <c r="P158" s="39"/>
      <c r="Q158" s="401"/>
      <c r="R158" s="401"/>
      <c r="S158" s="39"/>
      <c r="T158" s="208"/>
      <c r="U158" s="208"/>
      <c r="V158" s="209"/>
      <c r="W158" s="210"/>
    </row>
    <row r="159" spans="1:23" x14ac:dyDescent="0.25">
      <c r="A159" s="34"/>
      <c r="B159" s="35"/>
      <c r="C159" s="37"/>
      <c r="D159" s="37"/>
      <c r="E159" s="37"/>
      <c r="F159" s="399"/>
      <c r="G159" s="449"/>
      <c r="H159" s="400"/>
      <c r="I159" s="26"/>
      <c r="J159" s="399"/>
      <c r="K159" s="37"/>
      <c r="L159" s="25"/>
      <c r="M159" s="108"/>
      <c r="N159" s="399"/>
      <c r="O159" s="36"/>
      <c r="P159" s="39"/>
      <c r="Q159" s="401"/>
      <c r="R159" s="401"/>
      <c r="S159" s="39"/>
      <c r="T159" s="208"/>
      <c r="U159" s="208"/>
      <c r="V159" s="209"/>
      <c r="W159" s="210"/>
    </row>
    <row r="160" spans="1:23" x14ac:dyDescent="0.25">
      <c r="A160" s="34"/>
      <c r="B160" s="35"/>
      <c r="C160" s="37"/>
      <c r="D160" s="37"/>
      <c r="E160" s="37"/>
      <c r="F160" s="399"/>
      <c r="G160" s="449"/>
      <c r="H160" s="400"/>
      <c r="I160" s="26"/>
      <c r="J160" s="399"/>
      <c r="K160" s="37"/>
      <c r="L160" s="25"/>
      <c r="M160" s="108"/>
      <c r="N160" s="399"/>
      <c r="O160" s="36"/>
      <c r="P160" s="39"/>
      <c r="Q160" s="401"/>
      <c r="R160" s="401"/>
      <c r="S160" s="39"/>
      <c r="T160" s="208"/>
      <c r="U160" s="208"/>
      <c r="V160" s="209"/>
      <c r="W160" s="210"/>
    </row>
    <row r="161" spans="1:23" x14ac:dyDescent="0.25">
      <c r="A161" s="34"/>
      <c r="B161" s="35"/>
      <c r="C161" s="37"/>
      <c r="D161" s="37"/>
      <c r="E161" s="37"/>
      <c r="F161" s="399"/>
      <c r="G161" s="449"/>
      <c r="H161" s="400"/>
      <c r="I161" s="26"/>
      <c r="J161" s="399"/>
      <c r="K161" s="37"/>
      <c r="L161" s="25"/>
      <c r="M161" s="108"/>
      <c r="N161" s="399"/>
      <c r="O161" s="36"/>
      <c r="P161" s="39"/>
      <c r="Q161" s="401"/>
      <c r="R161" s="401"/>
      <c r="S161" s="39"/>
      <c r="T161" s="208"/>
      <c r="U161" s="208"/>
      <c r="V161" s="209"/>
      <c r="W161" s="210"/>
    </row>
    <row r="162" spans="1:23" x14ac:dyDescent="0.25">
      <c r="A162" s="34"/>
      <c r="B162" s="35"/>
      <c r="C162" s="37"/>
      <c r="D162" s="37"/>
      <c r="E162" s="37"/>
      <c r="F162" s="399"/>
      <c r="G162" s="449"/>
      <c r="H162" s="400"/>
      <c r="I162" s="399"/>
      <c r="J162" s="399"/>
      <c r="K162" s="37"/>
      <c r="L162" s="25"/>
      <c r="M162" s="104"/>
      <c r="N162" s="399"/>
      <c r="O162" s="36"/>
      <c r="P162" s="39"/>
      <c r="Q162" s="401"/>
      <c r="R162" s="401"/>
      <c r="S162" s="145"/>
      <c r="T162" s="208"/>
      <c r="U162" s="208"/>
      <c r="V162" s="209"/>
      <c r="W162" s="210"/>
    </row>
    <row r="163" spans="1:23" x14ac:dyDescent="0.25">
      <c r="A163" s="34"/>
      <c r="B163" s="35"/>
      <c r="C163" s="37"/>
      <c r="D163" s="37"/>
      <c r="E163" s="37"/>
      <c r="F163" s="399"/>
      <c r="G163" s="449"/>
      <c r="H163" s="400"/>
      <c r="I163" s="399"/>
      <c r="J163" s="399"/>
      <c r="K163" s="38"/>
      <c r="L163" s="25"/>
      <c r="M163" s="108"/>
      <c r="N163" s="399"/>
      <c r="O163" s="36"/>
      <c r="P163" s="39"/>
      <c r="Q163" s="401"/>
      <c r="R163" s="401"/>
      <c r="S163" s="39"/>
      <c r="T163" s="208"/>
      <c r="U163" s="208"/>
      <c r="V163" s="209"/>
      <c r="W163" s="210"/>
    </row>
    <row r="164" spans="1:23" x14ac:dyDescent="0.25">
      <c r="A164" s="34"/>
      <c r="B164" s="35"/>
      <c r="C164" s="37"/>
      <c r="D164" s="37"/>
      <c r="E164" s="37"/>
      <c r="F164" s="399"/>
      <c r="G164" s="449"/>
      <c r="H164" s="400"/>
      <c r="I164" s="399"/>
      <c r="J164" s="399"/>
      <c r="K164" s="38"/>
      <c r="L164" s="25"/>
      <c r="M164" s="108"/>
      <c r="N164" s="399"/>
      <c r="O164" s="36"/>
      <c r="P164" s="39"/>
      <c r="Q164" s="401"/>
      <c r="R164" s="401"/>
      <c r="S164" s="39"/>
      <c r="T164" s="208"/>
      <c r="U164" s="208"/>
      <c r="V164" s="209"/>
      <c r="W164" s="210"/>
    </row>
    <row r="165" spans="1:23" x14ac:dyDescent="0.25">
      <c r="A165" s="34"/>
      <c r="B165" s="35"/>
      <c r="C165" s="37"/>
      <c r="D165" s="37"/>
      <c r="E165" s="37"/>
      <c r="F165" s="399"/>
      <c r="G165" s="449"/>
      <c r="H165" s="400"/>
      <c r="I165" s="399"/>
      <c r="J165" s="399"/>
      <c r="K165" s="38"/>
      <c r="L165" s="25"/>
      <c r="M165" s="108"/>
      <c r="N165" s="399"/>
      <c r="O165" s="36"/>
      <c r="P165" s="39"/>
      <c r="Q165" s="401"/>
      <c r="R165" s="401"/>
      <c r="S165" s="39"/>
      <c r="T165" s="214"/>
      <c r="U165" s="208"/>
      <c r="V165" s="209"/>
      <c r="W165" s="210"/>
    </row>
    <row r="166" spans="1:23" x14ac:dyDescent="0.25">
      <c r="A166" s="72"/>
      <c r="B166" s="73"/>
      <c r="C166" s="64"/>
      <c r="D166" s="64"/>
      <c r="E166" s="64"/>
      <c r="F166" s="399"/>
      <c r="G166" s="449"/>
      <c r="H166" s="400"/>
      <c r="I166" s="399"/>
      <c r="J166" s="399"/>
      <c r="K166" s="119"/>
      <c r="L166" s="56"/>
      <c r="M166" s="116"/>
      <c r="N166" s="399"/>
      <c r="O166" s="74"/>
      <c r="P166" s="39"/>
      <c r="Q166" s="401"/>
      <c r="R166" s="401"/>
      <c r="S166" s="149"/>
      <c r="T166" s="214"/>
      <c r="U166" s="214"/>
      <c r="V166" s="215"/>
      <c r="W166" s="216"/>
    </row>
    <row r="167" spans="1:23" x14ac:dyDescent="0.25">
      <c r="A167" s="72"/>
      <c r="B167" s="73"/>
      <c r="C167" s="64"/>
      <c r="D167" s="64"/>
      <c r="E167" s="64"/>
      <c r="F167" s="399"/>
      <c r="G167" s="449"/>
      <c r="H167" s="400"/>
      <c r="I167" s="399"/>
      <c r="J167" s="399"/>
      <c r="K167" s="119"/>
      <c r="L167" s="56"/>
      <c r="M167" s="116"/>
      <c r="N167" s="399"/>
      <c r="O167" s="74"/>
      <c r="P167" s="39"/>
      <c r="Q167" s="401"/>
      <c r="R167" s="401"/>
      <c r="S167" s="149"/>
      <c r="T167" s="214"/>
      <c r="U167" s="214"/>
      <c r="V167" s="215"/>
      <c r="W167" s="216"/>
    </row>
    <row r="168" spans="1:23" x14ac:dyDescent="0.25">
      <c r="A168" s="72"/>
      <c r="B168" s="73"/>
      <c r="C168" s="64"/>
      <c r="D168" s="64"/>
      <c r="E168" s="64"/>
      <c r="F168" s="399"/>
      <c r="G168" s="449"/>
      <c r="H168" s="400"/>
      <c r="I168" s="399"/>
      <c r="J168" s="399"/>
      <c r="K168" s="119"/>
      <c r="L168" s="56"/>
      <c r="M168" s="116"/>
      <c r="N168" s="399"/>
      <c r="O168" s="74"/>
      <c r="P168" s="39"/>
      <c r="Q168" s="401"/>
      <c r="R168" s="401"/>
      <c r="S168" s="149"/>
      <c r="T168" s="214"/>
      <c r="U168" s="214"/>
      <c r="V168" s="215"/>
      <c r="W168" s="216"/>
    </row>
    <row r="169" spans="1:23" x14ac:dyDescent="0.25">
      <c r="A169" s="72"/>
      <c r="B169" s="73"/>
      <c r="C169" s="64"/>
      <c r="D169" s="64"/>
      <c r="E169" s="64"/>
      <c r="F169" s="399"/>
      <c r="G169" s="449"/>
      <c r="H169" s="400"/>
      <c r="I169" s="399"/>
      <c r="J169" s="399"/>
      <c r="K169" s="119"/>
      <c r="L169" s="56"/>
      <c r="M169" s="116"/>
      <c r="N169" s="399"/>
      <c r="O169" s="74"/>
      <c r="P169" s="39"/>
      <c r="Q169" s="401"/>
      <c r="R169" s="401"/>
      <c r="S169" s="149"/>
      <c r="T169" s="208"/>
      <c r="U169" s="214"/>
      <c r="V169" s="215"/>
      <c r="W169" s="216"/>
    </row>
    <row r="170" spans="1:23" x14ac:dyDescent="0.25">
      <c r="A170" s="34"/>
      <c r="B170" s="35"/>
      <c r="C170" s="37"/>
      <c r="D170" s="37"/>
      <c r="E170" s="37"/>
      <c r="F170" s="399"/>
      <c r="G170" s="449"/>
      <c r="H170" s="400"/>
      <c r="I170" s="399"/>
      <c r="J170" s="399"/>
      <c r="K170" s="38"/>
      <c r="L170" s="25"/>
      <c r="M170" s="108"/>
      <c r="N170" s="399"/>
      <c r="O170" s="36"/>
      <c r="P170" s="39"/>
      <c r="Q170" s="401"/>
      <c r="R170" s="401"/>
      <c r="S170" s="39"/>
      <c r="T170" s="208"/>
      <c r="U170" s="208"/>
      <c r="V170" s="209"/>
      <c r="W170" s="210"/>
    </row>
    <row r="171" spans="1:23" x14ac:dyDescent="0.25">
      <c r="A171" s="34"/>
      <c r="B171" s="35"/>
      <c r="C171" s="37"/>
      <c r="D171" s="37"/>
      <c r="E171" s="37"/>
      <c r="F171" s="399"/>
      <c r="G171" s="449"/>
      <c r="H171" s="400"/>
      <c r="I171" s="399"/>
      <c r="J171" s="399"/>
      <c r="K171" s="38"/>
      <c r="L171" s="25"/>
      <c r="M171" s="108"/>
      <c r="N171" s="399"/>
      <c r="O171" s="36"/>
      <c r="P171" s="39"/>
      <c r="Q171" s="401"/>
      <c r="R171" s="401"/>
      <c r="S171" s="39"/>
      <c r="T171" s="208"/>
      <c r="U171" s="208"/>
      <c r="V171" s="209"/>
      <c r="W171" s="210"/>
    </row>
    <row r="172" spans="1:23" x14ac:dyDescent="0.25">
      <c r="A172" s="34"/>
      <c r="B172" s="35"/>
      <c r="C172" s="37"/>
      <c r="D172" s="37"/>
      <c r="E172" s="37"/>
      <c r="F172" s="399"/>
      <c r="G172" s="449"/>
      <c r="H172" s="400"/>
      <c r="I172" s="399"/>
      <c r="J172" s="399"/>
      <c r="K172" s="38"/>
      <c r="L172" s="25"/>
      <c r="M172" s="108"/>
      <c r="N172" s="399"/>
      <c r="O172" s="36"/>
      <c r="P172" s="39"/>
      <c r="Q172" s="401"/>
      <c r="R172" s="401"/>
      <c r="S172" s="39"/>
      <c r="T172" s="208"/>
      <c r="U172" s="208"/>
      <c r="V172" s="209"/>
      <c r="W172" s="210"/>
    </row>
    <row r="173" spans="1:23" x14ac:dyDescent="0.25">
      <c r="A173" s="34"/>
      <c r="B173" s="35"/>
      <c r="C173" s="37"/>
      <c r="D173" s="37"/>
      <c r="E173" s="37"/>
      <c r="F173" s="399"/>
      <c r="G173" s="449"/>
      <c r="H173" s="400"/>
      <c r="I173" s="399"/>
      <c r="J173" s="399"/>
      <c r="K173" s="38"/>
      <c r="L173" s="25"/>
      <c r="M173" s="108"/>
      <c r="N173" s="399"/>
      <c r="O173" s="36"/>
      <c r="P173" s="39"/>
      <c r="Q173" s="401"/>
      <c r="R173" s="401"/>
      <c r="S173" s="39"/>
      <c r="T173" s="208"/>
      <c r="U173" s="208"/>
      <c r="V173" s="209"/>
      <c r="W173" s="210"/>
    </row>
    <row r="174" spans="1:23" x14ac:dyDescent="0.25">
      <c r="A174" s="34"/>
      <c r="B174" s="35"/>
      <c r="C174" s="37"/>
      <c r="D174" s="37"/>
      <c r="E174" s="37"/>
      <c r="F174" s="399"/>
      <c r="G174" s="449"/>
      <c r="H174" s="400"/>
      <c r="I174" s="399"/>
      <c r="J174" s="399"/>
      <c r="K174" s="38"/>
      <c r="L174" s="25"/>
      <c r="M174" s="108"/>
      <c r="N174" s="399"/>
      <c r="O174" s="36"/>
      <c r="P174" s="39"/>
      <c r="Q174" s="401"/>
      <c r="R174" s="401"/>
      <c r="S174" s="39"/>
      <c r="T174" s="208"/>
      <c r="U174" s="208"/>
      <c r="V174" s="209"/>
      <c r="W174" s="210"/>
    </row>
    <row r="175" spans="1:23" x14ac:dyDescent="0.25">
      <c r="A175" s="34"/>
      <c r="B175" s="35"/>
      <c r="C175" s="37"/>
      <c r="D175" s="37"/>
      <c r="E175" s="37"/>
      <c r="F175" s="399"/>
      <c r="G175" s="449"/>
      <c r="H175" s="400"/>
      <c r="I175" s="399"/>
      <c r="J175" s="399"/>
      <c r="K175" s="38"/>
      <c r="L175" s="25"/>
      <c r="M175" s="108"/>
      <c r="N175" s="399"/>
      <c r="O175" s="36"/>
      <c r="P175" s="39"/>
      <c r="Q175" s="401"/>
      <c r="R175" s="401"/>
      <c r="S175" s="39"/>
      <c r="T175" s="208"/>
      <c r="U175" s="208"/>
      <c r="V175" s="209"/>
      <c r="W175" s="210"/>
    </row>
    <row r="176" spans="1:23" x14ac:dyDescent="0.25">
      <c r="A176" s="34"/>
      <c r="B176" s="35"/>
      <c r="C176" s="37"/>
      <c r="D176" s="37"/>
      <c r="E176" s="37"/>
      <c r="F176" s="399"/>
      <c r="G176" s="449"/>
      <c r="H176" s="400"/>
      <c r="I176" s="399"/>
      <c r="J176" s="399"/>
      <c r="K176" s="38"/>
      <c r="L176" s="25"/>
      <c r="M176" s="108"/>
      <c r="N176" s="399"/>
      <c r="O176" s="36"/>
      <c r="P176" s="39"/>
      <c r="Q176" s="401"/>
      <c r="R176" s="401"/>
      <c r="S176" s="39"/>
      <c r="T176" s="208"/>
      <c r="U176" s="208"/>
      <c r="V176" s="209"/>
      <c r="W176" s="210"/>
    </row>
    <row r="177" spans="1:23" x14ac:dyDescent="0.25">
      <c r="A177" s="34"/>
      <c r="B177" s="35"/>
      <c r="C177" s="37"/>
      <c r="D177" s="37"/>
      <c r="E177" s="37"/>
      <c r="F177" s="399"/>
      <c r="G177" s="449"/>
      <c r="H177" s="400"/>
      <c r="I177" s="399"/>
      <c r="J177" s="399"/>
      <c r="K177" s="38"/>
      <c r="L177" s="25"/>
      <c r="M177" s="108"/>
      <c r="N177" s="399"/>
      <c r="O177" s="36"/>
      <c r="P177" s="39"/>
      <c r="Q177" s="401"/>
      <c r="R177" s="401"/>
      <c r="S177" s="39"/>
      <c r="T177" s="208"/>
      <c r="U177" s="208"/>
      <c r="V177" s="209"/>
      <c r="W177" s="210"/>
    </row>
    <row r="178" spans="1:23" x14ac:dyDescent="0.25">
      <c r="A178" s="34"/>
      <c r="B178" s="35"/>
      <c r="C178" s="37"/>
      <c r="D178" s="37"/>
      <c r="E178" s="37"/>
      <c r="F178" s="399"/>
      <c r="G178" s="449"/>
      <c r="H178" s="400"/>
      <c r="I178" s="399"/>
      <c r="J178" s="399"/>
      <c r="K178" s="38"/>
      <c r="L178" s="25"/>
      <c r="M178" s="108"/>
      <c r="N178" s="399"/>
      <c r="O178" s="37"/>
      <c r="P178" s="39"/>
      <c r="Q178" s="401"/>
      <c r="R178" s="401"/>
      <c r="S178" s="39"/>
      <c r="T178" s="208"/>
      <c r="U178" s="208"/>
      <c r="V178" s="209"/>
      <c r="W178" s="210"/>
    </row>
    <row r="179" spans="1:23" x14ac:dyDescent="0.25">
      <c r="A179" s="34"/>
      <c r="B179" s="35"/>
      <c r="C179" s="37"/>
      <c r="D179" s="37"/>
      <c r="E179" s="37"/>
      <c r="F179" s="399"/>
      <c r="G179" s="449"/>
      <c r="H179" s="400"/>
      <c r="I179" s="399"/>
      <c r="J179" s="399"/>
      <c r="K179" s="38"/>
      <c r="L179" s="25"/>
      <c r="M179" s="108"/>
      <c r="N179" s="399"/>
      <c r="O179" s="37"/>
      <c r="P179" s="39"/>
      <c r="Q179" s="401"/>
      <c r="R179" s="401"/>
      <c r="S179" s="39"/>
      <c r="T179" s="208"/>
      <c r="U179" s="208"/>
      <c r="V179" s="209"/>
      <c r="W179" s="210"/>
    </row>
    <row r="180" spans="1:23" x14ac:dyDescent="0.25">
      <c r="A180" s="34"/>
      <c r="B180" s="35"/>
      <c r="C180" s="37"/>
      <c r="D180" s="37"/>
      <c r="E180" s="37"/>
      <c r="F180" s="399"/>
      <c r="G180" s="449"/>
      <c r="H180" s="400"/>
      <c r="I180" s="399"/>
      <c r="J180" s="399"/>
      <c r="K180" s="38"/>
      <c r="L180" s="25"/>
      <c r="M180" s="108"/>
      <c r="N180" s="399"/>
      <c r="O180" s="36"/>
      <c r="P180" s="39"/>
      <c r="Q180" s="401"/>
      <c r="R180" s="401"/>
      <c r="S180" s="39"/>
      <c r="T180" s="208"/>
      <c r="U180" s="208"/>
      <c r="V180" s="209"/>
      <c r="W180" s="210"/>
    </row>
    <row r="181" spans="1:23" x14ac:dyDescent="0.25">
      <c r="A181" s="34"/>
      <c r="B181" s="35"/>
      <c r="C181" s="37"/>
      <c r="D181" s="37"/>
      <c r="E181" s="37"/>
      <c r="F181" s="399"/>
      <c r="G181" s="449"/>
      <c r="H181" s="400"/>
      <c r="I181" s="399"/>
      <c r="J181" s="399"/>
      <c r="K181" s="38"/>
      <c r="L181" s="25"/>
      <c r="M181" s="108"/>
      <c r="N181" s="399"/>
      <c r="O181" s="36"/>
      <c r="P181" s="39"/>
      <c r="Q181" s="401"/>
      <c r="R181" s="401"/>
      <c r="S181" s="39"/>
      <c r="T181" s="208"/>
      <c r="U181" s="208"/>
      <c r="V181" s="209"/>
      <c r="W181" s="210"/>
    </row>
    <row r="182" spans="1:23" x14ac:dyDescent="0.25">
      <c r="A182" s="34"/>
      <c r="B182" s="35"/>
      <c r="C182" s="37"/>
      <c r="D182" s="37"/>
      <c r="E182" s="37"/>
      <c r="F182" s="399"/>
      <c r="G182" s="449"/>
      <c r="H182" s="400"/>
      <c r="I182" s="399"/>
      <c r="J182" s="399"/>
      <c r="K182" s="38"/>
      <c r="L182" s="25"/>
      <c r="M182" s="108"/>
      <c r="N182" s="399"/>
      <c r="O182" s="36"/>
      <c r="P182" s="39"/>
      <c r="Q182" s="401"/>
      <c r="R182" s="401"/>
      <c r="S182" s="39"/>
      <c r="T182" s="208"/>
      <c r="U182" s="208"/>
      <c r="V182" s="209"/>
      <c r="W182" s="210"/>
    </row>
    <row r="183" spans="1:23" x14ac:dyDescent="0.25">
      <c r="A183" s="34"/>
      <c r="B183" s="35"/>
      <c r="C183" s="37"/>
      <c r="D183" s="37"/>
      <c r="E183" s="37"/>
      <c r="F183" s="399"/>
      <c r="G183" s="449"/>
      <c r="H183" s="400"/>
      <c r="I183" s="399"/>
      <c r="J183" s="399"/>
      <c r="K183" s="38"/>
      <c r="L183" s="25"/>
      <c r="M183" s="108"/>
      <c r="N183" s="399"/>
      <c r="O183" s="36"/>
      <c r="P183" s="39"/>
      <c r="Q183" s="401"/>
      <c r="R183" s="401"/>
      <c r="S183" s="39"/>
      <c r="T183" s="208"/>
      <c r="U183" s="208"/>
      <c r="V183" s="209"/>
      <c r="W183" s="210"/>
    </row>
    <row r="184" spans="1:23" x14ac:dyDescent="0.25">
      <c r="A184" s="34"/>
      <c r="B184" s="35"/>
      <c r="C184" s="37"/>
      <c r="D184" s="37"/>
      <c r="E184" s="37"/>
      <c r="F184" s="399"/>
      <c r="G184" s="449"/>
      <c r="H184" s="400"/>
      <c r="I184" s="399"/>
      <c r="J184" s="399"/>
      <c r="K184" s="38"/>
      <c r="L184" s="25"/>
      <c r="M184" s="108"/>
      <c r="N184" s="399"/>
      <c r="O184" s="36"/>
      <c r="P184" s="39"/>
      <c r="Q184" s="401"/>
      <c r="R184" s="401"/>
      <c r="S184" s="39"/>
      <c r="T184" s="208"/>
      <c r="U184" s="208"/>
      <c r="V184" s="209"/>
      <c r="W184" s="210"/>
    </row>
    <row r="185" spans="1:23" x14ac:dyDescent="0.25">
      <c r="A185" s="34"/>
      <c r="B185" s="35"/>
      <c r="C185" s="37"/>
      <c r="D185" s="37"/>
      <c r="E185" s="37"/>
      <c r="F185" s="399"/>
      <c r="G185" s="449"/>
      <c r="H185" s="400"/>
      <c r="I185" s="399"/>
      <c r="J185" s="399"/>
      <c r="K185" s="38"/>
      <c r="L185" s="25"/>
      <c r="M185" s="108"/>
      <c r="N185" s="399"/>
      <c r="O185" s="36"/>
      <c r="P185" s="39"/>
      <c r="Q185" s="401"/>
      <c r="R185" s="401"/>
      <c r="S185" s="39"/>
      <c r="T185" s="223"/>
      <c r="U185" s="208"/>
      <c r="V185" s="209"/>
      <c r="W185" s="210"/>
    </row>
    <row r="186" spans="1:23" x14ac:dyDescent="0.25">
      <c r="A186" s="48"/>
      <c r="B186" s="35"/>
      <c r="C186" s="50"/>
      <c r="D186" s="50"/>
      <c r="E186" s="50"/>
      <c r="F186" s="399"/>
      <c r="G186" s="449"/>
      <c r="H186" s="400"/>
      <c r="I186" s="399"/>
      <c r="J186" s="399"/>
      <c r="K186" s="37"/>
      <c r="L186" s="87"/>
      <c r="M186" s="106"/>
      <c r="N186" s="399"/>
      <c r="O186" s="49"/>
      <c r="P186" s="39"/>
      <c r="Q186" s="401"/>
      <c r="R186" s="401"/>
      <c r="S186" s="143"/>
      <c r="T186" s="208"/>
      <c r="U186" s="223"/>
      <c r="V186" s="224"/>
      <c r="W186" s="225"/>
    </row>
    <row r="187" spans="1:23" x14ac:dyDescent="0.25">
      <c r="A187" s="6"/>
      <c r="B187" s="35"/>
      <c r="C187" s="37"/>
      <c r="D187" s="37"/>
      <c r="E187" s="37"/>
      <c r="F187" s="399"/>
      <c r="G187" s="449"/>
      <c r="H187" s="400"/>
      <c r="I187" s="399"/>
      <c r="J187" s="399"/>
      <c r="K187" s="37"/>
      <c r="L187" s="25"/>
      <c r="M187" s="108"/>
      <c r="N187" s="399"/>
      <c r="O187" s="36"/>
      <c r="P187" s="39"/>
      <c r="Q187" s="401"/>
      <c r="R187" s="401"/>
      <c r="S187" s="39"/>
      <c r="T187" s="208"/>
      <c r="U187" s="208"/>
      <c r="V187" s="209"/>
      <c r="W187" s="210"/>
    </row>
    <row r="188" spans="1:23" x14ac:dyDescent="0.25">
      <c r="A188" s="34"/>
      <c r="B188" s="35"/>
      <c r="C188" s="37"/>
      <c r="D188" s="37"/>
      <c r="E188" s="37"/>
      <c r="F188" s="399"/>
      <c r="G188" s="449"/>
      <c r="H188" s="400"/>
      <c r="I188" s="399"/>
      <c r="J188" s="399"/>
      <c r="K188" s="37"/>
      <c r="L188" s="25"/>
      <c r="M188" s="104"/>
      <c r="N188" s="399"/>
      <c r="O188" s="36"/>
      <c r="P188" s="39"/>
      <c r="Q188" s="401"/>
      <c r="R188" s="401"/>
      <c r="S188" s="145"/>
      <c r="T188" s="208"/>
      <c r="U188" s="208"/>
      <c r="V188" s="209"/>
      <c r="W188" s="210"/>
    </row>
    <row r="189" spans="1:23" x14ac:dyDescent="0.25">
      <c r="A189" s="34"/>
      <c r="B189" s="35"/>
      <c r="C189" s="37"/>
      <c r="D189" s="37"/>
      <c r="E189" s="37"/>
      <c r="F189" s="399"/>
      <c r="G189" s="449"/>
      <c r="H189" s="400"/>
      <c r="I189" s="399"/>
      <c r="J189" s="399"/>
      <c r="K189" s="37"/>
      <c r="L189" s="25"/>
      <c r="M189" s="104"/>
      <c r="N189" s="399"/>
      <c r="O189" s="36"/>
      <c r="P189" s="39"/>
      <c r="Q189" s="401"/>
      <c r="R189" s="401"/>
      <c r="S189" s="145"/>
      <c r="T189" s="208"/>
      <c r="U189" s="208"/>
      <c r="V189" s="209"/>
      <c r="W189" s="210"/>
    </row>
    <row r="190" spans="1:23" x14ac:dyDescent="0.25">
      <c r="A190" s="34"/>
      <c r="B190" s="35"/>
      <c r="C190" s="37"/>
      <c r="D190" s="37"/>
      <c r="E190" s="37"/>
      <c r="F190" s="399"/>
      <c r="G190" s="449"/>
      <c r="H190" s="400"/>
      <c r="I190" s="399"/>
      <c r="J190" s="399"/>
      <c r="K190" s="37"/>
      <c r="L190" s="25"/>
      <c r="M190" s="104"/>
      <c r="N190" s="399"/>
      <c r="O190" s="36"/>
      <c r="P190" s="39"/>
      <c r="Q190" s="401"/>
      <c r="R190" s="401"/>
      <c r="S190" s="145"/>
      <c r="T190" s="208"/>
      <c r="U190" s="208"/>
      <c r="V190" s="209"/>
      <c r="W190" s="210"/>
    </row>
    <row r="191" spans="1:23" x14ac:dyDescent="0.25">
      <c r="A191" s="34"/>
      <c r="B191" s="35"/>
      <c r="C191" s="37"/>
      <c r="D191" s="37"/>
      <c r="E191" s="37"/>
      <c r="F191" s="399"/>
      <c r="G191" s="449"/>
      <c r="H191" s="400"/>
      <c r="I191" s="399"/>
      <c r="J191" s="399"/>
      <c r="K191" s="37"/>
      <c r="L191" s="25"/>
      <c r="M191" s="104"/>
      <c r="N191" s="399"/>
      <c r="O191" s="36"/>
      <c r="P191" s="39"/>
      <c r="Q191" s="401"/>
      <c r="R191" s="401"/>
      <c r="S191" s="150"/>
      <c r="T191" s="208"/>
      <c r="U191" s="208"/>
      <c r="V191" s="209"/>
      <c r="W191" s="210"/>
    </row>
    <row r="192" spans="1:23" x14ac:dyDescent="0.25">
      <c r="A192" s="34"/>
      <c r="B192" s="35"/>
      <c r="C192" s="37"/>
      <c r="D192" s="37"/>
      <c r="E192" s="37"/>
      <c r="F192" s="399"/>
      <c r="G192" s="449"/>
      <c r="H192" s="400"/>
      <c r="I192" s="399"/>
      <c r="J192" s="399"/>
      <c r="K192" s="37"/>
      <c r="L192" s="25"/>
      <c r="M192" s="104"/>
      <c r="N192" s="399"/>
      <c r="O192" s="36"/>
      <c r="P192" s="39"/>
      <c r="Q192" s="401"/>
      <c r="R192" s="401"/>
      <c r="S192" s="150"/>
      <c r="T192" s="208"/>
      <c r="U192" s="208"/>
      <c r="V192" s="209"/>
      <c r="W192" s="210"/>
    </row>
    <row r="193" spans="1:23" x14ac:dyDescent="0.25">
      <c r="A193" s="54"/>
      <c r="B193" s="52"/>
      <c r="C193" s="42"/>
      <c r="D193" s="42"/>
      <c r="E193" s="42"/>
      <c r="F193" s="399"/>
      <c r="G193" s="449"/>
      <c r="H193" s="400"/>
      <c r="I193" s="399"/>
      <c r="J193" s="399"/>
      <c r="K193" s="42"/>
      <c r="L193" s="25"/>
      <c r="M193" s="104"/>
      <c r="N193" s="399"/>
      <c r="O193" s="55"/>
      <c r="P193" s="39"/>
      <c r="Q193" s="401"/>
      <c r="R193" s="401"/>
      <c r="S193" s="150"/>
      <c r="T193" s="208"/>
      <c r="U193" s="208"/>
      <c r="V193" s="209"/>
      <c r="W193" s="210"/>
    </row>
    <row r="194" spans="1:23" x14ac:dyDescent="0.25">
      <c r="A194" s="283"/>
      <c r="B194" s="89"/>
      <c r="C194" s="88"/>
      <c r="D194" s="88"/>
      <c r="E194" s="88"/>
      <c r="F194" s="399"/>
      <c r="G194" s="449"/>
      <c r="H194" s="400"/>
      <c r="I194" s="399"/>
      <c r="J194" s="399"/>
      <c r="K194" s="88"/>
      <c r="L194" s="25"/>
      <c r="M194" s="104"/>
      <c r="N194" s="399"/>
      <c r="O194" s="284"/>
      <c r="P194" s="39"/>
      <c r="Q194" s="401"/>
      <c r="R194" s="401"/>
      <c r="S194" s="39"/>
      <c r="T194" s="193"/>
      <c r="U194" s="208"/>
      <c r="V194" s="209"/>
      <c r="W194" s="210"/>
    </row>
    <row r="195" spans="1:23" x14ac:dyDescent="0.25">
      <c r="A195" s="82"/>
      <c r="B195" s="45"/>
      <c r="C195" s="46"/>
      <c r="D195" s="46"/>
      <c r="E195" s="46"/>
      <c r="F195" s="399"/>
      <c r="G195" s="449"/>
      <c r="H195" s="400"/>
      <c r="I195" s="399"/>
      <c r="J195" s="399"/>
      <c r="K195" s="46"/>
      <c r="L195" s="25"/>
      <c r="M195" s="104"/>
      <c r="N195" s="399"/>
      <c r="O195" s="83"/>
      <c r="P195" s="39"/>
      <c r="Q195" s="401"/>
      <c r="R195" s="401"/>
      <c r="S195" s="150"/>
      <c r="T195" s="196"/>
      <c r="U195" s="193"/>
      <c r="V195" s="194"/>
      <c r="W195" s="204"/>
    </row>
    <row r="196" spans="1:23" x14ac:dyDescent="0.25">
      <c r="A196" s="57"/>
      <c r="B196" s="58"/>
      <c r="C196" s="44"/>
      <c r="D196" s="44"/>
      <c r="E196" s="44"/>
      <c r="F196" s="399"/>
      <c r="G196" s="449"/>
      <c r="H196" s="400"/>
      <c r="I196" s="399"/>
      <c r="J196" s="399"/>
      <c r="K196" s="44"/>
      <c r="L196" s="25"/>
      <c r="M196" s="104"/>
      <c r="N196" s="399"/>
      <c r="O196" s="59"/>
      <c r="P196" s="39"/>
      <c r="Q196" s="401"/>
      <c r="R196" s="401"/>
      <c r="S196" s="150"/>
      <c r="T196" s="196"/>
      <c r="U196" s="196"/>
      <c r="V196" s="197"/>
      <c r="W196" s="288"/>
    </row>
    <row r="197" spans="1:23" x14ac:dyDescent="0.25">
      <c r="A197" s="57"/>
      <c r="B197" s="58"/>
      <c r="C197" s="44"/>
      <c r="D197" s="44"/>
      <c r="E197" s="44"/>
      <c r="F197" s="399"/>
      <c r="G197" s="449"/>
      <c r="H197" s="400"/>
      <c r="I197" s="399"/>
      <c r="J197" s="399"/>
      <c r="K197" s="44"/>
      <c r="L197" s="25"/>
      <c r="M197" s="104"/>
      <c r="N197" s="399"/>
      <c r="O197" s="59"/>
      <c r="P197" s="39"/>
      <c r="Q197" s="401"/>
      <c r="R197" s="401"/>
      <c r="S197" s="150"/>
      <c r="T197" s="196"/>
      <c r="U197" s="196"/>
      <c r="V197" s="197"/>
      <c r="W197" s="288"/>
    </row>
    <row r="198" spans="1:23" x14ac:dyDescent="0.25">
      <c r="A198" s="57"/>
      <c r="B198" s="58"/>
      <c r="C198" s="44"/>
      <c r="D198" s="44"/>
      <c r="E198" s="44"/>
      <c r="F198" s="399"/>
      <c r="G198" s="449"/>
      <c r="H198" s="400"/>
      <c r="I198" s="399"/>
      <c r="J198" s="399"/>
      <c r="K198" s="44"/>
      <c r="L198" s="25"/>
      <c r="M198" s="104"/>
      <c r="N198" s="399"/>
      <c r="O198" s="59"/>
      <c r="P198" s="39"/>
      <c r="Q198" s="401"/>
      <c r="R198" s="401"/>
      <c r="S198" s="150"/>
      <c r="T198" s="205"/>
      <c r="U198" s="196"/>
      <c r="V198" s="197"/>
      <c r="W198" s="288"/>
    </row>
    <row r="199" spans="1:23" x14ac:dyDescent="0.25">
      <c r="A199" s="61"/>
      <c r="B199" s="62"/>
      <c r="C199" s="47"/>
      <c r="D199" s="47"/>
      <c r="E199" s="47"/>
      <c r="F199" s="399"/>
      <c r="G199" s="449"/>
      <c r="H199" s="400"/>
      <c r="I199" s="399"/>
      <c r="J199" s="399"/>
      <c r="K199" s="47"/>
      <c r="L199" s="25"/>
      <c r="M199" s="104"/>
      <c r="N199" s="399"/>
      <c r="O199" s="63"/>
      <c r="P199" s="39"/>
      <c r="Q199" s="401"/>
      <c r="R199" s="401"/>
      <c r="S199" s="150"/>
      <c r="T199" s="208"/>
      <c r="U199" s="205"/>
      <c r="V199" s="206"/>
      <c r="W199" s="207"/>
    </row>
    <row r="200" spans="1:23" x14ac:dyDescent="0.25">
      <c r="A200" s="34"/>
      <c r="B200" s="35"/>
      <c r="C200" s="37"/>
      <c r="D200" s="37"/>
      <c r="E200" s="37"/>
      <c r="F200" s="399"/>
      <c r="G200" s="449"/>
      <c r="H200" s="400"/>
      <c r="I200" s="399"/>
      <c r="J200" s="399"/>
      <c r="K200" s="37"/>
      <c r="L200" s="25"/>
      <c r="M200" s="104"/>
      <c r="N200" s="399"/>
      <c r="O200" s="36"/>
      <c r="P200" s="39"/>
      <c r="Q200" s="401"/>
      <c r="R200" s="401"/>
      <c r="S200" s="145"/>
      <c r="T200" s="235"/>
      <c r="U200" s="208"/>
      <c r="V200" s="209"/>
      <c r="W200" s="210"/>
    </row>
    <row r="201" spans="1:23" x14ac:dyDescent="0.25">
      <c r="A201" s="139"/>
      <c r="B201" s="140"/>
      <c r="C201" s="137"/>
      <c r="D201" s="137"/>
      <c r="E201" s="137"/>
      <c r="F201" s="399"/>
      <c r="G201" s="449"/>
      <c r="H201" s="400"/>
      <c r="I201" s="399"/>
      <c r="J201" s="399"/>
      <c r="K201" s="137"/>
      <c r="L201" s="113"/>
      <c r="M201" s="138"/>
      <c r="N201" s="399"/>
      <c r="O201" s="141"/>
      <c r="P201" s="151"/>
      <c r="Q201" s="401"/>
      <c r="R201" s="401"/>
      <c r="S201" s="151"/>
      <c r="T201" s="211"/>
      <c r="U201" s="235"/>
      <c r="V201" s="236"/>
      <c r="W201" s="237"/>
    </row>
    <row r="202" spans="1:23" x14ac:dyDescent="0.25">
      <c r="A202" s="21"/>
      <c r="B202" s="22"/>
      <c r="C202" s="24"/>
      <c r="D202" s="24"/>
      <c r="E202" s="24"/>
      <c r="F202" s="358"/>
      <c r="G202" s="365"/>
      <c r="H202" s="400"/>
      <c r="I202" s="399"/>
      <c r="J202" s="399"/>
      <c r="K202" s="24"/>
      <c r="L202" s="25"/>
      <c r="M202" s="104"/>
      <c r="N202" s="399"/>
      <c r="O202" s="23"/>
      <c r="P202" s="39"/>
      <c r="Q202" s="401"/>
      <c r="R202" s="401"/>
      <c r="S202" s="150"/>
      <c r="T202" s="208"/>
      <c r="U202" s="199"/>
      <c r="V202" s="212"/>
      <c r="W202" s="213"/>
    </row>
    <row r="203" spans="1:23" x14ac:dyDescent="0.25">
      <c r="A203" s="34"/>
      <c r="B203" s="35"/>
      <c r="C203" s="37"/>
      <c r="D203" s="37"/>
      <c r="E203" s="37"/>
      <c r="F203" s="358"/>
      <c r="G203" s="365"/>
      <c r="H203" s="400"/>
      <c r="I203" s="399"/>
      <c r="J203" s="399"/>
      <c r="K203" s="37"/>
      <c r="L203" s="25"/>
      <c r="M203" s="108"/>
      <c r="N203" s="399"/>
      <c r="O203" s="36"/>
      <c r="P203" s="39"/>
      <c r="Q203" s="401"/>
      <c r="R203" s="401"/>
      <c r="S203" s="39"/>
      <c r="T203" s="208"/>
      <c r="U203" s="208"/>
      <c r="V203" s="209"/>
      <c r="W203" s="210"/>
    </row>
    <row r="204" spans="1:23" x14ac:dyDescent="0.25">
      <c r="A204" s="34"/>
      <c r="B204" s="35"/>
      <c r="C204" s="37"/>
      <c r="D204" s="37"/>
      <c r="E204" s="37"/>
      <c r="F204" s="358"/>
      <c r="G204" s="365"/>
      <c r="H204" s="400"/>
      <c r="I204" s="399"/>
      <c r="J204" s="399"/>
      <c r="K204" s="37"/>
      <c r="L204" s="25"/>
      <c r="M204" s="108"/>
      <c r="N204" s="399"/>
      <c r="O204" s="36"/>
      <c r="P204" s="39"/>
      <c r="Q204" s="401"/>
      <c r="R204" s="401"/>
      <c r="S204" s="39"/>
      <c r="T204" s="208"/>
      <c r="U204" s="208"/>
      <c r="V204" s="209"/>
      <c r="W204" s="210"/>
    </row>
    <row r="205" spans="1:23" x14ac:dyDescent="0.25">
      <c r="A205" s="34"/>
      <c r="B205" s="35"/>
      <c r="C205" s="37"/>
      <c r="D205" s="37"/>
      <c r="E205" s="37"/>
      <c r="F205" s="358"/>
      <c r="G205" s="365"/>
      <c r="H205" s="400"/>
      <c r="I205" s="399"/>
      <c r="J205" s="399"/>
      <c r="K205" s="37"/>
      <c r="L205" s="25"/>
      <c r="M205" s="106"/>
      <c r="N205" s="399"/>
      <c r="O205" s="36"/>
      <c r="P205" s="39"/>
      <c r="Q205" s="401"/>
      <c r="R205" s="401"/>
      <c r="S205" s="143"/>
      <c r="T205" s="208"/>
      <c r="U205" s="208"/>
      <c r="V205" s="209"/>
      <c r="W205" s="210"/>
    </row>
    <row r="206" spans="1:23" x14ac:dyDescent="0.25">
      <c r="A206" s="34"/>
      <c r="B206" s="35"/>
      <c r="C206" s="37"/>
      <c r="D206" s="37"/>
      <c r="E206" s="37"/>
      <c r="F206" s="358"/>
      <c r="G206" s="365"/>
      <c r="H206" s="400"/>
      <c r="I206" s="399"/>
      <c r="J206" s="399"/>
      <c r="K206" s="37"/>
      <c r="L206" s="25"/>
      <c r="M206" s="108"/>
      <c r="N206" s="399"/>
      <c r="O206" s="36"/>
      <c r="P206" s="39"/>
      <c r="Q206" s="401"/>
      <c r="R206" s="401"/>
      <c r="S206" s="39"/>
      <c r="T206" s="199"/>
      <c r="U206" s="208"/>
      <c r="V206" s="209"/>
      <c r="W206" s="210"/>
    </row>
    <row r="207" spans="1:23" x14ac:dyDescent="0.25">
      <c r="A207" s="67"/>
      <c r="B207" s="173"/>
      <c r="C207" s="38"/>
      <c r="D207" s="38"/>
      <c r="E207" s="38"/>
      <c r="F207" s="358"/>
      <c r="G207" s="365"/>
      <c r="H207" s="400"/>
      <c r="I207" s="399"/>
      <c r="J207" s="399"/>
      <c r="K207" s="38"/>
      <c r="L207" s="51"/>
      <c r="M207" s="114"/>
      <c r="N207" s="399"/>
      <c r="O207" s="86"/>
      <c r="P207" s="153"/>
      <c r="Q207" s="401"/>
      <c r="R207" s="401"/>
      <c r="S207" s="152"/>
      <c r="T207" s="208"/>
      <c r="U207" s="199"/>
      <c r="V207" s="200"/>
      <c r="W207" s="201"/>
    </row>
    <row r="208" spans="1:23" x14ac:dyDescent="0.25">
      <c r="A208" s="34"/>
      <c r="B208" s="35"/>
      <c r="C208" s="37"/>
      <c r="D208" s="37"/>
      <c r="E208" s="37"/>
      <c r="F208" s="358"/>
      <c r="G208" s="365"/>
      <c r="H208" s="400"/>
      <c r="I208" s="399"/>
      <c r="J208" s="399"/>
      <c r="K208" s="37"/>
      <c r="L208" s="25"/>
      <c r="M208" s="104"/>
      <c r="N208" s="399"/>
      <c r="O208" s="36"/>
      <c r="P208" s="39"/>
      <c r="Q208" s="401"/>
      <c r="R208" s="401"/>
      <c r="S208" s="145"/>
      <c r="T208" s="232"/>
      <c r="U208" s="208"/>
      <c r="V208" s="209"/>
      <c r="W208" s="210"/>
    </row>
    <row r="209" spans="1:23" x14ac:dyDescent="0.25">
      <c r="A209" s="34"/>
      <c r="B209" s="35"/>
      <c r="C209" s="37"/>
      <c r="D209" s="37"/>
      <c r="E209" s="37"/>
      <c r="F209" s="358"/>
      <c r="G209" s="365"/>
      <c r="H209" s="400"/>
      <c r="I209" s="399"/>
      <c r="J209" s="399"/>
      <c r="K209" s="37"/>
      <c r="L209" s="25"/>
      <c r="M209" s="104"/>
      <c r="N209" s="399"/>
      <c r="O209" s="36"/>
      <c r="P209" s="39"/>
      <c r="Q209" s="401"/>
      <c r="R209" s="401"/>
      <c r="S209" s="145"/>
      <c r="T209" s="208"/>
      <c r="U209" s="208"/>
      <c r="V209" s="209"/>
      <c r="W209" s="210"/>
    </row>
    <row r="210" spans="1:23" x14ac:dyDescent="0.25">
      <c r="A210" s="68"/>
      <c r="B210" s="35"/>
      <c r="C210" s="37"/>
      <c r="D210" s="37"/>
      <c r="E210" s="37"/>
      <c r="F210" s="358"/>
      <c r="G210" s="365"/>
      <c r="H210" s="400"/>
      <c r="I210" s="399"/>
      <c r="J210" s="399"/>
      <c r="K210" s="37"/>
      <c r="L210" s="25"/>
      <c r="M210" s="108"/>
      <c r="N210" s="399"/>
      <c r="O210" s="36"/>
      <c r="P210" s="39"/>
      <c r="Q210" s="401"/>
      <c r="R210" s="401"/>
      <c r="S210" s="39"/>
      <c r="T210" s="208"/>
      <c r="U210" s="208"/>
      <c r="V210" s="209"/>
      <c r="W210" s="210"/>
    </row>
    <row r="211" spans="1:23" x14ac:dyDescent="0.25">
      <c r="A211" s="68"/>
      <c r="B211" s="35"/>
      <c r="C211" s="37"/>
      <c r="D211" s="37"/>
      <c r="E211" s="37"/>
      <c r="F211" s="358"/>
      <c r="G211" s="365"/>
      <c r="H211" s="400"/>
      <c r="I211" s="358"/>
      <c r="J211" s="399"/>
      <c r="K211" s="37"/>
      <c r="L211" s="25"/>
      <c r="M211" s="108"/>
      <c r="N211" s="399"/>
      <c r="O211" s="36"/>
      <c r="P211" s="39"/>
      <c r="Q211" s="401"/>
      <c r="R211" s="401"/>
      <c r="S211" s="325"/>
      <c r="T211" s="238"/>
      <c r="U211" s="208"/>
      <c r="V211" s="209"/>
      <c r="W211" s="210"/>
    </row>
    <row r="212" spans="1:23" x14ac:dyDescent="0.25">
      <c r="A212" s="351"/>
      <c r="B212" s="89"/>
      <c r="C212" s="88"/>
      <c r="D212" s="88"/>
      <c r="E212" s="88"/>
      <c r="F212" s="358"/>
      <c r="G212" s="365"/>
      <c r="H212" s="400"/>
      <c r="I212" s="399"/>
      <c r="J212" s="399"/>
      <c r="K212" s="37"/>
      <c r="L212" s="25"/>
      <c r="M212" s="108"/>
      <c r="N212" s="399"/>
      <c r="O212" s="284"/>
      <c r="P212" s="39"/>
      <c r="Q212" s="401"/>
      <c r="R212" s="401"/>
      <c r="S212" s="39"/>
      <c r="T212" s="208"/>
      <c r="U212" s="238"/>
      <c r="V212" s="239"/>
      <c r="W212" s="240"/>
    </row>
    <row r="213" spans="1:23" x14ac:dyDescent="0.25">
      <c r="A213" s="68"/>
      <c r="B213" s="35"/>
      <c r="C213" s="37"/>
      <c r="D213" s="37"/>
      <c r="E213" s="37"/>
      <c r="F213" s="358"/>
      <c r="G213" s="365"/>
      <c r="H213" s="400"/>
      <c r="I213" s="399"/>
      <c r="J213" s="399"/>
      <c r="K213" s="37"/>
      <c r="L213" s="25"/>
      <c r="M213" s="108"/>
      <c r="N213" s="399"/>
      <c r="O213" s="36"/>
      <c r="P213" s="39"/>
      <c r="Q213" s="401"/>
      <c r="R213" s="401"/>
      <c r="S213" s="146"/>
      <c r="T213" s="208"/>
      <c r="U213" s="208"/>
      <c r="V213" s="209"/>
      <c r="W213" s="210"/>
    </row>
    <row r="214" spans="1:23" x14ac:dyDescent="0.25">
      <c r="A214" s="34"/>
      <c r="B214" s="35"/>
      <c r="C214" s="37"/>
      <c r="D214" s="37"/>
      <c r="E214" s="37"/>
      <c r="F214" s="358"/>
      <c r="G214" s="365"/>
      <c r="H214" s="400"/>
      <c r="I214" s="399"/>
      <c r="J214" s="399"/>
      <c r="K214" s="37"/>
      <c r="L214" s="25"/>
      <c r="M214" s="108"/>
      <c r="N214" s="399"/>
      <c r="O214" s="36"/>
      <c r="P214" s="39"/>
      <c r="Q214" s="401"/>
      <c r="R214" s="401"/>
      <c r="S214" s="39"/>
      <c r="T214" s="208"/>
      <c r="U214" s="208"/>
      <c r="V214" s="209"/>
      <c r="W214" s="210"/>
    </row>
    <row r="215" spans="1:23" x14ac:dyDescent="0.25">
      <c r="A215" s="54"/>
      <c r="B215" s="329"/>
      <c r="C215" s="42"/>
      <c r="D215" s="42"/>
      <c r="E215" s="42"/>
      <c r="F215" s="358"/>
      <c r="G215" s="365"/>
      <c r="H215" s="400"/>
      <c r="I215" s="399"/>
      <c r="J215" s="399"/>
      <c r="K215" s="42"/>
      <c r="L215" s="25"/>
      <c r="M215" s="104"/>
      <c r="N215" s="399"/>
      <c r="O215" s="55"/>
      <c r="P215" s="39"/>
      <c r="Q215" s="401"/>
      <c r="R215" s="401"/>
      <c r="S215" s="145"/>
      <c r="T215" s="232"/>
      <c r="U215" s="208"/>
      <c r="V215" s="209"/>
      <c r="W215" s="210"/>
    </row>
    <row r="216" spans="1:23" x14ac:dyDescent="0.25">
      <c r="A216" s="61"/>
      <c r="B216" s="62"/>
      <c r="C216" s="47"/>
      <c r="D216" s="47"/>
      <c r="E216" s="47"/>
      <c r="F216" s="358"/>
      <c r="G216" s="365"/>
      <c r="H216" s="400"/>
      <c r="I216" s="399"/>
      <c r="J216" s="399"/>
      <c r="K216" s="47"/>
      <c r="L216" s="25"/>
      <c r="M216" s="108"/>
      <c r="N216" s="399"/>
      <c r="O216" s="63"/>
      <c r="P216" s="39"/>
      <c r="Q216" s="401"/>
      <c r="R216" s="401"/>
      <c r="S216" s="325"/>
      <c r="T216" s="202"/>
      <c r="U216" s="205"/>
      <c r="V216" s="206"/>
      <c r="W216" s="207"/>
    </row>
    <row r="217" spans="1:23" x14ac:dyDescent="0.25">
      <c r="A217" s="54"/>
      <c r="B217" s="52"/>
      <c r="C217" s="42"/>
      <c r="D217" s="42"/>
      <c r="E217" s="42"/>
      <c r="F217" s="358"/>
      <c r="G217" s="365"/>
      <c r="H217" s="400"/>
      <c r="I217" s="399"/>
      <c r="J217" s="399"/>
      <c r="K217" s="47"/>
      <c r="L217" s="25"/>
      <c r="M217" s="104"/>
      <c r="N217" s="399"/>
      <c r="O217" s="55"/>
      <c r="P217" s="39"/>
      <c r="Q217" s="401"/>
      <c r="R217" s="401"/>
      <c r="S217" s="145"/>
      <c r="T217" s="232"/>
      <c r="U217" s="202"/>
      <c r="V217" s="203"/>
      <c r="W217" s="204"/>
    </row>
    <row r="218" spans="1:23" x14ac:dyDescent="0.25">
      <c r="A218" s="61"/>
      <c r="B218" s="62"/>
      <c r="C218" s="47"/>
      <c r="D218" s="47"/>
      <c r="E218" s="47"/>
      <c r="F218" s="358"/>
      <c r="G218" s="365"/>
      <c r="H218" s="400"/>
      <c r="I218" s="399"/>
      <c r="J218" s="399"/>
      <c r="K218" s="47"/>
      <c r="L218" s="25"/>
      <c r="M218" s="108"/>
      <c r="N218" s="399"/>
      <c r="O218" s="63"/>
      <c r="P218" s="39"/>
      <c r="Q218" s="401"/>
      <c r="R218" s="401"/>
      <c r="S218" s="325"/>
      <c r="T218" s="193"/>
      <c r="U218" s="205"/>
      <c r="V218" s="206"/>
      <c r="W218" s="207"/>
    </row>
    <row r="219" spans="1:23" x14ac:dyDescent="0.25">
      <c r="A219" s="82"/>
      <c r="B219" s="45"/>
      <c r="C219" s="46"/>
      <c r="D219" s="46"/>
      <c r="E219" s="46"/>
      <c r="F219" s="358"/>
      <c r="G219" s="365"/>
      <c r="H219" s="400"/>
      <c r="I219" s="399"/>
      <c r="J219" s="399"/>
      <c r="K219" s="47"/>
      <c r="L219" s="25"/>
      <c r="M219" s="108"/>
      <c r="N219" s="399"/>
      <c r="O219" s="83"/>
      <c r="P219" s="39"/>
      <c r="Q219" s="401"/>
      <c r="R219" s="401"/>
      <c r="S219" s="39"/>
      <c r="T219" s="232"/>
      <c r="U219" s="193"/>
      <c r="V219" s="194"/>
      <c r="W219" s="195"/>
    </row>
    <row r="220" spans="1:23" x14ac:dyDescent="0.25">
      <c r="A220" s="283"/>
      <c r="B220" s="89"/>
      <c r="C220" s="88"/>
      <c r="D220" s="88"/>
      <c r="E220" s="88"/>
      <c r="F220" s="358"/>
      <c r="G220" s="365"/>
      <c r="H220" s="400"/>
      <c r="I220" s="399"/>
      <c r="J220" s="399"/>
      <c r="K220" s="47"/>
      <c r="L220" s="25"/>
      <c r="M220" s="108"/>
      <c r="N220" s="399"/>
      <c r="O220" s="284"/>
      <c r="P220" s="39"/>
      <c r="Q220" s="401"/>
      <c r="R220" s="401"/>
      <c r="S220" s="325"/>
      <c r="T220" s="193"/>
      <c r="U220" s="238"/>
      <c r="V220" s="239"/>
      <c r="W220" s="240"/>
    </row>
    <row r="221" spans="1:23" x14ac:dyDescent="0.25">
      <c r="A221" s="82"/>
      <c r="B221" s="328"/>
      <c r="C221" s="46"/>
      <c r="D221" s="46"/>
      <c r="E221" s="46"/>
      <c r="F221" s="358"/>
      <c r="G221" s="365"/>
      <c r="H221" s="400"/>
      <c r="I221" s="399"/>
      <c r="J221" s="399"/>
      <c r="K221" s="47"/>
      <c r="L221" s="25"/>
      <c r="M221" s="108"/>
      <c r="N221" s="399"/>
      <c r="O221" s="83"/>
      <c r="P221" s="39"/>
      <c r="Q221" s="401"/>
      <c r="R221" s="401"/>
      <c r="S221" s="39"/>
      <c r="T221" s="205"/>
      <c r="U221" s="193"/>
      <c r="V221" s="194"/>
      <c r="W221" s="195"/>
    </row>
    <row r="222" spans="1:23" x14ac:dyDescent="0.25">
      <c r="A222" s="61"/>
      <c r="B222" s="62"/>
      <c r="C222" s="47"/>
      <c r="D222" s="47"/>
      <c r="E222" s="47"/>
      <c r="F222" s="358"/>
      <c r="G222" s="365"/>
      <c r="H222" s="400"/>
      <c r="I222" s="399"/>
      <c r="J222" s="399"/>
      <c r="K222" s="47"/>
      <c r="L222" s="25"/>
      <c r="M222" s="108"/>
      <c r="N222" s="399"/>
      <c r="O222" s="63"/>
      <c r="P222" s="39"/>
      <c r="Q222" s="401"/>
      <c r="R222" s="401"/>
      <c r="S222" s="39"/>
      <c r="T222" s="193"/>
      <c r="U222" s="205"/>
      <c r="V222" s="206"/>
      <c r="W222" s="207"/>
    </row>
    <row r="223" spans="1:23" x14ac:dyDescent="0.25">
      <c r="A223" s="82"/>
      <c r="B223" s="45"/>
      <c r="C223" s="46"/>
      <c r="D223" s="46"/>
      <c r="E223" s="46"/>
      <c r="F223" s="358"/>
      <c r="G223" s="365"/>
      <c r="H223" s="400"/>
      <c r="I223" s="399"/>
      <c r="J223" s="399"/>
      <c r="K223" s="47"/>
      <c r="L223" s="94"/>
      <c r="M223" s="108"/>
      <c r="N223" s="399"/>
      <c r="O223" s="83"/>
      <c r="P223" s="39"/>
      <c r="Q223" s="401"/>
      <c r="R223" s="401"/>
      <c r="S223" s="150"/>
      <c r="T223" s="244"/>
      <c r="U223" s="193"/>
      <c r="V223" s="194"/>
      <c r="W223" s="195"/>
    </row>
    <row r="224" spans="1:23" x14ac:dyDescent="0.25">
      <c r="A224" s="132"/>
      <c r="B224" s="134"/>
      <c r="C224" s="133"/>
      <c r="D224" s="133"/>
      <c r="E224" s="133"/>
      <c r="F224" s="358"/>
      <c r="G224" s="365"/>
      <c r="H224" s="400"/>
      <c r="I224" s="28"/>
      <c r="J224" s="47"/>
      <c r="K224" s="47"/>
      <c r="L224" s="25"/>
      <c r="M224" s="108"/>
      <c r="N224" s="399"/>
      <c r="O224" s="135"/>
      <c r="P224" s="39"/>
      <c r="Q224" s="401"/>
      <c r="R224" s="401"/>
      <c r="S224" s="150"/>
      <c r="T224" s="205"/>
      <c r="U224" s="244"/>
      <c r="V224" s="245"/>
      <c r="W224" s="246"/>
    </row>
    <row r="225" spans="1:23" x14ac:dyDescent="0.25">
      <c r="A225" s="61"/>
      <c r="B225" s="62"/>
      <c r="C225" s="47"/>
      <c r="D225" s="47"/>
      <c r="E225" s="47"/>
      <c r="F225" s="358"/>
      <c r="G225" s="365"/>
      <c r="H225" s="400"/>
      <c r="I225" s="28"/>
      <c r="J225" s="47"/>
      <c r="K225" s="47"/>
      <c r="L225" s="25"/>
      <c r="M225" s="108"/>
      <c r="N225" s="399"/>
      <c r="O225" s="63"/>
      <c r="P225" s="39"/>
      <c r="Q225" s="401"/>
      <c r="R225" s="401"/>
      <c r="S225" s="150"/>
      <c r="T225" s="232"/>
      <c r="U225" s="205"/>
      <c r="V225" s="206"/>
      <c r="W225" s="207"/>
    </row>
    <row r="226" spans="1:23" x14ac:dyDescent="0.25">
      <c r="A226" s="82"/>
      <c r="B226" s="45"/>
      <c r="C226" s="46"/>
      <c r="D226" s="46"/>
      <c r="E226" s="46"/>
      <c r="F226" s="358"/>
      <c r="G226" s="365"/>
      <c r="H226" s="400"/>
      <c r="I226" s="28"/>
      <c r="J226" s="47"/>
      <c r="K226" s="47"/>
      <c r="L226" s="25"/>
      <c r="M226" s="108"/>
      <c r="N226" s="399"/>
      <c r="O226" s="83"/>
      <c r="P226" s="39"/>
      <c r="Q226" s="401"/>
      <c r="R226" s="401"/>
      <c r="S226" s="150"/>
      <c r="T226" s="193"/>
      <c r="U226" s="193"/>
      <c r="V226" s="194"/>
      <c r="W226" s="195"/>
    </row>
    <row r="227" spans="1:23" x14ac:dyDescent="0.25">
      <c r="A227" s="82"/>
      <c r="B227" s="45"/>
      <c r="C227" s="46"/>
      <c r="D227" s="46"/>
      <c r="E227" s="46"/>
      <c r="F227" s="358"/>
      <c r="G227" s="365"/>
      <c r="H227" s="400"/>
      <c r="I227" s="28"/>
      <c r="J227" s="47"/>
      <c r="K227" s="47"/>
      <c r="L227" s="25"/>
      <c r="M227" s="108"/>
      <c r="N227" s="399"/>
      <c r="O227" s="83"/>
      <c r="P227" s="39"/>
      <c r="Q227" s="401"/>
      <c r="R227" s="401"/>
      <c r="S227" s="150"/>
      <c r="T227" s="208"/>
      <c r="U227" s="193"/>
      <c r="V227" s="194"/>
      <c r="W227" s="195"/>
    </row>
    <row r="228" spans="1:23" x14ac:dyDescent="0.25">
      <c r="A228" s="34"/>
      <c r="B228" s="35"/>
      <c r="C228" s="37"/>
      <c r="D228" s="37"/>
      <c r="E228" s="37"/>
      <c r="F228" s="358"/>
      <c r="G228" s="365"/>
      <c r="H228" s="400"/>
      <c r="I228" s="399"/>
      <c r="J228" s="399"/>
      <c r="K228" s="37"/>
      <c r="L228" s="25"/>
      <c r="M228" s="109"/>
      <c r="N228" s="399"/>
      <c r="O228" s="36"/>
      <c r="P228" s="39"/>
      <c r="Q228" s="401"/>
      <c r="R228" s="401"/>
      <c r="S228" s="150"/>
      <c r="T228" s="208"/>
      <c r="U228" s="208"/>
      <c r="V228" s="209"/>
      <c r="W228" s="210"/>
    </row>
    <row r="229" spans="1:23" x14ac:dyDescent="0.25">
      <c r="A229" s="34"/>
      <c r="B229" s="35"/>
      <c r="C229" s="37"/>
      <c r="D229" s="37"/>
      <c r="E229" s="37"/>
      <c r="F229" s="358"/>
      <c r="G229" s="365"/>
      <c r="H229" s="400"/>
      <c r="I229" s="358"/>
      <c r="J229" s="358"/>
      <c r="K229" s="37"/>
      <c r="L229" s="25"/>
      <c r="M229" s="109"/>
      <c r="N229" s="399"/>
      <c r="O229" s="36"/>
      <c r="P229" s="39"/>
      <c r="Q229" s="401"/>
      <c r="R229" s="401"/>
      <c r="S229" s="150"/>
      <c r="T229" s="208"/>
      <c r="U229" s="208"/>
      <c r="V229" s="209"/>
      <c r="W229" s="210"/>
    </row>
    <row r="230" spans="1:23" x14ac:dyDescent="0.25">
      <c r="A230" s="34"/>
      <c r="B230" s="35"/>
      <c r="C230" s="37"/>
      <c r="D230" s="37"/>
      <c r="E230" s="37"/>
      <c r="F230" s="358"/>
      <c r="G230" s="365"/>
      <c r="H230" s="400"/>
      <c r="I230" s="358"/>
      <c r="J230" s="358"/>
      <c r="K230" s="37"/>
      <c r="L230" s="25"/>
      <c r="M230" s="109"/>
      <c r="N230" s="399"/>
      <c r="O230" s="36"/>
      <c r="P230" s="39"/>
      <c r="Q230" s="401"/>
      <c r="R230" s="401"/>
      <c r="S230" s="150"/>
      <c r="T230" s="208"/>
      <c r="U230" s="208"/>
      <c r="V230" s="209"/>
      <c r="W230" s="210"/>
    </row>
    <row r="231" spans="1:23" x14ac:dyDescent="0.25">
      <c r="A231" s="34"/>
      <c r="B231" s="35"/>
      <c r="C231" s="37"/>
      <c r="D231" s="37"/>
      <c r="E231" s="37"/>
      <c r="F231" s="358"/>
      <c r="G231" s="365"/>
      <c r="H231" s="400"/>
      <c r="I231" s="358"/>
      <c r="J231" s="358"/>
      <c r="K231" s="37"/>
      <c r="L231" s="25"/>
      <c r="M231" s="109"/>
      <c r="N231" s="399"/>
      <c r="O231" s="36"/>
      <c r="P231" s="39"/>
      <c r="Q231" s="401"/>
      <c r="R231" s="401"/>
      <c r="S231" s="150"/>
      <c r="T231" s="199"/>
      <c r="U231" s="208"/>
      <c r="V231" s="209"/>
      <c r="W231" s="210"/>
    </row>
    <row r="232" spans="1:23" x14ac:dyDescent="0.25">
      <c r="A232" s="67"/>
      <c r="B232" s="85"/>
      <c r="C232" s="38"/>
      <c r="D232" s="38"/>
      <c r="E232" s="38"/>
      <c r="F232" s="358"/>
      <c r="G232" s="365"/>
      <c r="H232" s="400"/>
      <c r="I232" s="358"/>
      <c r="J232" s="358"/>
      <c r="K232" s="38"/>
      <c r="L232" s="51"/>
      <c r="M232" s="114"/>
      <c r="N232" s="399"/>
      <c r="O232" s="86"/>
      <c r="P232" s="153"/>
      <c r="Q232" s="401"/>
      <c r="R232" s="401"/>
      <c r="S232" s="152"/>
      <c r="T232" s="199"/>
      <c r="U232" s="199"/>
      <c r="V232" s="200"/>
      <c r="W232" s="201"/>
    </row>
    <row r="233" spans="1:23" x14ac:dyDescent="0.25">
      <c r="A233" s="67"/>
      <c r="B233" s="173"/>
      <c r="C233" s="38"/>
      <c r="D233" s="38"/>
      <c r="E233" s="38"/>
      <c r="F233" s="358"/>
      <c r="G233" s="365"/>
      <c r="H233" s="400"/>
      <c r="I233" s="399"/>
      <c r="J233" s="399"/>
      <c r="K233" s="38"/>
      <c r="L233" s="51"/>
      <c r="M233" s="114"/>
      <c r="N233" s="399"/>
      <c r="O233" s="86"/>
      <c r="P233" s="153"/>
      <c r="Q233" s="401"/>
      <c r="R233" s="401"/>
      <c r="S233" s="153"/>
      <c r="T233" s="208"/>
      <c r="U233" s="199"/>
      <c r="V233" s="200"/>
      <c r="W233" s="201"/>
    </row>
    <row r="234" spans="1:23" x14ac:dyDescent="0.25">
      <c r="A234" s="34"/>
      <c r="B234" s="172"/>
      <c r="C234" s="37"/>
      <c r="D234" s="37"/>
      <c r="E234" s="37"/>
      <c r="F234" s="358"/>
      <c r="G234" s="365"/>
      <c r="H234" s="400"/>
      <c r="I234" s="399"/>
      <c r="J234" s="399"/>
      <c r="K234" s="37"/>
      <c r="L234" s="51"/>
      <c r="M234" s="108"/>
      <c r="N234" s="399"/>
      <c r="O234" s="36"/>
      <c r="P234" s="153"/>
      <c r="Q234" s="401"/>
      <c r="R234" s="401"/>
      <c r="S234" s="39"/>
      <c r="T234" s="321"/>
      <c r="U234" s="208"/>
      <c r="V234" s="209"/>
      <c r="W234" s="210"/>
    </row>
    <row r="235" spans="1:23" x14ac:dyDescent="0.25">
      <c r="A235" s="313"/>
      <c r="B235" s="314"/>
      <c r="C235" s="316"/>
      <c r="D235" s="316"/>
      <c r="E235" s="316"/>
      <c r="F235" s="358"/>
      <c r="G235" s="365"/>
      <c r="H235" s="400"/>
      <c r="I235" s="399"/>
      <c r="J235" s="399"/>
      <c r="K235" s="316"/>
      <c r="L235" s="317"/>
      <c r="M235" s="318"/>
      <c r="N235" s="399"/>
      <c r="O235" s="315"/>
      <c r="P235" s="320"/>
      <c r="Q235" s="401"/>
      <c r="R235" s="401"/>
      <c r="S235" s="319"/>
      <c r="T235" s="321"/>
      <c r="U235" s="321"/>
      <c r="V235" s="322"/>
      <c r="W235" s="323"/>
    </row>
    <row r="236" spans="1:23" x14ac:dyDescent="0.25">
      <c r="A236" s="313"/>
      <c r="B236" s="173"/>
      <c r="C236" s="316"/>
      <c r="D236" s="316"/>
      <c r="E236" s="316"/>
      <c r="F236" s="358"/>
      <c r="G236" s="365"/>
      <c r="H236" s="400"/>
      <c r="I236" s="399"/>
      <c r="J236" s="399"/>
      <c r="K236" s="316"/>
      <c r="L236" s="317"/>
      <c r="M236" s="318"/>
      <c r="N236" s="399"/>
      <c r="O236" s="315"/>
      <c r="P236" s="320"/>
      <c r="Q236" s="401"/>
      <c r="R236" s="401"/>
      <c r="S236" s="319"/>
      <c r="T236" s="208"/>
      <c r="U236" s="321"/>
      <c r="V236" s="322"/>
      <c r="W236" s="323"/>
    </row>
    <row r="237" spans="1:23" x14ac:dyDescent="0.25">
      <c r="A237" s="34"/>
      <c r="B237" s="35"/>
      <c r="C237" s="37"/>
      <c r="D237" s="37"/>
      <c r="E237" s="37"/>
      <c r="F237" s="358"/>
      <c r="G237" s="365"/>
      <c r="H237" s="400"/>
      <c r="I237" s="399"/>
      <c r="J237" s="399"/>
      <c r="K237" s="9"/>
      <c r="L237" s="25"/>
      <c r="M237" s="104"/>
      <c r="N237" s="399"/>
      <c r="O237" s="36"/>
      <c r="P237" s="39"/>
      <c r="Q237" s="401"/>
      <c r="R237" s="401"/>
      <c r="S237" s="145"/>
      <c r="T237" s="193"/>
      <c r="U237" s="208"/>
      <c r="V237" s="209"/>
      <c r="W237" s="210"/>
    </row>
    <row r="238" spans="1:23" x14ac:dyDescent="0.25">
      <c r="A238" s="82"/>
      <c r="B238" s="45"/>
      <c r="C238" s="46"/>
      <c r="D238" s="46"/>
      <c r="E238" s="13"/>
      <c r="F238" s="358"/>
      <c r="G238" s="365"/>
      <c r="H238" s="400"/>
      <c r="I238" s="399"/>
      <c r="J238" s="399"/>
      <c r="K238" s="46"/>
      <c r="L238" s="25"/>
      <c r="M238" s="105"/>
      <c r="N238" s="399"/>
      <c r="O238" s="83"/>
      <c r="P238" s="39"/>
      <c r="Q238" s="401"/>
      <c r="R238" s="401"/>
      <c r="S238" s="186"/>
      <c r="T238" s="205"/>
      <c r="U238" s="193"/>
      <c r="V238" s="194"/>
      <c r="W238" s="195"/>
    </row>
    <row r="239" spans="1:23" x14ac:dyDescent="0.25">
      <c r="A239" s="61"/>
      <c r="B239" s="62"/>
      <c r="C239" s="47"/>
      <c r="D239" s="47"/>
      <c r="E239" s="14"/>
      <c r="F239" s="358"/>
      <c r="G239" s="365"/>
      <c r="H239" s="400"/>
      <c r="I239" s="399"/>
      <c r="J239" s="399"/>
      <c r="K239" s="47"/>
      <c r="L239" s="25"/>
      <c r="M239" s="105"/>
      <c r="N239" s="399"/>
      <c r="O239" s="63"/>
      <c r="P239" s="39"/>
      <c r="Q239" s="401"/>
      <c r="R239" s="401"/>
      <c r="S239" s="186"/>
      <c r="T239" s="193"/>
      <c r="U239" s="205"/>
      <c r="V239" s="206"/>
      <c r="W239" s="207"/>
    </row>
    <row r="240" spans="1:23" x14ac:dyDescent="0.25">
      <c r="A240" s="82"/>
      <c r="B240" s="45"/>
      <c r="C240" s="46"/>
      <c r="D240" s="46"/>
      <c r="E240" s="13"/>
      <c r="F240" s="358"/>
      <c r="G240" s="365"/>
      <c r="H240" s="400"/>
      <c r="I240" s="399"/>
      <c r="J240" s="399"/>
      <c r="K240" s="46"/>
      <c r="L240" s="25"/>
      <c r="M240" s="105"/>
      <c r="N240" s="399"/>
      <c r="O240" s="83"/>
      <c r="P240" s="39"/>
      <c r="Q240" s="401"/>
      <c r="R240" s="401"/>
      <c r="S240" s="186"/>
      <c r="T240" s="205"/>
      <c r="U240" s="193"/>
      <c r="V240" s="194"/>
      <c r="W240" s="195"/>
    </row>
    <row r="241" spans="1:23" x14ac:dyDescent="0.25">
      <c r="A241" s="61"/>
      <c r="B241" s="62"/>
      <c r="C241" s="47"/>
      <c r="D241" s="47"/>
      <c r="E241" s="14"/>
      <c r="F241" s="358"/>
      <c r="G241" s="365"/>
      <c r="H241" s="400"/>
      <c r="I241" s="399"/>
      <c r="J241" s="399"/>
      <c r="K241" s="47"/>
      <c r="L241" s="25"/>
      <c r="M241" s="105"/>
      <c r="N241" s="399"/>
      <c r="O241" s="63"/>
      <c r="P241" s="39"/>
      <c r="Q241" s="401"/>
      <c r="R241" s="401"/>
      <c r="S241" s="186"/>
      <c r="T241" s="208"/>
      <c r="U241" s="205"/>
      <c r="V241" s="206"/>
      <c r="W241" s="207"/>
    </row>
    <row r="242" spans="1:23" x14ac:dyDescent="0.25">
      <c r="A242" s="68"/>
      <c r="B242" s="35"/>
      <c r="C242" s="37"/>
      <c r="D242" s="37"/>
      <c r="E242" s="37"/>
      <c r="F242" s="358"/>
      <c r="G242" s="365"/>
      <c r="H242" s="400"/>
      <c r="I242" s="399"/>
      <c r="J242" s="399"/>
      <c r="K242" s="9"/>
      <c r="L242" s="25"/>
      <c r="M242" s="108"/>
      <c r="N242" s="399"/>
      <c r="O242" s="36"/>
      <c r="P242" s="39"/>
      <c r="Q242" s="401"/>
      <c r="R242" s="401"/>
      <c r="S242" s="146"/>
      <c r="T242" s="208"/>
      <c r="U242" s="208"/>
      <c r="V242" s="209"/>
      <c r="W242" s="210"/>
    </row>
    <row r="243" spans="1:23" x14ac:dyDescent="0.25">
      <c r="A243" s="34"/>
      <c r="B243" s="35"/>
      <c r="C243" s="37"/>
      <c r="D243" s="37"/>
      <c r="E243" s="37"/>
      <c r="F243" s="399"/>
      <c r="G243" s="449"/>
      <c r="H243" s="453"/>
      <c r="I243" s="358"/>
      <c r="J243" s="399"/>
      <c r="K243" s="37"/>
      <c r="L243" s="117"/>
      <c r="M243" s="104"/>
      <c r="N243" s="399"/>
      <c r="O243" s="36"/>
      <c r="P243" s="39"/>
      <c r="Q243" s="401"/>
      <c r="R243" s="401"/>
      <c r="S243" s="145"/>
      <c r="T243" s="208"/>
      <c r="U243" s="208"/>
      <c r="V243" s="209"/>
      <c r="W243" s="210"/>
    </row>
    <row r="244" spans="1:23" x14ac:dyDescent="0.25">
      <c r="A244" s="34"/>
      <c r="B244" s="35"/>
      <c r="C244" s="37"/>
      <c r="D244" s="37"/>
      <c r="E244" s="37"/>
      <c r="F244" s="399"/>
      <c r="G244" s="449"/>
      <c r="H244" s="453"/>
      <c r="I244" s="358"/>
      <c r="J244" s="399"/>
      <c r="K244" s="37"/>
      <c r="L244" s="117"/>
      <c r="M244" s="104"/>
      <c r="N244" s="399"/>
      <c r="O244" s="36"/>
      <c r="P244" s="39"/>
      <c r="Q244" s="401"/>
      <c r="R244" s="401"/>
      <c r="S244" s="145"/>
      <c r="T244" s="208"/>
      <c r="U244" s="208"/>
      <c r="V244" s="209"/>
      <c r="W244" s="210"/>
    </row>
    <row r="245" spans="1:23" x14ac:dyDescent="0.25">
      <c r="A245" s="34"/>
      <c r="B245" s="35"/>
      <c r="C245" s="37"/>
      <c r="D245" s="37"/>
      <c r="E245" s="37"/>
      <c r="F245" s="358"/>
      <c r="G245" s="365"/>
      <c r="H245" s="400"/>
      <c r="I245" s="399"/>
      <c r="J245" s="399"/>
      <c r="K245" s="37"/>
      <c r="L245" s="25"/>
      <c r="M245" s="104"/>
      <c r="N245" s="399"/>
      <c r="O245" s="36"/>
      <c r="P245" s="39"/>
      <c r="Q245" s="401"/>
      <c r="R245" s="401"/>
      <c r="S245" s="145"/>
      <c r="T245" s="208"/>
      <c r="U245" s="208"/>
      <c r="V245" s="209"/>
      <c r="W245" s="210"/>
    </row>
    <row r="246" spans="1:23" x14ac:dyDescent="0.25">
      <c r="A246" s="34"/>
      <c r="B246" s="35"/>
      <c r="C246" s="37"/>
      <c r="D246" s="37"/>
      <c r="E246" s="37"/>
      <c r="F246" s="358"/>
      <c r="G246" s="365"/>
      <c r="H246" s="400"/>
      <c r="I246" s="399"/>
      <c r="J246" s="399"/>
      <c r="K246" s="37"/>
      <c r="L246" s="25"/>
      <c r="M246" s="104"/>
      <c r="N246" s="399"/>
      <c r="O246" s="36"/>
      <c r="P246" s="39"/>
      <c r="Q246" s="401"/>
      <c r="R246" s="401"/>
      <c r="S246" s="145"/>
      <c r="T246" s="208"/>
      <c r="U246" s="208"/>
      <c r="V246" s="209"/>
      <c r="W246" s="210"/>
    </row>
    <row r="247" spans="1:23" x14ac:dyDescent="0.25">
      <c r="A247" s="34"/>
      <c r="B247" s="35"/>
      <c r="C247" s="37"/>
      <c r="D247" s="37"/>
      <c r="E247" s="37"/>
      <c r="F247" s="358"/>
      <c r="G247" s="365"/>
      <c r="H247" s="400"/>
      <c r="I247" s="399"/>
      <c r="J247" s="399"/>
      <c r="K247" s="37"/>
      <c r="L247" s="25"/>
      <c r="M247" s="104"/>
      <c r="N247" s="399"/>
      <c r="O247" s="36"/>
      <c r="P247" s="39"/>
      <c r="Q247" s="401"/>
      <c r="R247" s="401"/>
      <c r="S247" s="145"/>
      <c r="T247" s="208"/>
      <c r="U247" s="208"/>
      <c r="V247" s="209"/>
      <c r="W247" s="210"/>
    </row>
    <row r="248" spans="1:23" x14ac:dyDescent="0.25">
      <c r="A248" s="34"/>
      <c r="B248" s="35"/>
      <c r="C248" s="37"/>
      <c r="D248" s="37"/>
      <c r="E248" s="37"/>
      <c r="F248" s="358"/>
      <c r="G248" s="365"/>
      <c r="H248" s="400"/>
      <c r="I248" s="358"/>
      <c r="J248" s="399"/>
      <c r="K248" s="37"/>
      <c r="L248" s="25"/>
      <c r="M248" s="104"/>
      <c r="N248" s="399"/>
      <c r="O248" s="36"/>
      <c r="P248" s="39"/>
      <c r="Q248" s="401"/>
      <c r="R248" s="401"/>
      <c r="S248" s="150"/>
      <c r="T248" s="208"/>
      <c r="U248" s="208"/>
      <c r="V248" s="209"/>
      <c r="W248" s="210"/>
    </row>
    <row r="249" spans="1:23" x14ac:dyDescent="0.25">
      <c r="A249" s="7"/>
      <c r="B249" s="35"/>
      <c r="C249" s="37"/>
      <c r="D249" s="37"/>
      <c r="E249" s="37"/>
      <c r="F249" s="358"/>
      <c r="G249" s="365"/>
      <c r="H249" s="400"/>
      <c r="I249" s="358"/>
      <c r="J249" s="399"/>
      <c r="K249" s="37"/>
      <c r="L249" s="25"/>
      <c r="M249" s="108"/>
      <c r="N249" s="399"/>
      <c r="O249" s="36"/>
      <c r="P249" s="39"/>
      <c r="Q249" s="401"/>
      <c r="R249" s="401"/>
      <c r="S249" s="39"/>
      <c r="T249" s="208"/>
      <c r="U249" s="208"/>
      <c r="V249" s="209"/>
      <c r="W249" s="210"/>
    </row>
    <row r="250" spans="1:23" x14ac:dyDescent="0.25">
      <c r="A250" s="34"/>
      <c r="B250" s="35"/>
      <c r="C250" s="37"/>
      <c r="D250" s="37"/>
      <c r="E250" s="37"/>
      <c r="F250" s="358"/>
      <c r="G250" s="365"/>
      <c r="H250" s="400"/>
      <c r="I250" s="358"/>
      <c r="J250" s="399"/>
      <c r="K250" s="37"/>
      <c r="L250" s="25"/>
      <c r="M250" s="108"/>
      <c r="N250" s="399"/>
      <c r="O250" s="36"/>
      <c r="P250" s="39"/>
      <c r="Q250" s="401"/>
      <c r="R250" s="401"/>
      <c r="S250" s="325"/>
      <c r="T250" s="211"/>
      <c r="U250" s="208"/>
      <c r="V250" s="209"/>
      <c r="W250" s="210"/>
    </row>
    <row r="251" spans="1:23" x14ac:dyDescent="0.25">
      <c r="A251" s="92"/>
      <c r="B251" s="22"/>
      <c r="C251" s="24"/>
      <c r="D251" s="24"/>
      <c r="E251" s="24"/>
      <c r="F251" s="399"/>
      <c r="G251" s="449"/>
      <c r="H251" s="453"/>
      <c r="I251" s="399"/>
      <c r="J251" s="399"/>
      <c r="K251" s="38"/>
      <c r="L251" s="25"/>
      <c r="M251" s="108"/>
      <c r="N251" s="399"/>
      <c r="O251" s="23"/>
      <c r="P251" s="39"/>
      <c r="Q251" s="401"/>
      <c r="R251" s="401"/>
      <c r="S251" s="39"/>
      <c r="T251" s="208"/>
      <c r="U251" s="211"/>
      <c r="V251" s="212"/>
      <c r="W251" s="213"/>
    </row>
    <row r="252" spans="1:23" x14ac:dyDescent="0.25">
      <c r="A252" s="34"/>
      <c r="B252" s="35"/>
      <c r="C252" s="37"/>
      <c r="D252" s="37"/>
      <c r="E252" s="37"/>
      <c r="F252" s="358"/>
      <c r="G252" s="365"/>
      <c r="H252" s="400"/>
      <c r="I252" s="399"/>
      <c r="J252" s="399"/>
      <c r="K252" s="37"/>
      <c r="L252" s="25"/>
      <c r="M252" s="108"/>
      <c r="N252" s="399"/>
      <c r="O252" s="36"/>
      <c r="P252" s="39"/>
      <c r="Q252" s="401"/>
      <c r="R252" s="401"/>
      <c r="S252" s="39"/>
      <c r="T252" s="208"/>
      <c r="U252" s="208"/>
      <c r="V252" s="209"/>
      <c r="W252" s="210"/>
    </row>
    <row r="253" spans="1:23" x14ac:dyDescent="0.25">
      <c r="A253" s="34"/>
      <c r="B253" s="35"/>
      <c r="C253" s="37"/>
      <c r="D253" s="37"/>
      <c r="E253" s="37"/>
      <c r="F253" s="358"/>
      <c r="G253" s="365"/>
      <c r="H253" s="400"/>
      <c r="I253" s="399"/>
      <c r="J253" s="399"/>
      <c r="K253" s="37"/>
      <c r="L253" s="25"/>
      <c r="M253" s="108"/>
      <c r="N253" s="399"/>
      <c r="O253" s="36"/>
      <c r="P253" s="39"/>
      <c r="Q253" s="401"/>
      <c r="R253" s="401"/>
      <c r="S253" s="39"/>
      <c r="T253" s="208"/>
      <c r="U253" s="208"/>
      <c r="V253" s="209"/>
      <c r="W253" s="210"/>
    </row>
    <row r="254" spans="1:23" x14ac:dyDescent="0.25">
      <c r="A254" s="34"/>
      <c r="B254" s="172"/>
      <c r="C254" s="37"/>
      <c r="D254" s="37"/>
      <c r="E254" s="37"/>
      <c r="F254" s="358"/>
      <c r="G254" s="365"/>
      <c r="H254" s="400"/>
      <c r="I254" s="399"/>
      <c r="J254" s="399"/>
      <c r="K254" s="37"/>
      <c r="L254" s="25"/>
      <c r="M254" s="108"/>
      <c r="N254" s="399"/>
      <c r="O254" s="36"/>
      <c r="P254" s="39"/>
      <c r="Q254" s="401"/>
      <c r="R254" s="401"/>
      <c r="S254" s="39"/>
      <c r="T254" s="211"/>
      <c r="U254" s="226"/>
      <c r="V254" s="209"/>
      <c r="W254" s="210"/>
    </row>
    <row r="255" spans="1:23" x14ac:dyDescent="0.25">
      <c r="A255" s="21"/>
      <c r="B255" s="22"/>
      <c r="C255" s="24"/>
      <c r="D255" s="24"/>
      <c r="E255" s="24"/>
      <c r="F255" s="358"/>
      <c r="G255" s="365"/>
      <c r="H255" s="400"/>
      <c r="I255" s="399"/>
      <c r="J255" s="399"/>
      <c r="K255" s="37"/>
      <c r="L255" s="25"/>
      <c r="M255" s="108"/>
      <c r="N255" s="399"/>
      <c r="O255" s="23"/>
      <c r="P255" s="39"/>
      <c r="Q255" s="401"/>
      <c r="R255" s="401"/>
      <c r="S255" s="39"/>
      <c r="T255" s="211"/>
      <c r="U255" s="211"/>
      <c r="V255" s="212"/>
      <c r="W255" s="213"/>
    </row>
    <row r="256" spans="1:23" x14ac:dyDescent="0.25">
      <c r="A256" s="21"/>
      <c r="B256" s="22"/>
      <c r="C256" s="24"/>
      <c r="D256" s="24"/>
      <c r="E256" s="24"/>
      <c r="F256" s="358"/>
      <c r="G256" s="365"/>
      <c r="H256" s="400"/>
      <c r="I256" s="399"/>
      <c r="J256" s="399"/>
      <c r="K256" s="37"/>
      <c r="L256" s="25"/>
      <c r="M256" s="108"/>
      <c r="N256" s="399"/>
      <c r="O256" s="23"/>
      <c r="P256" s="39"/>
      <c r="Q256" s="401"/>
      <c r="R256" s="401"/>
      <c r="S256" s="39"/>
      <c r="T256" s="211"/>
      <c r="U256" s="211"/>
      <c r="V256" s="212"/>
      <c r="W256" s="213"/>
    </row>
    <row r="257" spans="1:23" x14ac:dyDescent="0.25">
      <c r="A257" s="21"/>
      <c r="B257" s="22"/>
      <c r="C257" s="24"/>
      <c r="D257" s="24"/>
      <c r="E257" s="24"/>
      <c r="F257" s="358"/>
      <c r="G257" s="365"/>
      <c r="H257" s="400"/>
      <c r="I257" s="399"/>
      <c r="J257" s="399"/>
      <c r="K257" s="37"/>
      <c r="L257" s="25"/>
      <c r="M257" s="108"/>
      <c r="N257" s="399"/>
      <c r="O257" s="23"/>
      <c r="P257" s="39"/>
      <c r="Q257" s="401"/>
      <c r="R257" s="401"/>
      <c r="S257" s="39"/>
      <c r="T257" s="301"/>
      <c r="U257" s="211"/>
      <c r="V257" s="212"/>
      <c r="W257" s="213"/>
    </row>
    <row r="258" spans="1:23" x14ac:dyDescent="0.25">
      <c r="A258" s="296"/>
      <c r="B258" s="35"/>
      <c r="C258" s="298"/>
      <c r="D258" s="298"/>
      <c r="E258" s="298"/>
      <c r="F258" s="358"/>
      <c r="G258" s="365"/>
      <c r="H258" s="400"/>
      <c r="I258" s="399"/>
      <c r="J258" s="399"/>
      <c r="K258" s="37"/>
      <c r="L258" s="25"/>
      <c r="M258" s="299"/>
      <c r="N258" s="399"/>
      <c r="O258" s="297"/>
      <c r="P258" s="300"/>
      <c r="Q258" s="401"/>
      <c r="R258" s="401"/>
      <c r="S258" s="300"/>
      <c r="T258" s="208"/>
      <c r="U258" s="301"/>
      <c r="V258" s="302"/>
      <c r="W258" s="303"/>
    </row>
    <row r="259" spans="1:23" x14ac:dyDescent="0.25">
      <c r="A259" s="34"/>
      <c r="B259" s="35"/>
      <c r="C259" s="37"/>
      <c r="D259" s="37"/>
      <c r="E259" s="37"/>
      <c r="F259" s="358"/>
      <c r="G259" s="365"/>
      <c r="H259" s="400"/>
      <c r="I259" s="399"/>
      <c r="J259" s="399"/>
      <c r="K259" s="37"/>
      <c r="L259" s="25"/>
      <c r="M259" s="108"/>
      <c r="N259" s="399"/>
      <c r="O259" s="36"/>
      <c r="P259" s="39"/>
      <c r="Q259" s="401"/>
      <c r="R259" s="401"/>
      <c r="S259" s="39"/>
      <c r="T259" s="208"/>
      <c r="U259" s="208"/>
      <c r="V259" s="209"/>
      <c r="W259" s="210"/>
    </row>
    <row r="260" spans="1:23" x14ac:dyDescent="0.25">
      <c r="A260" s="34"/>
      <c r="B260" s="35"/>
      <c r="C260" s="37"/>
      <c r="D260" s="37"/>
      <c r="E260" s="37"/>
      <c r="F260" s="358"/>
      <c r="G260" s="365"/>
      <c r="H260" s="400"/>
      <c r="I260" s="399"/>
      <c r="J260" s="399"/>
      <c r="K260" s="37"/>
      <c r="L260" s="25"/>
      <c r="M260" s="108"/>
      <c r="N260" s="399"/>
      <c r="O260" s="36"/>
      <c r="P260" s="39"/>
      <c r="Q260" s="401"/>
      <c r="R260" s="401"/>
      <c r="S260" s="39"/>
      <c r="T260" s="208"/>
      <c r="U260" s="208"/>
      <c r="V260" s="209"/>
      <c r="W260" s="210"/>
    </row>
    <row r="261" spans="1:23" x14ac:dyDescent="0.25">
      <c r="A261" s="34"/>
      <c r="B261" s="35"/>
      <c r="C261" s="37"/>
      <c r="D261" s="37"/>
      <c r="E261" s="37"/>
      <c r="F261" s="358"/>
      <c r="G261" s="365"/>
      <c r="H261" s="400"/>
      <c r="I261" s="399"/>
      <c r="J261" s="399"/>
      <c r="K261" s="37"/>
      <c r="L261" s="25"/>
      <c r="M261" s="108"/>
      <c r="N261" s="399"/>
      <c r="O261" s="36"/>
      <c r="P261" s="39"/>
      <c r="Q261" s="401"/>
      <c r="R261" s="401"/>
      <c r="S261" s="39"/>
      <c r="T261" s="208"/>
      <c r="U261" s="208"/>
      <c r="V261" s="209"/>
      <c r="W261" s="210"/>
    </row>
    <row r="262" spans="1:23" x14ac:dyDescent="0.25">
      <c r="A262" s="34"/>
      <c r="B262" s="35"/>
      <c r="C262" s="37"/>
      <c r="D262" s="37"/>
      <c r="E262" s="37"/>
      <c r="F262" s="358"/>
      <c r="G262" s="365"/>
      <c r="H262" s="400"/>
      <c r="I262" s="358"/>
      <c r="J262" s="399"/>
      <c r="K262" s="37"/>
      <c r="L262" s="183"/>
      <c r="M262" s="108"/>
      <c r="N262" s="399"/>
      <c r="O262" s="36"/>
      <c r="P262" s="39"/>
      <c r="Q262" s="401"/>
      <c r="R262" s="401"/>
      <c r="S262" s="150"/>
      <c r="T262" s="202"/>
      <c r="U262" s="208"/>
      <c r="V262" s="209"/>
      <c r="W262" s="210"/>
    </row>
    <row r="263" spans="1:23" x14ac:dyDescent="0.25">
      <c r="A263" s="54"/>
      <c r="B263" s="52"/>
      <c r="C263" s="42"/>
      <c r="D263" s="42"/>
      <c r="E263" s="42"/>
      <c r="F263" s="358"/>
      <c r="G263" s="365"/>
      <c r="H263" s="400"/>
      <c r="I263" s="399"/>
      <c r="J263" s="399"/>
      <c r="K263" s="42"/>
      <c r="L263" s="25"/>
      <c r="M263" s="108"/>
      <c r="N263" s="399"/>
      <c r="O263" s="55"/>
      <c r="P263" s="39"/>
      <c r="Q263" s="401"/>
      <c r="R263" s="401"/>
      <c r="S263" s="39"/>
      <c r="T263" s="344"/>
      <c r="U263" s="202"/>
      <c r="V263" s="203"/>
      <c r="W263" s="204"/>
    </row>
    <row r="264" spans="1:23" x14ac:dyDescent="0.25">
      <c r="A264" s="341"/>
      <c r="B264" s="168"/>
      <c r="C264" s="343"/>
      <c r="D264" s="343"/>
      <c r="E264" s="343"/>
      <c r="F264" s="399"/>
      <c r="G264" s="449"/>
      <c r="H264" s="453"/>
      <c r="I264" s="399"/>
      <c r="J264" s="399"/>
      <c r="K264" s="343"/>
      <c r="L264" s="94"/>
      <c r="M264" s="129"/>
      <c r="N264" s="399"/>
      <c r="O264" s="342"/>
      <c r="P264" s="337"/>
      <c r="Q264" s="401"/>
      <c r="R264" s="401"/>
      <c r="S264" s="308"/>
      <c r="T264" s="338"/>
      <c r="U264" s="344"/>
      <c r="V264" s="345"/>
      <c r="W264" s="346"/>
    </row>
    <row r="265" spans="1:23" x14ac:dyDescent="0.25">
      <c r="A265" s="334"/>
      <c r="B265" s="335"/>
      <c r="C265" s="11"/>
      <c r="D265" s="11"/>
      <c r="E265" s="11"/>
      <c r="F265" s="358"/>
      <c r="G265" s="365"/>
      <c r="H265" s="453"/>
      <c r="I265" s="399"/>
      <c r="J265" s="399"/>
      <c r="K265" s="11"/>
      <c r="L265" s="94"/>
      <c r="M265" s="129"/>
      <c r="N265" s="399"/>
      <c r="O265" s="336"/>
      <c r="P265" s="337"/>
      <c r="Q265" s="401"/>
      <c r="R265" s="401"/>
      <c r="S265" s="308"/>
      <c r="T265" s="202"/>
      <c r="U265" s="338"/>
      <c r="V265" s="339"/>
      <c r="W265" s="340"/>
    </row>
    <row r="266" spans="1:23" x14ac:dyDescent="0.25">
      <c r="A266" s="54"/>
      <c r="B266" s="52"/>
      <c r="C266" s="42"/>
      <c r="D266" s="42"/>
      <c r="E266" s="42"/>
      <c r="F266" s="358"/>
      <c r="G266" s="365"/>
      <c r="H266" s="400"/>
      <c r="I266" s="399"/>
      <c r="J266" s="399"/>
      <c r="K266" s="42"/>
      <c r="L266" s="25"/>
      <c r="M266" s="108"/>
      <c r="N266" s="399"/>
      <c r="O266" s="55"/>
      <c r="P266" s="39"/>
      <c r="Q266" s="401"/>
      <c r="R266" s="401"/>
      <c r="S266" s="39"/>
      <c r="T266" s="338"/>
      <c r="U266" s="202"/>
      <c r="V266" s="203"/>
      <c r="W266" s="204"/>
    </row>
    <row r="267" spans="1:23" x14ac:dyDescent="0.25">
      <c r="A267" s="334"/>
      <c r="B267" s="335"/>
      <c r="C267" s="11"/>
      <c r="D267" s="11"/>
      <c r="E267" s="11"/>
      <c r="F267" s="399"/>
      <c r="G267" s="449"/>
      <c r="H267" s="400"/>
      <c r="I267" s="399"/>
      <c r="J267" s="399"/>
      <c r="K267" s="11"/>
      <c r="L267" s="94"/>
      <c r="M267" s="129"/>
      <c r="N267" s="399"/>
      <c r="O267" s="336"/>
      <c r="P267" s="337"/>
      <c r="Q267" s="401"/>
      <c r="R267" s="401"/>
      <c r="S267" s="308"/>
      <c r="T267" s="202"/>
      <c r="U267" s="338"/>
      <c r="V267" s="339"/>
      <c r="W267" s="340"/>
    </row>
    <row r="268" spans="1:23" x14ac:dyDescent="0.25">
      <c r="A268" s="54"/>
      <c r="B268" s="52"/>
      <c r="C268" s="42"/>
      <c r="D268" s="42"/>
      <c r="E268" s="42"/>
      <c r="F268" s="358"/>
      <c r="G268" s="365"/>
      <c r="H268" s="400"/>
      <c r="I268" s="399"/>
      <c r="J268" s="399"/>
      <c r="K268" s="46"/>
      <c r="L268" s="25"/>
      <c r="M268" s="108"/>
      <c r="N268" s="399"/>
      <c r="O268" s="55"/>
      <c r="P268" s="39"/>
      <c r="Q268" s="401"/>
      <c r="R268" s="401"/>
      <c r="S268" s="325"/>
      <c r="T268" s="205"/>
      <c r="U268" s="202"/>
      <c r="V268" s="203"/>
      <c r="W268" s="204"/>
    </row>
    <row r="269" spans="1:23" x14ac:dyDescent="0.25">
      <c r="A269" s="61"/>
      <c r="B269" s="62"/>
      <c r="C269" s="47"/>
      <c r="D269" s="47"/>
      <c r="E269" s="47"/>
      <c r="F269" s="358"/>
      <c r="G269" s="365"/>
      <c r="H269" s="400"/>
      <c r="I269" s="399"/>
      <c r="J269" s="399"/>
      <c r="K269" s="11"/>
      <c r="L269" s="25"/>
      <c r="M269" s="108"/>
      <c r="N269" s="399"/>
      <c r="O269" s="63"/>
      <c r="P269" s="39"/>
      <c r="Q269" s="401"/>
      <c r="R269" s="401"/>
      <c r="S269" s="39"/>
      <c r="T269" s="202"/>
      <c r="U269" s="205"/>
      <c r="V269" s="206"/>
      <c r="W269" s="207"/>
    </row>
    <row r="270" spans="1:23" x14ac:dyDescent="0.25">
      <c r="A270" s="54"/>
      <c r="B270" s="52"/>
      <c r="C270" s="42"/>
      <c r="D270" s="42"/>
      <c r="E270" s="42"/>
      <c r="F270" s="358"/>
      <c r="G270" s="365"/>
      <c r="H270" s="400"/>
      <c r="I270" s="399"/>
      <c r="J270" s="399"/>
      <c r="K270" s="42"/>
      <c r="L270" s="25"/>
      <c r="M270" s="105"/>
      <c r="N270" s="399"/>
      <c r="O270" s="55"/>
      <c r="P270" s="39"/>
      <c r="Q270" s="401"/>
      <c r="R270" s="401"/>
      <c r="S270" s="325"/>
      <c r="T270" s="205"/>
      <c r="U270" s="202"/>
      <c r="V270" s="203"/>
      <c r="W270" s="204"/>
    </row>
    <row r="271" spans="1:23" x14ac:dyDescent="0.25">
      <c r="A271" s="61"/>
      <c r="B271" s="62"/>
      <c r="C271" s="47"/>
      <c r="D271" s="47"/>
      <c r="E271" s="47"/>
      <c r="F271" s="358"/>
      <c r="G271" s="365"/>
      <c r="H271" s="400"/>
      <c r="I271" s="399"/>
      <c r="J271" s="399"/>
      <c r="K271" s="47"/>
      <c r="L271" s="25"/>
      <c r="M271" s="108"/>
      <c r="N271" s="399"/>
      <c r="O271" s="63"/>
      <c r="P271" s="39"/>
      <c r="Q271" s="401"/>
      <c r="R271" s="401"/>
      <c r="S271" s="39"/>
      <c r="T271" s="202"/>
      <c r="U271" s="205"/>
      <c r="V271" s="206"/>
      <c r="W271" s="207"/>
    </row>
    <row r="272" spans="1:23" x14ac:dyDescent="0.25">
      <c r="A272" s="54"/>
      <c r="B272" s="52"/>
      <c r="C272" s="42"/>
      <c r="D272" s="42"/>
      <c r="E272" s="42"/>
      <c r="F272" s="358"/>
      <c r="G272" s="365"/>
      <c r="H272" s="400"/>
      <c r="I272" s="399"/>
      <c r="J272" s="399"/>
      <c r="K272" s="42"/>
      <c r="L272" s="25"/>
      <c r="M272" s="108"/>
      <c r="N272" s="399"/>
      <c r="O272" s="55"/>
      <c r="P272" s="39"/>
      <c r="Q272" s="401"/>
      <c r="R272" s="401"/>
      <c r="S272" s="325"/>
      <c r="T272" s="208"/>
      <c r="U272" s="202"/>
      <c r="V272" s="203"/>
      <c r="W272" s="204"/>
    </row>
    <row r="273" spans="1:23" x14ac:dyDescent="0.25">
      <c r="A273" s="61"/>
      <c r="B273" s="62"/>
      <c r="C273" s="47"/>
      <c r="D273" s="47"/>
      <c r="E273" s="47"/>
      <c r="F273" s="358"/>
      <c r="G273" s="365"/>
      <c r="H273" s="400"/>
      <c r="I273" s="399"/>
      <c r="J273" s="399"/>
      <c r="K273" s="47"/>
      <c r="L273" s="25"/>
      <c r="M273" s="108"/>
      <c r="N273" s="399"/>
      <c r="O273" s="63"/>
      <c r="P273" s="39"/>
      <c r="Q273" s="401"/>
      <c r="R273" s="401"/>
      <c r="S273" s="39"/>
      <c r="T273" s="202"/>
      <c r="U273" s="208"/>
      <c r="V273" s="209"/>
      <c r="W273" s="210"/>
    </row>
    <row r="274" spans="1:23" x14ac:dyDescent="0.25">
      <c r="A274" s="54"/>
      <c r="B274" s="52"/>
      <c r="C274" s="42"/>
      <c r="D274" s="42"/>
      <c r="E274" s="42"/>
      <c r="F274" s="358"/>
      <c r="G274" s="365"/>
      <c r="H274" s="400"/>
      <c r="I274" s="399"/>
      <c r="J274" s="399"/>
      <c r="K274" s="42"/>
      <c r="L274" s="25"/>
      <c r="M274" s="108"/>
      <c r="N274" s="399"/>
      <c r="O274" s="55"/>
      <c r="P274" s="39"/>
      <c r="Q274" s="401"/>
      <c r="R274" s="401"/>
      <c r="S274" s="325"/>
      <c r="T274" s="205"/>
      <c r="U274" s="202"/>
      <c r="V274" s="203"/>
      <c r="W274" s="204"/>
    </row>
    <row r="275" spans="1:23" x14ac:dyDescent="0.25">
      <c r="A275" s="61"/>
      <c r="B275" s="62"/>
      <c r="C275" s="47"/>
      <c r="D275" s="47"/>
      <c r="E275" s="47"/>
      <c r="F275" s="358"/>
      <c r="G275" s="365"/>
      <c r="H275" s="400"/>
      <c r="I275" s="399"/>
      <c r="J275" s="399"/>
      <c r="K275" s="47"/>
      <c r="L275" s="25"/>
      <c r="M275" s="108"/>
      <c r="N275" s="399"/>
      <c r="O275" s="63"/>
      <c r="P275" s="39"/>
      <c r="Q275" s="401"/>
      <c r="R275" s="401"/>
      <c r="S275" s="39"/>
      <c r="T275" s="202"/>
      <c r="U275" s="205"/>
      <c r="V275" s="206"/>
      <c r="W275" s="207"/>
    </row>
    <row r="276" spans="1:23" x14ac:dyDescent="0.25">
      <c r="A276" s="54"/>
      <c r="B276" s="52"/>
      <c r="C276" s="42"/>
      <c r="D276" s="42"/>
      <c r="E276" s="42"/>
      <c r="F276" s="358"/>
      <c r="G276" s="365"/>
      <c r="H276" s="400"/>
      <c r="I276" s="399"/>
      <c r="J276" s="399"/>
      <c r="K276" s="42"/>
      <c r="L276" s="25"/>
      <c r="M276" s="108"/>
      <c r="N276" s="399"/>
      <c r="O276" s="55"/>
      <c r="P276" s="39"/>
      <c r="Q276" s="401"/>
      <c r="R276" s="401"/>
      <c r="S276" s="325"/>
      <c r="T276" s="205"/>
      <c r="U276" s="202"/>
      <c r="V276" s="203"/>
      <c r="W276" s="204"/>
    </row>
    <row r="277" spans="1:23" x14ac:dyDescent="0.25">
      <c r="A277" s="61"/>
      <c r="B277" s="62"/>
      <c r="C277" s="47"/>
      <c r="D277" s="47"/>
      <c r="E277" s="47"/>
      <c r="F277" s="358"/>
      <c r="G277" s="365"/>
      <c r="H277" s="400"/>
      <c r="I277" s="399"/>
      <c r="J277" s="399"/>
      <c r="K277" s="47"/>
      <c r="L277" s="25"/>
      <c r="M277" s="108"/>
      <c r="N277" s="399"/>
      <c r="O277" s="63"/>
      <c r="P277" s="39"/>
      <c r="Q277" s="401"/>
      <c r="R277" s="401"/>
      <c r="S277" s="39"/>
      <c r="T277" s="202"/>
      <c r="U277" s="205"/>
      <c r="V277" s="206"/>
      <c r="W277" s="207"/>
    </row>
    <row r="278" spans="1:23" x14ac:dyDescent="0.25">
      <c r="A278" s="54"/>
      <c r="B278" s="52"/>
      <c r="C278" s="42"/>
      <c r="D278" s="42"/>
      <c r="E278" s="42"/>
      <c r="F278" s="358"/>
      <c r="G278" s="365"/>
      <c r="H278" s="400"/>
      <c r="I278" s="399"/>
      <c r="J278" s="399"/>
      <c r="K278" s="42"/>
      <c r="L278" s="25"/>
      <c r="M278" s="108"/>
      <c r="N278" s="399"/>
      <c r="O278" s="55"/>
      <c r="P278" s="39"/>
      <c r="Q278" s="401"/>
      <c r="R278" s="401"/>
      <c r="S278" s="325"/>
      <c r="T278" s="205"/>
      <c r="U278" s="202"/>
      <c r="V278" s="203"/>
      <c r="W278" s="204"/>
    </row>
    <row r="279" spans="1:23" x14ac:dyDescent="0.25">
      <c r="A279" s="61"/>
      <c r="B279" s="62"/>
      <c r="C279" s="47"/>
      <c r="D279" s="47"/>
      <c r="E279" s="47"/>
      <c r="F279" s="358"/>
      <c r="G279" s="365"/>
      <c r="H279" s="400"/>
      <c r="I279" s="399"/>
      <c r="J279" s="399"/>
      <c r="K279" s="47"/>
      <c r="L279" s="25"/>
      <c r="M279" s="108"/>
      <c r="N279" s="399"/>
      <c r="O279" s="63"/>
      <c r="P279" s="39"/>
      <c r="Q279" s="401"/>
      <c r="R279" s="401"/>
      <c r="S279" s="39"/>
      <c r="T279" s="202"/>
      <c r="U279" s="205"/>
      <c r="V279" s="206"/>
      <c r="W279" s="207"/>
    </row>
    <row r="280" spans="1:23" x14ac:dyDescent="0.25">
      <c r="A280" s="54"/>
      <c r="B280" s="52"/>
      <c r="C280" s="42"/>
      <c r="D280" s="42"/>
      <c r="E280" s="42"/>
      <c r="F280" s="358"/>
      <c r="G280" s="365"/>
      <c r="H280" s="400"/>
      <c r="I280" s="399"/>
      <c r="J280" s="399"/>
      <c r="K280" s="42"/>
      <c r="L280" s="25"/>
      <c r="M280" s="108"/>
      <c r="N280" s="399"/>
      <c r="O280" s="55"/>
      <c r="P280" s="39"/>
      <c r="Q280" s="401"/>
      <c r="R280" s="401"/>
      <c r="S280" s="325"/>
      <c r="T280" s="208"/>
      <c r="U280" s="202"/>
      <c r="V280" s="203"/>
      <c r="W280" s="204"/>
    </row>
    <row r="281" spans="1:23" x14ac:dyDescent="0.25">
      <c r="A281" s="54"/>
      <c r="B281" s="52"/>
      <c r="C281" s="42"/>
      <c r="D281" s="42"/>
      <c r="E281" s="42"/>
      <c r="F281" s="358"/>
      <c r="G281" s="365"/>
      <c r="H281" s="400"/>
      <c r="I281" s="358"/>
      <c r="J281" s="358"/>
      <c r="K281" s="42"/>
      <c r="L281" s="25"/>
      <c r="M281" s="108"/>
      <c r="N281" s="399"/>
      <c r="O281" s="55"/>
      <c r="P281" s="39"/>
      <c r="Q281" s="401"/>
      <c r="R281" s="401"/>
      <c r="S281" s="325"/>
      <c r="T281" s="208"/>
      <c r="U281" s="202"/>
      <c r="V281" s="203"/>
      <c r="W281" s="204"/>
    </row>
    <row r="282" spans="1:23" x14ac:dyDescent="0.25">
      <c r="A282" s="54"/>
      <c r="B282" s="52"/>
      <c r="C282" s="42"/>
      <c r="D282" s="42"/>
      <c r="E282" s="42"/>
      <c r="F282" s="358"/>
      <c r="G282" s="365"/>
      <c r="H282" s="400"/>
      <c r="I282" s="358"/>
      <c r="J282" s="358"/>
      <c r="K282" s="42"/>
      <c r="L282" s="25"/>
      <c r="M282" s="108"/>
      <c r="N282" s="399"/>
      <c r="O282" s="55"/>
      <c r="P282" s="39"/>
      <c r="Q282" s="401"/>
      <c r="R282" s="401"/>
      <c r="S282" s="325"/>
      <c r="T282" s="208"/>
      <c r="U282" s="202"/>
      <c r="V282" s="203"/>
      <c r="W282" s="204"/>
    </row>
    <row r="283" spans="1:23" x14ac:dyDescent="0.25">
      <c r="A283" s="324"/>
      <c r="B283" s="35"/>
      <c r="C283" s="37"/>
      <c r="D283" s="37"/>
      <c r="E283" s="37"/>
      <c r="F283" s="358"/>
      <c r="G283" s="365"/>
      <c r="H283" s="400"/>
      <c r="I283" s="358"/>
      <c r="J283" s="399"/>
      <c r="K283" s="38"/>
      <c r="L283" s="25"/>
      <c r="M283" s="105"/>
      <c r="N283" s="399"/>
      <c r="O283" s="36"/>
      <c r="P283" s="39"/>
      <c r="Q283" s="401"/>
      <c r="R283" s="401"/>
      <c r="S283" s="186"/>
      <c r="T283" s="208"/>
      <c r="U283" s="208"/>
      <c r="V283" s="209"/>
      <c r="W283" s="210"/>
    </row>
    <row r="284" spans="1:23" x14ac:dyDescent="0.25">
      <c r="A284" s="324"/>
      <c r="B284" s="35"/>
      <c r="C284" s="37"/>
      <c r="D284" s="37"/>
      <c r="E284" s="37"/>
      <c r="F284" s="358"/>
      <c r="G284" s="365"/>
      <c r="H284" s="400"/>
      <c r="I284" s="358"/>
      <c r="J284" s="399"/>
      <c r="K284" s="38"/>
      <c r="L284" s="25"/>
      <c r="M284" s="105"/>
      <c r="N284" s="399"/>
      <c r="O284" s="36"/>
      <c r="P284" s="39"/>
      <c r="Q284" s="401"/>
      <c r="R284" s="401"/>
      <c r="S284" s="186"/>
      <c r="T284" s="208"/>
      <c r="U284" s="208"/>
      <c r="V284" s="209"/>
      <c r="W284" s="210"/>
    </row>
    <row r="285" spans="1:23" x14ac:dyDescent="0.25">
      <c r="A285" s="324"/>
      <c r="B285" s="35"/>
      <c r="C285" s="37"/>
      <c r="D285" s="37"/>
      <c r="E285" s="37"/>
      <c r="F285" s="358"/>
      <c r="G285" s="365"/>
      <c r="H285" s="400"/>
      <c r="I285" s="399"/>
      <c r="J285" s="399"/>
      <c r="K285" s="38"/>
      <c r="L285" s="25"/>
      <c r="M285" s="105"/>
      <c r="N285" s="399"/>
      <c r="O285" s="36"/>
      <c r="P285" s="39"/>
      <c r="Q285" s="401"/>
      <c r="R285" s="401"/>
      <c r="S285" s="186"/>
      <c r="T285" s="208"/>
      <c r="U285" s="208"/>
      <c r="V285" s="209"/>
      <c r="W285" s="210"/>
    </row>
    <row r="286" spans="1:23" x14ac:dyDescent="0.25">
      <c r="A286" s="324"/>
      <c r="B286" s="35"/>
      <c r="C286" s="37"/>
      <c r="D286" s="37"/>
      <c r="E286" s="37"/>
      <c r="F286" s="358"/>
      <c r="G286" s="365"/>
      <c r="H286" s="400"/>
      <c r="I286" s="399"/>
      <c r="J286" s="399"/>
      <c r="K286" s="38"/>
      <c r="L286" s="25"/>
      <c r="M286" s="105"/>
      <c r="N286" s="399"/>
      <c r="O286" s="36"/>
      <c r="P286" s="39"/>
      <c r="Q286" s="401"/>
      <c r="R286" s="401"/>
      <c r="S286" s="186"/>
      <c r="T286" s="202"/>
      <c r="U286" s="208"/>
      <c r="V286" s="209"/>
      <c r="W286" s="210"/>
    </row>
    <row r="287" spans="1:23" x14ac:dyDescent="0.25">
      <c r="A287" s="383"/>
      <c r="B287" s="52"/>
      <c r="C287" s="42"/>
      <c r="D287" s="42"/>
      <c r="E287" s="42"/>
      <c r="F287" s="399"/>
      <c r="G287" s="449"/>
      <c r="H287" s="453"/>
      <c r="I287" s="358"/>
      <c r="J287" s="399"/>
      <c r="K287" s="38"/>
      <c r="L287" s="25"/>
      <c r="M287" s="104"/>
      <c r="N287" s="399"/>
      <c r="O287" s="55"/>
      <c r="P287" s="39"/>
      <c r="Q287" s="401"/>
      <c r="R287" s="401"/>
      <c r="S287" s="145"/>
      <c r="T287" s="208"/>
      <c r="U287" s="202"/>
      <c r="V287" s="203"/>
      <c r="W287" s="204"/>
    </row>
    <row r="288" spans="1:23" x14ac:dyDescent="0.25">
      <c r="A288" s="384"/>
      <c r="B288" s="35"/>
      <c r="C288" s="37"/>
      <c r="D288" s="37"/>
      <c r="E288" s="37"/>
      <c r="F288" s="399"/>
      <c r="G288" s="449"/>
      <c r="H288" s="453"/>
      <c r="I288" s="358"/>
      <c r="J288" s="399"/>
      <c r="K288" s="38"/>
      <c r="L288" s="25"/>
      <c r="M288" s="104"/>
      <c r="N288" s="399"/>
      <c r="O288" s="36"/>
      <c r="P288" s="39"/>
      <c r="Q288" s="401"/>
      <c r="R288" s="401"/>
      <c r="S288" s="145"/>
      <c r="T288" s="244"/>
      <c r="U288" s="208"/>
      <c r="V288" s="209"/>
      <c r="W288" s="210"/>
    </row>
    <row r="289" spans="1:23" x14ac:dyDescent="0.25">
      <c r="A289" s="132"/>
      <c r="B289" s="134"/>
      <c r="C289" s="133"/>
      <c r="D289" s="133"/>
      <c r="E289" s="133"/>
      <c r="F289" s="358"/>
      <c r="G289" s="365"/>
      <c r="H289" s="400"/>
      <c r="I289" s="399"/>
      <c r="J289" s="399"/>
      <c r="K289" s="133"/>
      <c r="L289" s="25"/>
      <c r="M289" s="105"/>
      <c r="N289" s="399"/>
      <c r="O289" s="135"/>
      <c r="P289" s="39"/>
      <c r="Q289" s="401"/>
      <c r="R289" s="401"/>
      <c r="S289" s="150"/>
      <c r="T289" s="202"/>
      <c r="U289" s="244"/>
      <c r="V289" s="245"/>
      <c r="W289" s="246"/>
    </row>
    <row r="290" spans="1:23" x14ac:dyDescent="0.25">
      <c r="A290" s="54"/>
      <c r="B290" s="52"/>
      <c r="C290" s="42"/>
      <c r="D290" s="42"/>
      <c r="E290" s="42"/>
      <c r="F290" s="358"/>
      <c r="G290" s="365"/>
      <c r="H290" s="400"/>
      <c r="I290" s="399"/>
      <c r="J290" s="399"/>
      <c r="K290" s="42"/>
      <c r="L290" s="25"/>
      <c r="M290" s="108"/>
      <c r="N290" s="399"/>
      <c r="O290" s="55"/>
      <c r="P290" s="39"/>
      <c r="Q290" s="401"/>
      <c r="R290" s="401"/>
      <c r="S290" s="39"/>
      <c r="T290" s="205"/>
      <c r="U290" s="202"/>
      <c r="V290" s="203"/>
      <c r="W290" s="204"/>
    </row>
    <row r="291" spans="1:23" x14ac:dyDescent="0.25">
      <c r="A291" s="61"/>
      <c r="B291" s="62"/>
      <c r="C291" s="47"/>
      <c r="D291" s="47"/>
      <c r="E291" s="47"/>
      <c r="F291" s="358"/>
      <c r="G291" s="365"/>
      <c r="H291" s="400"/>
      <c r="I291" s="399"/>
      <c r="J291" s="399"/>
      <c r="K291" s="47"/>
      <c r="L291" s="25"/>
      <c r="M291" s="108"/>
      <c r="N291" s="399"/>
      <c r="O291" s="63"/>
      <c r="P291" s="39"/>
      <c r="Q291" s="401"/>
      <c r="R291" s="401"/>
      <c r="S291" s="39"/>
      <c r="T291" s="193"/>
      <c r="U291" s="205"/>
      <c r="V291" s="206"/>
      <c r="W291" s="207"/>
    </row>
    <row r="292" spans="1:23" x14ac:dyDescent="0.25">
      <c r="A292" s="82"/>
      <c r="B292" s="45"/>
      <c r="C292" s="46"/>
      <c r="D292" s="46"/>
      <c r="E292" s="46"/>
      <c r="F292" s="358"/>
      <c r="G292" s="365"/>
      <c r="H292" s="400"/>
      <c r="I292" s="358"/>
      <c r="J292" s="399"/>
      <c r="K292" s="46"/>
      <c r="L292" s="25"/>
      <c r="M292" s="108"/>
      <c r="N292" s="399"/>
      <c r="O292" s="83"/>
      <c r="P292" s="39"/>
      <c r="Q292" s="401"/>
      <c r="R292" s="401"/>
      <c r="S292" s="150"/>
      <c r="T292" s="196"/>
      <c r="U292" s="193"/>
      <c r="V292" s="194"/>
      <c r="W292" s="195"/>
    </row>
    <row r="293" spans="1:23" x14ac:dyDescent="0.25">
      <c r="A293" s="57"/>
      <c r="B293" s="58"/>
      <c r="C293" s="44"/>
      <c r="D293" s="44"/>
      <c r="E293" s="44"/>
      <c r="F293" s="358"/>
      <c r="G293" s="365"/>
      <c r="H293" s="400"/>
      <c r="I293" s="358"/>
      <c r="J293" s="399"/>
      <c r="K293" s="44"/>
      <c r="L293" s="25"/>
      <c r="M293" s="108"/>
      <c r="N293" s="399"/>
      <c r="O293" s="59"/>
      <c r="P293" s="39"/>
      <c r="Q293" s="401"/>
      <c r="R293" s="401"/>
      <c r="S293" s="39"/>
      <c r="T293" s="247"/>
      <c r="U293" s="196"/>
      <c r="V293" s="197"/>
      <c r="W293" s="198"/>
    </row>
    <row r="294" spans="1:23" x14ac:dyDescent="0.25">
      <c r="A294" s="159"/>
      <c r="B294" s="162"/>
      <c r="C294" s="95"/>
      <c r="D294" s="95"/>
      <c r="E294" s="95"/>
      <c r="F294" s="399"/>
      <c r="G294" s="449"/>
      <c r="H294" s="453"/>
      <c r="I294" s="358"/>
      <c r="J294" s="399"/>
      <c r="K294" s="44"/>
      <c r="L294" s="25"/>
      <c r="M294" s="108"/>
      <c r="N294" s="399"/>
      <c r="O294" s="160"/>
      <c r="P294" s="39"/>
      <c r="Q294" s="401"/>
      <c r="R294" s="401"/>
      <c r="S294" s="39"/>
      <c r="T294" s="247"/>
      <c r="U294" s="247"/>
      <c r="V294" s="248"/>
      <c r="W294" s="249"/>
    </row>
    <row r="295" spans="1:23" x14ac:dyDescent="0.25">
      <c r="A295" s="61"/>
      <c r="B295" s="162"/>
      <c r="C295" s="95"/>
      <c r="D295" s="95"/>
      <c r="E295" s="95"/>
      <c r="F295" s="358"/>
      <c r="G295" s="365"/>
      <c r="H295" s="400"/>
      <c r="I295" s="358"/>
      <c r="J295" s="399"/>
      <c r="K295" s="95"/>
      <c r="L295" s="25"/>
      <c r="M295" s="108"/>
      <c r="N295" s="399"/>
      <c r="O295" s="160"/>
      <c r="P295" s="39"/>
      <c r="Q295" s="401"/>
      <c r="R295" s="401"/>
      <c r="S295" s="39"/>
      <c r="T295" s="193"/>
      <c r="U295" s="247"/>
      <c r="V295" s="248"/>
      <c r="W295" s="249"/>
    </row>
    <row r="296" spans="1:23" x14ac:dyDescent="0.25">
      <c r="A296" s="159"/>
      <c r="B296" s="45"/>
      <c r="C296" s="46"/>
      <c r="D296" s="46"/>
      <c r="E296" s="46"/>
      <c r="F296" s="358"/>
      <c r="G296" s="365"/>
      <c r="H296" s="400"/>
      <c r="I296" s="358"/>
      <c r="J296" s="399"/>
      <c r="K296" s="46"/>
      <c r="L296" s="25"/>
      <c r="M296" s="108"/>
      <c r="N296" s="399"/>
      <c r="O296" s="83"/>
      <c r="P296" s="39"/>
      <c r="Q296" s="401"/>
      <c r="R296" s="401"/>
      <c r="S296" s="39"/>
      <c r="T296" s="247"/>
      <c r="U296" s="193"/>
      <c r="V296" s="194"/>
      <c r="W296" s="195"/>
    </row>
    <row r="297" spans="1:23" x14ac:dyDescent="0.25">
      <c r="A297" s="385"/>
      <c r="B297" s="162"/>
      <c r="C297" s="95"/>
      <c r="D297" s="95"/>
      <c r="E297" s="95"/>
      <c r="F297" s="358"/>
      <c r="G297" s="365"/>
      <c r="H297" s="400"/>
      <c r="I297" s="358"/>
      <c r="J297" s="399"/>
      <c r="K297" s="95"/>
      <c r="L297" s="25"/>
      <c r="M297" s="108"/>
      <c r="N297" s="399"/>
      <c r="O297" s="160"/>
      <c r="P297" s="39"/>
      <c r="Q297" s="401"/>
      <c r="R297" s="401"/>
      <c r="S297" s="39"/>
      <c r="T297" s="205"/>
      <c r="U297" s="247"/>
      <c r="V297" s="248"/>
      <c r="W297" s="249"/>
    </row>
    <row r="298" spans="1:23" x14ac:dyDescent="0.25">
      <c r="A298" s="349"/>
      <c r="B298" s="62"/>
      <c r="C298" s="47"/>
      <c r="D298" s="47"/>
      <c r="E298" s="47"/>
      <c r="F298" s="358"/>
      <c r="G298" s="365"/>
      <c r="H298" s="400"/>
      <c r="I298" s="358"/>
      <c r="J298" s="399"/>
      <c r="K298" s="412"/>
      <c r="L298" s="25"/>
      <c r="M298" s="108"/>
      <c r="N298" s="399"/>
      <c r="O298" s="63"/>
      <c r="P298" s="39"/>
      <c r="Q298" s="401"/>
      <c r="R298" s="401"/>
      <c r="S298" s="39"/>
      <c r="T298" s="208"/>
      <c r="U298" s="205"/>
      <c r="V298" s="206"/>
      <c r="W298" s="207"/>
    </row>
    <row r="299" spans="1:23" x14ac:dyDescent="0.25">
      <c r="A299" s="34"/>
      <c r="B299" s="35"/>
      <c r="C299" s="37"/>
      <c r="D299" s="37"/>
      <c r="E299" s="37"/>
      <c r="F299" s="358"/>
      <c r="G299" s="365"/>
      <c r="H299" s="400"/>
      <c r="I299" s="399"/>
      <c r="J299" s="399"/>
      <c r="K299" s="38"/>
      <c r="L299" s="25"/>
      <c r="M299" s="108"/>
      <c r="N299" s="399"/>
      <c r="O299" s="36"/>
      <c r="P299" s="39"/>
      <c r="Q299" s="401"/>
      <c r="R299" s="401"/>
      <c r="S299" s="39"/>
      <c r="T299" s="208"/>
      <c r="U299" s="208"/>
      <c r="V299" s="209"/>
      <c r="W299" s="210"/>
    </row>
    <row r="300" spans="1:23" x14ac:dyDescent="0.25">
      <c r="A300" s="34"/>
      <c r="B300" s="35"/>
      <c r="C300" s="37"/>
      <c r="D300" s="37"/>
      <c r="E300" s="37"/>
      <c r="F300" s="358"/>
      <c r="G300" s="365"/>
      <c r="H300" s="400"/>
      <c r="I300" s="399"/>
      <c r="J300" s="399"/>
      <c r="K300" s="38"/>
      <c r="L300" s="25"/>
      <c r="M300" s="108"/>
      <c r="N300" s="399"/>
      <c r="O300" s="36"/>
      <c r="P300" s="39"/>
      <c r="Q300" s="401"/>
      <c r="R300" s="401"/>
      <c r="S300" s="39"/>
      <c r="T300" s="208"/>
      <c r="U300" s="208"/>
      <c r="V300" s="209"/>
      <c r="W300" s="210"/>
    </row>
    <row r="301" spans="1:23" x14ac:dyDescent="0.25">
      <c r="A301" s="34"/>
      <c r="B301" s="35"/>
      <c r="C301" s="37"/>
      <c r="D301" s="37"/>
      <c r="E301" s="37"/>
      <c r="F301" s="358"/>
      <c r="G301" s="365"/>
      <c r="H301" s="400"/>
      <c r="I301" s="399"/>
      <c r="J301" s="399"/>
      <c r="K301" s="38"/>
      <c r="L301" s="25"/>
      <c r="M301" s="108"/>
      <c r="N301" s="399"/>
      <c r="O301" s="36"/>
      <c r="P301" s="39"/>
      <c r="Q301" s="401"/>
      <c r="R301" s="401"/>
      <c r="S301" s="39"/>
      <c r="T301" s="208"/>
      <c r="U301" s="208"/>
      <c r="V301" s="209"/>
      <c r="W301" s="210"/>
    </row>
    <row r="302" spans="1:23" x14ac:dyDescent="0.25">
      <c r="A302" s="34"/>
      <c r="B302" s="35"/>
      <c r="C302" s="37"/>
      <c r="D302" s="37"/>
      <c r="E302" s="37"/>
      <c r="F302" s="358"/>
      <c r="G302" s="365"/>
      <c r="H302" s="400"/>
      <c r="I302" s="399"/>
      <c r="J302" s="399"/>
      <c r="K302" s="38"/>
      <c r="L302" s="25"/>
      <c r="M302" s="108"/>
      <c r="N302" s="399"/>
      <c r="O302" s="36"/>
      <c r="P302" s="39"/>
      <c r="Q302" s="401"/>
      <c r="R302" s="401"/>
      <c r="S302" s="39"/>
      <c r="T302" s="208"/>
      <c r="U302" s="208"/>
      <c r="V302" s="209"/>
      <c r="W302" s="210"/>
    </row>
    <row r="303" spans="1:23" x14ac:dyDescent="0.25">
      <c r="A303" s="34"/>
      <c r="B303" s="35"/>
      <c r="C303" s="37"/>
      <c r="D303" s="37"/>
      <c r="E303" s="37"/>
      <c r="F303" s="358"/>
      <c r="G303" s="365"/>
      <c r="H303" s="400"/>
      <c r="I303" s="399"/>
      <c r="J303" s="399"/>
      <c r="K303" s="38"/>
      <c r="L303" s="25"/>
      <c r="M303" s="108"/>
      <c r="N303" s="399"/>
      <c r="O303" s="36"/>
      <c r="P303" s="39"/>
      <c r="Q303" s="401"/>
      <c r="R303" s="401"/>
      <c r="S303" s="39"/>
      <c r="T303" s="208"/>
      <c r="U303" s="208"/>
      <c r="V303" s="209"/>
      <c r="W303" s="210"/>
    </row>
    <row r="304" spans="1:23" x14ac:dyDescent="0.25">
      <c r="A304" s="34"/>
      <c r="B304" s="35"/>
      <c r="C304" s="37"/>
      <c r="D304" s="37"/>
      <c r="E304" s="37"/>
      <c r="F304" s="358"/>
      <c r="G304" s="365"/>
      <c r="H304" s="400"/>
      <c r="I304" s="399"/>
      <c r="J304" s="399"/>
      <c r="K304" s="38"/>
      <c r="L304" s="25"/>
      <c r="M304" s="108"/>
      <c r="N304" s="399"/>
      <c r="O304" s="36"/>
      <c r="P304" s="39"/>
      <c r="Q304" s="401"/>
      <c r="R304" s="401"/>
      <c r="S304" s="39"/>
      <c r="T304" s="208"/>
      <c r="U304" s="208"/>
      <c r="V304" s="209"/>
      <c r="W304" s="210"/>
    </row>
    <row r="305" spans="1:23" x14ac:dyDescent="0.25">
      <c r="A305" s="7"/>
      <c r="B305" s="35"/>
      <c r="C305" s="37"/>
      <c r="D305" s="37"/>
      <c r="E305" s="37"/>
      <c r="F305" s="358"/>
      <c r="G305" s="365"/>
      <c r="H305" s="400"/>
      <c r="I305" s="399"/>
      <c r="J305" s="399"/>
      <c r="K305" s="37"/>
      <c r="L305" s="25"/>
      <c r="M305" s="108"/>
      <c r="N305" s="399"/>
      <c r="O305" s="36"/>
      <c r="P305" s="39"/>
      <c r="Q305" s="401"/>
      <c r="R305" s="401"/>
      <c r="S305" s="39"/>
      <c r="T305" s="208"/>
      <c r="U305" s="208"/>
      <c r="V305" s="209"/>
      <c r="W305" s="210"/>
    </row>
    <row r="306" spans="1:23" x14ac:dyDescent="0.25">
      <c r="A306" s="7"/>
      <c r="B306" s="35"/>
      <c r="C306" s="37"/>
      <c r="D306" s="37"/>
      <c r="E306" s="37"/>
      <c r="F306" s="358"/>
      <c r="G306" s="365"/>
      <c r="H306" s="400"/>
      <c r="I306" s="399"/>
      <c r="J306" s="399"/>
      <c r="K306" s="37"/>
      <c r="L306" s="25"/>
      <c r="M306" s="108"/>
      <c r="N306" s="399"/>
      <c r="O306" s="36"/>
      <c r="P306" s="39"/>
      <c r="Q306" s="401"/>
      <c r="R306" s="401"/>
      <c r="S306" s="150"/>
      <c r="T306" s="208"/>
      <c r="U306" s="208"/>
      <c r="V306" s="209"/>
      <c r="W306" s="210"/>
    </row>
    <row r="307" spans="1:23" x14ac:dyDescent="0.25">
      <c r="A307" s="7"/>
      <c r="B307" s="35"/>
      <c r="C307" s="37"/>
      <c r="D307" s="37"/>
      <c r="E307" s="37"/>
      <c r="F307" s="358"/>
      <c r="G307" s="365"/>
      <c r="H307" s="400"/>
      <c r="I307" s="399"/>
      <c r="J307" s="399"/>
      <c r="K307" s="37"/>
      <c r="L307" s="25"/>
      <c r="M307" s="108"/>
      <c r="N307" s="399"/>
      <c r="O307" s="36"/>
      <c r="P307" s="39"/>
      <c r="Q307" s="401"/>
      <c r="R307" s="401"/>
      <c r="S307" s="39"/>
      <c r="T307" s="208"/>
      <c r="U307" s="208"/>
      <c r="V307" s="209"/>
      <c r="W307" s="210"/>
    </row>
    <row r="308" spans="1:23" x14ac:dyDescent="0.25">
      <c r="A308" s="7"/>
      <c r="B308" s="35"/>
      <c r="C308" s="37"/>
      <c r="D308" s="37"/>
      <c r="E308" s="37"/>
      <c r="F308" s="358"/>
      <c r="G308" s="365"/>
      <c r="H308" s="400"/>
      <c r="I308" s="399"/>
      <c r="J308" s="399"/>
      <c r="K308" s="37"/>
      <c r="L308" s="25"/>
      <c r="M308" s="108"/>
      <c r="N308" s="399"/>
      <c r="O308" s="36"/>
      <c r="P308" s="39"/>
      <c r="Q308" s="401"/>
      <c r="R308" s="401"/>
      <c r="S308" s="39"/>
      <c r="T308" s="208"/>
      <c r="U308" s="208"/>
      <c r="V308" s="209"/>
      <c r="W308" s="210"/>
    </row>
    <row r="309" spans="1:23" x14ac:dyDescent="0.25">
      <c r="A309" s="34"/>
      <c r="B309" s="35"/>
      <c r="C309" s="37"/>
      <c r="D309" s="37"/>
      <c r="E309" s="37"/>
      <c r="F309" s="358"/>
      <c r="G309" s="365"/>
      <c r="H309" s="400"/>
      <c r="I309" s="399"/>
      <c r="J309" s="399"/>
      <c r="K309" s="37"/>
      <c r="L309" s="25"/>
      <c r="M309" s="108"/>
      <c r="N309" s="399"/>
      <c r="O309" s="36"/>
      <c r="P309" s="39"/>
      <c r="Q309" s="401"/>
      <c r="R309" s="401"/>
      <c r="S309" s="39"/>
      <c r="T309" s="285"/>
      <c r="U309" s="208"/>
      <c r="V309" s="209"/>
      <c r="W309" s="210"/>
    </row>
    <row r="310" spans="1:23" x14ac:dyDescent="0.25">
      <c r="A310" s="279"/>
      <c r="B310" s="280"/>
      <c r="C310" s="282"/>
      <c r="D310" s="282"/>
      <c r="E310" s="282"/>
      <c r="F310" s="399"/>
      <c r="G310" s="449"/>
      <c r="H310" s="453"/>
      <c r="I310" s="399"/>
      <c r="J310" s="399"/>
      <c r="K310" s="282"/>
      <c r="L310" s="25"/>
      <c r="M310" s="108"/>
      <c r="N310" s="399"/>
      <c r="O310" s="281"/>
      <c r="P310" s="39"/>
      <c r="Q310" s="401"/>
      <c r="R310" s="401"/>
      <c r="S310" s="39"/>
      <c r="T310" s="238"/>
      <c r="U310" s="285"/>
      <c r="V310" s="286"/>
      <c r="W310" s="287"/>
    </row>
    <row r="311" spans="1:23" x14ac:dyDescent="0.25">
      <c r="A311" s="283"/>
      <c r="B311" s="89"/>
      <c r="C311" s="88"/>
      <c r="D311" s="88"/>
      <c r="E311" s="88"/>
      <c r="F311" s="399"/>
      <c r="G311" s="449"/>
      <c r="H311" s="453"/>
      <c r="I311" s="399"/>
      <c r="J311" s="399"/>
      <c r="K311" s="88"/>
      <c r="L311" s="25"/>
      <c r="M311" s="108"/>
      <c r="N311" s="399"/>
      <c r="O311" s="284"/>
      <c r="P311" s="39"/>
      <c r="Q311" s="401"/>
      <c r="R311" s="401"/>
      <c r="S311" s="39"/>
      <c r="T311" s="208"/>
      <c r="U311" s="238"/>
      <c r="V311" s="239"/>
      <c r="W311" s="240"/>
    </row>
    <row r="312" spans="1:23" x14ac:dyDescent="0.25">
      <c r="A312" s="7"/>
      <c r="B312" s="35"/>
      <c r="C312" s="37"/>
      <c r="D312" s="37"/>
      <c r="E312" s="37"/>
      <c r="F312" s="358"/>
      <c r="G312" s="365"/>
      <c r="H312" s="400"/>
      <c r="I312" s="399"/>
      <c r="J312" s="399"/>
      <c r="K312" s="37"/>
      <c r="L312" s="25"/>
      <c r="M312" s="108"/>
      <c r="N312" s="399"/>
      <c r="O312" s="36"/>
      <c r="P312" s="39"/>
      <c r="Q312" s="401"/>
      <c r="R312" s="401"/>
      <c r="S312" s="39"/>
      <c r="T312" s="235"/>
      <c r="U312" s="208"/>
      <c r="V312" s="209"/>
      <c r="W312" s="210"/>
    </row>
    <row r="313" spans="1:23" x14ac:dyDescent="0.25">
      <c r="A313" s="139"/>
      <c r="B313" s="140"/>
      <c r="C313" s="137"/>
      <c r="D313" s="137"/>
      <c r="E313" s="137"/>
      <c r="F313" s="358"/>
      <c r="G313" s="365"/>
      <c r="H313" s="400"/>
      <c r="I313" s="399"/>
      <c r="J313" s="399"/>
      <c r="K313" s="184"/>
      <c r="L313" s="53"/>
      <c r="M313" s="332"/>
      <c r="N313" s="399"/>
      <c r="O313" s="141"/>
      <c r="P313" s="151"/>
      <c r="Q313" s="401"/>
      <c r="R313" s="401"/>
      <c r="S313" s="333"/>
      <c r="T313" s="208"/>
      <c r="U313" s="235"/>
      <c r="V313" s="236"/>
      <c r="W313" s="237"/>
    </row>
    <row r="314" spans="1:23" x14ac:dyDescent="0.25">
      <c r="A314" s="34"/>
      <c r="B314" s="35"/>
      <c r="C314" s="37"/>
      <c r="D314" s="37"/>
      <c r="E314" s="37"/>
      <c r="F314" s="358"/>
      <c r="G314" s="365"/>
      <c r="H314" s="400"/>
      <c r="I314" s="399"/>
      <c r="J314" s="399"/>
      <c r="K314" s="37"/>
      <c r="L314" s="25"/>
      <c r="M314" s="105"/>
      <c r="N314" s="399"/>
      <c r="O314" s="36"/>
      <c r="P314" s="39"/>
      <c r="Q314" s="401"/>
      <c r="R314" s="401"/>
      <c r="S314" s="325"/>
      <c r="T314" s="235"/>
      <c r="U314" s="208"/>
      <c r="V314" s="209"/>
      <c r="W314" s="210"/>
    </row>
    <row r="315" spans="1:23" x14ac:dyDescent="0.25">
      <c r="A315" s="139"/>
      <c r="B315" s="140"/>
      <c r="C315" s="137"/>
      <c r="D315" s="142"/>
      <c r="E315" s="137"/>
      <c r="F315" s="358"/>
      <c r="G315" s="365"/>
      <c r="H315" s="400"/>
      <c r="I315" s="399"/>
      <c r="J315" s="399"/>
      <c r="K315" s="184"/>
      <c r="L315" s="53"/>
      <c r="M315" s="332"/>
      <c r="N315" s="399"/>
      <c r="O315" s="141"/>
      <c r="P315" s="151"/>
      <c r="Q315" s="401"/>
      <c r="R315" s="401"/>
      <c r="S315" s="151"/>
      <c r="T315" s="208"/>
      <c r="U315" s="235"/>
      <c r="V315" s="236"/>
      <c r="W315" s="237"/>
    </row>
    <row r="316" spans="1:23" x14ac:dyDescent="0.25">
      <c r="A316" s="67"/>
      <c r="B316" s="85"/>
      <c r="C316" s="38"/>
      <c r="D316" s="38"/>
      <c r="E316" s="38"/>
      <c r="F316" s="358"/>
      <c r="G316" s="365"/>
      <c r="H316" s="400"/>
      <c r="I316" s="399"/>
      <c r="J316" s="399"/>
      <c r="K316" s="38"/>
      <c r="L316" s="25"/>
      <c r="M316" s="108"/>
      <c r="N316" s="399"/>
      <c r="O316" s="86"/>
      <c r="P316" s="39"/>
      <c r="Q316" s="401"/>
      <c r="R316" s="401"/>
      <c r="S316" s="39"/>
      <c r="T316" s="208"/>
      <c r="U316" s="208"/>
      <c r="V316" s="209"/>
      <c r="W316" s="210"/>
    </row>
    <row r="317" spans="1:23" x14ac:dyDescent="0.25">
      <c r="A317" s="67"/>
      <c r="B317" s="85"/>
      <c r="C317" s="38"/>
      <c r="D317" s="38"/>
      <c r="E317" s="38"/>
      <c r="F317" s="358"/>
      <c r="G317" s="365"/>
      <c r="H317" s="400"/>
      <c r="I317" s="399"/>
      <c r="J317" s="399"/>
      <c r="K317" s="38"/>
      <c r="L317" s="25"/>
      <c r="M317" s="108"/>
      <c r="N317" s="399"/>
      <c r="O317" s="86"/>
      <c r="P317" s="39"/>
      <c r="Q317" s="401"/>
      <c r="R317" s="401"/>
      <c r="S317" s="39"/>
      <c r="T317" s="208"/>
      <c r="U317" s="208"/>
      <c r="V317" s="209"/>
      <c r="W317" s="210"/>
    </row>
    <row r="318" spans="1:23" x14ac:dyDescent="0.25">
      <c r="A318" s="67"/>
      <c r="B318" s="85"/>
      <c r="C318" s="38"/>
      <c r="D318" s="38"/>
      <c r="E318" s="38"/>
      <c r="F318" s="358"/>
      <c r="G318" s="365"/>
      <c r="H318" s="400"/>
      <c r="I318" s="399"/>
      <c r="J318" s="399"/>
      <c r="K318" s="38"/>
      <c r="L318" s="25"/>
      <c r="M318" s="108"/>
      <c r="N318" s="399"/>
      <c r="O318" s="86"/>
      <c r="P318" s="39"/>
      <c r="Q318" s="401"/>
      <c r="R318" s="401"/>
      <c r="S318" s="39"/>
      <c r="T318" s="208"/>
      <c r="U318" s="208"/>
      <c r="V318" s="209"/>
      <c r="W318" s="210"/>
    </row>
    <row r="319" spans="1:23" x14ac:dyDescent="0.25">
      <c r="A319" s="67"/>
      <c r="B319" s="85"/>
      <c r="C319" s="38"/>
      <c r="D319" s="38"/>
      <c r="E319" s="38"/>
      <c r="F319" s="358"/>
      <c r="G319" s="449"/>
      <c r="H319" s="400"/>
      <c r="I319" s="399"/>
      <c r="J319" s="399"/>
      <c r="K319" s="38"/>
      <c r="L319" s="25"/>
      <c r="M319" s="108"/>
      <c r="N319" s="399"/>
      <c r="O319" s="86"/>
      <c r="P319" s="39"/>
      <c r="Q319" s="401"/>
      <c r="R319" s="401"/>
      <c r="S319" s="39"/>
      <c r="T319" s="199"/>
      <c r="U319" s="208"/>
      <c r="V319" s="209"/>
      <c r="W319" s="210"/>
    </row>
    <row r="320" spans="1:23" x14ac:dyDescent="0.25">
      <c r="A320" s="34"/>
      <c r="B320" s="172"/>
      <c r="C320" s="37"/>
      <c r="D320" s="37"/>
      <c r="E320" s="37"/>
      <c r="F320" s="399"/>
      <c r="G320" s="449"/>
      <c r="H320" s="400"/>
      <c r="I320" s="399"/>
      <c r="J320" s="399"/>
      <c r="K320" s="37"/>
      <c r="L320" s="25"/>
      <c r="M320" s="108"/>
      <c r="N320" s="399"/>
      <c r="O320" s="36"/>
      <c r="P320" s="153"/>
      <c r="Q320" s="401"/>
      <c r="R320" s="401"/>
      <c r="S320" s="39"/>
      <c r="T320" s="208"/>
      <c r="U320" s="199"/>
      <c r="V320" s="200"/>
      <c r="W320" s="201"/>
    </row>
    <row r="321" spans="1:23" x14ac:dyDescent="0.25">
      <c r="A321" s="67"/>
      <c r="B321" s="35"/>
      <c r="C321" s="37"/>
      <c r="D321" s="37"/>
      <c r="E321" s="37"/>
      <c r="F321" s="399"/>
      <c r="G321" s="449"/>
      <c r="H321" s="400"/>
      <c r="I321" s="399"/>
      <c r="J321" s="399"/>
      <c r="K321" s="38"/>
      <c r="L321" s="25"/>
      <c r="M321" s="104"/>
      <c r="N321" s="399"/>
      <c r="O321" s="36"/>
      <c r="P321" s="39"/>
      <c r="Q321" s="401"/>
      <c r="R321" s="401"/>
      <c r="S321" s="145"/>
      <c r="T321" s="235"/>
      <c r="U321" s="208"/>
      <c r="V321" s="209"/>
      <c r="W321" s="210"/>
    </row>
    <row r="322" spans="1:23" x14ac:dyDescent="0.25">
      <c r="A322" s="306"/>
      <c r="B322" s="140"/>
      <c r="C322" s="137"/>
      <c r="D322" s="137"/>
      <c r="E322" s="137"/>
      <c r="F322" s="399"/>
      <c r="G322" s="449"/>
      <c r="H322" s="400"/>
      <c r="I322" s="399"/>
      <c r="J322" s="399"/>
      <c r="K322" s="137"/>
      <c r="L322" s="113"/>
      <c r="M322" s="311"/>
      <c r="N322" s="399"/>
      <c r="O322" s="141"/>
      <c r="P322" s="151"/>
      <c r="Q322" s="401"/>
      <c r="R322" s="401"/>
      <c r="S322" s="312"/>
      <c r="T322" s="208"/>
      <c r="U322" s="235"/>
      <c r="V322" s="236"/>
      <c r="W322" s="237"/>
    </row>
    <row r="323" spans="1:23" x14ac:dyDescent="0.25">
      <c r="A323" s="34"/>
      <c r="B323" s="35"/>
      <c r="C323" s="37"/>
      <c r="D323" s="37"/>
      <c r="E323" s="37"/>
      <c r="F323" s="399"/>
      <c r="G323" s="449"/>
      <c r="H323" s="400"/>
      <c r="I323" s="399"/>
      <c r="J323" s="399"/>
      <c r="K323" s="37"/>
      <c r="L323" s="25"/>
      <c r="M323" s="108"/>
      <c r="N323" s="399"/>
      <c r="O323" s="36"/>
      <c r="P323" s="39"/>
      <c r="Q323" s="401"/>
      <c r="R323" s="401"/>
      <c r="S323" s="39"/>
      <c r="T323" s="199"/>
      <c r="U323" s="208"/>
      <c r="V323" s="209"/>
      <c r="W323" s="210"/>
    </row>
    <row r="324" spans="1:23" x14ac:dyDescent="0.25">
      <c r="A324" s="67"/>
      <c r="B324" s="85"/>
      <c r="C324" s="38"/>
      <c r="D324" s="38"/>
      <c r="E324" s="38"/>
      <c r="F324" s="399"/>
      <c r="G324" s="449"/>
      <c r="H324" s="400"/>
      <c r="I324" s="399"/>
      <c r="J324" s="399"/>
      <c r="K324" s="38"/>
      <c r="L324" s="51"/>
      <c r="M324" s="110"/>
      <c r="N324" s="399"/>
      <c r="O324" s="86"/>
      <c r="P324" s="153"/>
      <c r="Q324" s="401"/>
      <c r="R324" s="401"/>
      <c r="S324" s="155"/>
      <c r="T324" s="199"/>
      <c r="U324" s="199"/>
      <c r="V324" s="200"/>
      <c r="W324" s="201"/>
    </row>
    <row r="325" spans="1:23" x14ac:dyDescent="0.25">
      <c r="A325" s="67"/>
      <c r="B325" s="85"/>
      <c r="C325" s="38"/>
      <c r="D325" s="38"/>
      <c r="E325" s="38"/>
      <c r="F325" s="399"/>
      <c r="G325" s="449"/>
      <c r="H325" s="400"/>
      <c r="I325" s="399"/>
      <c r="J325" s="399"/>
      <c r="K325" s="38"/>
      <c r="L325" s="51"/>
      <c r="M325" s="110"/>
      <c r="N325" s="399"/>
      <c r="O325" s="86"/>
      <c r="P325" s="153"/>
      <c r="Q325" s="401"/>
      <c r="R325" s="401"/>
      <c r="S325" s="155"/>
      <c r="T325" s="199"/>
      <c r="U325" s="199"/>
      <c r="V325" s="200"/>
      <c r="W325" s="201"/>
    </row>
    <row r="326" spans="1:23" x14ac:dyDescent="0.25">
      <c r="A326" s="67"/>
      <c r="B326" s="85"/>
      <c r="C326" s="38"/>
      <c r="D326" s="38"/>
      <c r="E326" s="38"/>
      <c r="F326" s="399"/>
      <c r="G326" s="449"/>
      <c r="H326" s="400"/>
      <c r="I326" s="399"/>
      <c r="J326" s="399"/>
      <c r="K326" s="38"/>
      <c r="L326" s="25"/>
      <c r="M326" s="104"/>
      <c r="N326" s="399"/>
      <c r="O326" s="86"/>
      <c r="P326" s="39"/>
      <c r="Q326" s="401"/>
      <c r="R326" s="401"/>
      <c r="S326" s="145"/>
      <c r="T326" s="208"/>
      <c r="U326" s="199"/>
      <c r="V326" s="200"/>
      <c r="W326" s="201"/>
    </row>
    <row r="327" spans="1:23" x14ac:dyDescent="0.25">
      <c r="A327" s="34"/>
      <c r="B327" s="35"/>
      <c r="C327" s="37"/>
      <c r="D327" s="37"/>
      <c r="E327" s="37"/>
      <c r="F327" s="399"/>
      <c r="G327" s="449"/>
      <c r="H327" s="400"/>
      <c r="I327" s="399"/>
      <c r="J327" s="399"/>
      <c r="K327" s="37"/>
      <c r="L327" s="25"/>
      <c r="M327" s="108"/>
      <c r="N327" s="399"/>
      <c r="O327" s="36"/>
      <c r="P327" s="39"/>
      <c r="Q327" s="401"/>
      <c r="R327" s="401"/>
      <c r="S327" s="39"/>
      <c r="T327" s="208"/>
      <c r="U327" s="208"/>
      <c r="V327" s="209"/>
      <c r="W327" s="210"/>
    </row>
    <row r="328" spans="1:23" x14ac:dyDescent="0.25">
      <c r="A328" s="34"/>
      <c r="B328" s="35"/>
      <c r="C328" s="37"/>
      <c r="D328" s="37"/>
      <c r="E328" s="37"/>
      <c r="F328" s="399"/>
      <c r="G328" s="449"/>
      <c r="H328" s="400"/>
      <c r="I328" s="399"/>
      <c r="J328" s="399"/>
      <c r="K328" s="37"/>
      <c r="L328" s="25"/>
      <c r="M328" s="105"/>
      <c r="N328" s="399"/>
      <c r="O328" s="36"/>
      <c r="P328" s="39"/>
      <c r="Q328" s="401"/>
      <c r="R328" s="401"/>
      <c r="S328" s="186"/>
      <c r="T328" s="208"/>
      <c r="U328" s="208"/>
      <c r="V328" s="209"/>
      <c r="W328" s="210"/>
    </row>
    <row r="329" spans="1:23" x14ac:dyDescent="0.25">
      <c r="A329" s="34"/>
      <c r="B329" s="172"/>
      <c r="C329" s="37"/>
      <c r="D329" s="37"/>
      <c r="E329" s="37"/>
      <c r="F329" s="399"/>
      <c r="G329" s="449"/>
      <c r="H329" s="400"/>
      <c r="I329" s="399"/>
      <c r="J329" s="399"/>
      <c r="K329" s="37"/>
      <c r="L329" s="25"/>
      <c r="M329" s="108"/>
      <c r="N329" s="399"/>
      <c r="O329" s="36"/>
      <c r="P329" s="39"/>
      <c r="Q329" s="401"/>
      <c r="R329" s="401"/>
      <c r="S329" s="39"/>
      <c r="T329" s="202"/>
      <c r="U329" s="208"/>
      <c r="V329" s="209"/>
      <c r="W329" s="210"/>
    </row>
    <row r="330" spans="1:23" x14ac:dyDescent="0.25">
      <c r="A330" s="54"/>
      <c r="B330" s="52"/>
      <c r="C330" s="42"/>
      <c r="D330" s="42"/>
      <c r="E330" s="42"/>
      <c r="F330" s="399"/>
      <c r="G330" s="449"/>
      <c r="H330" s="400"/>
      <c r="I330" s="399"/>
      <c r="J330" s="399"/>
      <c r="K330" s="42"/>
      <c r="L330" s="25"/>
      <c r="M330" s="108"/>
      <c r="N330" s="399"/>
      <c r="O330" s="55"/>
      <c r="P330" s="39"/>
      <c r="Q330" s="401"/>
      <c r="R330" s="401"/>
      <c r="S330" s="325"/>
      <c r="T330" s="205"/>
      <c r="U330" s="202"/>
      <c r="V330" s="203"/>
      <c r="W330" s="204"/>
    </row>
    <row r="331" spans="1:23" x14ac:dyDescent="0.25">
      <c r="A331" s="61"/>
      <c r="B331" s="62"/>
      <c r="C331" s="47"/>
      <c r="D331" s="47"/>
      <c r="E331" s="47"/>
      <c r="F331" s="399"/>
      <c r="G331" s="449"/>
      <c r="H331" s="400"/>
      <c r="I331" s="399"/>
      <c r="J331" s="399"/>
      <c r="K331" s="11"/>
      <c r="L331" s="25"/>
      <c r="M331" s="108"/>
      <c r="N331" s="399"/>
      <c r="O331" s="63"/>
      <c r="P331" s="39"/>
      <c r="Q331" s="401"/>
      <c r="R331" s="401"/>
      <c r="S331" s="39"/>
      <c r="T331" s="202"/>
      <c r="U331" s="205"/>
      <c r="V331" s="206"/>
      <c r="W331" s="207"/>
    </row>
    <row r="332" spans="1:23" x14ac:dyDescent="0.25">
      <c r="A332" s="54"/>
      <c r="B332" s="52"/>
      <c r="C332" s="42"/>
      <c r="D332" s="42"/>
      <c r="E332" s="42"/>
      <c r="F332" s="399"/>
      <c r="G332" s="449"/>
      <c r="H332" s="400"/>
      <c r="I332" s="399"/>
      <c r="J332" s="399"/>
      <c r="K332" s="42"/>
      <c r="L332" s="25"/>
      <c r="M332" s="108"/>
      <c r="N332" s="399"/>
      <c r="O332" s="55"/>
      <c r="P332" s="39"/>
      <c r="Q332" s="401"/>
      <c r="R332" s="401"/>
      <c r="S332" s="325"/>
      <c r="T332" s="205"/>
      <c r="U332" s="202"/>
      <c r="V332" s="203"/>
      <c r="W332" s="204"/>
    </row>
    <row r="333" spans="1:23" x14ac:dyDescent="0.25">
      <c r="A333" s="61"/>
      <c r="B333" s="62"/>
      <c r="C333" s="47"/>
      <c r="D333" s="47"/>
      <c r="E333" s="47"/>
      <c r="F333" s="399"/>
      <c r="G333" s="449"/>
      <c r="H333" s="400"/>
      <c r="I333" s="399"/>
      <c r="J333" s="399"/>
      <c r="K333" s="47"/>
      <c r="L333" s="25"/>
      <c r="M333" s="108"/>
      <c r="N333" s="399"/>
      <c r="O333" s="63"/>
      <c r="P333" s="39"/>
      <c r="Q333" s="401"/>
      <c r="R333" s="401"/>
      <c r="S333" s="39"/>
      <c r="T333" s="208"/>
      <c r="U333" s="205"/>
      <c r="V333" s="206"/>
      <c r="W333" s="207"/>
    </row>
    <row r="334" spans="1:23" x14ac:dyDescent="0.25">
      <c r="A334" s="34"/>
      <c r="B334" s="35"/>
      <c r="C334" s="37"/>
      <c r="D334" s="37"/>
      <c r="E334" s="37"/>
      <c r="F334" s="399"/>
      <c r="G334" s="449"/>
      <c r="H334" s="400"/>
      <c r="I334" s="399"/>
      <c r="J334" s="399"/>
      <c r="K334" s="37"/>
      <c r="L334" s="25"/>
      <c r="M334" s="104"/>
      <c r="N334" s="399"/>
      <c r="O334" s="36"/>
      <c r="P334" s="39"/>
      <c r="Q334" s="401"/>
      <c r="R334" s="401"/>
      <c r="S334" s="145"/>
      <c r="T334" s="208"/>
      <c r="U334" s="208"/>
      <c r="V334" s="209"/>
      <c r="W334" s="210"/>
    </row>
    <row r="335" spans="1:23" x14ac:dyDescent="0.25">
      <c r="A335" s="34"/>
      <c r="B335" s="35"/>
      <c r="C335" s="37"/>
      <c r="D335" s="37"/>
      <c r="E335" s="37"/>
      <c r="F335" s="399"/>
      <c r="G335" s="449"/>
      <c r="H335" s="400"/>
      <c r="I335" s="399"/>
      <c r="J335" s="399"/>
      <c r="K335" s="37"/>
      <c r="L335" s="113"/>
      <c r="M335" s="105"/>
      <c r="N335" s="399"/>
      <c r="O335" s="36"/>
      <c r="P335" s="39"/>
      <c r="Q335" s="401"/>
      <c r="R335" s="401"/>
      <c r="S335" s="39"/>
      <c r="T335" s="208"/>
      <c r="U335" s="208"/>
      <c r="V335" s="208"/>
      <c r="W335" s="210"/>
    </row>
    <row r="336" spans="1:23" x14ac:dyDescent="0.25">
      <c r="A336" s="34"/>
      <c r="B336" s="35"/>
      <c r="C336" s="37"/>
      <c r="D336" s="37"/>
      <c r="E336" s="37"/>
      <c r="F336" s="399"/>
      <c r="G336" s="449"/>
      <c r="H336" s="400"/>
      <c r="I336" s="399"/>
      <c r="J336" s="399"/>
      <c r="K336" s="37"/>
      <c r="L336" s="113"/>
      <c r="M336" s="105"/>
      <c r="N336" s="399"/>
      <c r="O336" s="36"/>
      <c r="P336" s="39"/>
      <c r="Q336" s="401"/>
      <c r="R336" s="401"/>
      <c r="S336" s="39"/>
      <c r="T336" s="208"/>
      <c r="U336" s="208"/>
      <c r="V336" s="208"/>
      <c r="W336" s="210"/>
    </row>
    <row r="337" spans="1:23" x14ac:dyDescent="0.25">
      <c r="A337" s="34"/>
      <c r="B337" s="35"/>
      <c r="C337" s="37"/>
      <c r="D337" s="37"/>
      <c r="E337" s="37"/>
      <c r="F337" s="399"/>
      <c r="G337" s="449"/>
      <c r="H337" s="400"/>
      <c r="I337" s="399"/>
      <c r="J337" s="399"/>
      <c r="K337" s="37"/>
      <c r="L337" s="25"/>
      <c r="M337" s="105"/>
      <c r="N337" s="399"/>
      <c r="O337" s="36"/>
      <c r="P337" s="39"/>
      <c r="Q337" s="401"/>
      <c r="R337" s="401"/>
      <c r="S337" s="39"/>
      <c r="T337" s="208"/>
      <c r="U337" s="208"/>
      <c r="V337" s="208"/>
      <c r="W337" s="210"/>
    </row>
    <row r="338" spans="1:23" x14ac:dyDescent="0.25">
      <c r="A338" s="34"/>
      <c r="B338" s="35"/>
      <c r="C338" s="37"/>
      <c r="D338" s="37"/>
      <c r="E338" s="37"/>
      <c r="F338" s="399"/>
      <c r="G338" s="449"/>
      <c r="H338" s="400"/>
      <c r="I338" s="399"/>
      <c r="J338" s="399"/>
      <c r="K338" s="37"/>
      <c r="L338" s="113"/>
      <c r="M338" s="105"/>
      <c r="N338" s="399"/>
      <c r="O338" s="36"/>
      <c r="P338" s="39"/>
      <c r="Q338" s="401"/>
      <c r="R338" s="401"/>
      <c r="S338" s="39"/>
      <c r="T338" s="208"/>
      <c r="U338" s="208"/>
      <c r="V338" s="208"/>
      <c r="W338" s="210"/>
    </row>
    <row r="339" spans="1:23" x14ac:dyDescent="0.25">
      <c r="A339" s="34"/>
      <c r="B339" s="35"/>
      <c r="C339" s="37"/>
      <c r="D339" s="37"/>
      <c r="E339" s="37"/>
      <c r="F339" s="399"/>
      <c r="G339" s="449"/>
      <c r="H339" s="400"/>
      <c r="I339" s="399"/>
      <c r="J339" s="399"/>
      <c r="K339" s="37"/>
      <c r="L339" s="25"/>
      <c r="M339" s="105"/>
      <c r="N339" s="399"/>
      <c r="O339" s="36"/>
      <c r="P339" s="39"/>
      <c r="Q339" s="401"/>
      <c r="R339" s="401"/>
      <c r="S339" s="39"/>
      <c r="T339" s="208"/>
      <c r="U339" s="208"/>
      <c r="V339" s="208"/>
      <c r="W339" s="210"/>
    </row>
    <row r="340" spans="1:23" x14ac:dyDescent="0.25">
      <c r="A340" s="34"/>
      <c r="B340" s="35"/>
      <c r="C340" s="37"/>
      <c r="D340" s="37"/>
      <c r="E340" s="37"/>
      <c r="F340" s="399"/>
      <c r="G340" s="449"/>
      <c r="H340" s="400"/>
      <c r="I340" s="399"/>
      <c r="J340" s="399"/>
      <c r="K340" s="37"/>
      <c r="L340" s="25"/>
      <c r="M340" s="105"/>
      <c r="N340" s="399"/>
      <c r="O340" s="36"/>
      <c r="P340" s="39"/>
      <c r="Q340" s="401"/>
      <c r="R340" s="401"/>
      <c r="S340" s="39"/>
      <c r="T340" s="208"/>
      <c r="U340" s="208"/>
      <c r="V340" s="208"/>
      <c r="W340" s="210"/>
    </row>
    <row r="341" spans="1:23" x14ac:dyDescent="0.25">
      <c r="A341" s="34"/>
      <c r="B341" s="35"/>
      <c r="C341" s="37"/>
      <c r="D341" s="37"/>
      <c r="E341" s="37"/>
      <c r="F341" s="399"/>
      <c r="G341" s="449"/>
      <c r="H341" s="400"/>
      <c r="I341" s="399"/>
      <c r="J341" s="399"/>
      <c r="K341" s="37"/>
      <c r="L341" s="25"/>
      <c r="M341" s="105"/>
      <c r="N341" s="399"/>
      <c r="O341" s="36"/>
      <c r="P341" s="39"/>
      <c r="Q341" s="401"/>
      <c r="R341" s="401"/>
      <c r="S341" s="39"/>
      <c r="T341" s="208"/>
      <c r="U341" s="208"/>
      <c r="V341" s="208"/>
      <c r="W341" s="210"/>
    </row>
    <row r="342" spans="1:23" x14ac:dyDescent="0.25">
      <c r="A342" s="34"/>
      <c r="B342" s="35"/>
      <c r="C342" s="37"/>
      <c r="D342" s="37"/>
      <c r="E342" s="37"/>
      <c r="F342" s="399"/>
      <c r="G342" s="449"/>
      <c r="H342" s="400"/>
      <c r="I342" s="399"/>
      <c r="J342" s="399"/>
      <c r="K342" s="37"/>
      <c r="L342" s="113"/>
      <c r="M342" s="105"/>
      <c r="N342" s="399"/>
      <c r="O342" s="36"/>
      <c r="P342" s="39"/>
      <c r="Q342" s="401"/>
      <c r="R342" s="401"/>
      <c r="S342" s="39"/>
      <c r="T342" s="208"/>
      <c r="U342" s="208"/>
      <c r="V342" s="208"/>
      <c r="W342" s="210"/>
    </row>
    <row r="343" spans="1:23" x14ac:dyDescent="0.25">
      <c r="A343" s="34"/>
      <c r="B343" s="35"/>
      <c r="C343" s="37"/>
      <c r="D343" s="37"/>
      <c r="E343" s="37"/>
      <c r="F343" s="399"/>
      <c r="G343" s="449"/>
      <c r="H343" s="400"/>
      <c r="I343" s="399"/>
      <c r="J343" s="399"/>
      <c r="K343" s="37"/>
      <c r="L343" s="113"/>
      <c r="M343" s="105"/>
      <c r="N343" s="399"/>
      <c r="O343" s="36"/>
      <c r="P343" s="39"/>
      <c r="Q343" s="401"/>
      <c r="R343" s="401"/>
      <c r="S343" s="39"/>
      <c r="T343" s="208"/>
      <c r="U343" s="208"/>
      <c r="V343" s="208"/>
      <c r="W343" s="210"/>
    </row>
    <row r="344" spans="1:23" x14ac:dyDescent="0.25">
      <c r="A344" s="34"/>
      <c r="B344" s="35"/>
      <c r="C344" s="37"/>
      <c r="D344" s="37"/>
      <c r="E344" s="37"/>
      <c r="F344" s="399"/>
      <c r="G344" s="449"/>
      <c r="H344" s="400"/>
      <c r="I344" s="399"/>
      <c r="J344" s="399"/>
      <c r="K344" s="37"/>
      <c r="L344" s="113"/>
      <c r="M344" s="105"/>
      <c r="N344" s="399"/>
      <c r="O344" s="36"/>
      <c r="P344" s="39"/>
      <c r="Q344" s="401"/>
      <c r="R344" s="401"/>
      <c r="S344" s="39"/>
      <c r="T344" s="208"/>
      <c r="U344" s="208"/>
      <c r="V344" s="208"/>
      <c r="W344" s="210"/>
    </row>
    <row r="345" spans="1:23" x14ac:dyDescent="0.25">
      <c r="A345" s="34"/>
      <c r="B345" s="35"/>
      <c r="C345" s="37"/>
      <c r="D345" s="37"/>
      <c r="E345" s="37"/>
      <c r="F345" s="399"/>
      <c r="G345" s="449"/>
      <c r="H345" s="400"/>
      <c r="I345" s="399"/>
      <c r="J345" s="399"/>
      <c r="K345" s="38"/>
      <c r="L345" s="25"/>
      <c r="M345" s="109"/>
      <c r="N345" s="399"/>
      <c r="O345" s="36"/>
      <c r="P345" s="39"/>
      <c r="Q345" s="401"/>
      <c r="R345" s="401"/>
      <c r="S345" s="156"/>
      <c r="T345" s="208"/>
      <c r="U345" s="208"/>
      <c r="V345" s="209"/>
      <c r="W345" s="210"/>
    </row>
    <row r="346" spans="1:23" x14ac:dyDescent="0.25">
      <c r="A346" s="72"/>
      <c r="B346" s="73"/>
      <c r="C346" s="64"/>
      <c r="D346" s="64"/>
      <c r="E346" s="64"/>
      <c r="F346" s="399"/>
      <c r="G346" s="449"/>
      <c r="H346" s="400"/>
      <c r="I346" s="399"/>
      <c r="J346" s="399"/>
      <c r="K346" s="119"/>
      <c r="L346" s="56"/>
      <c r="M346" s="116"/>
      <c r="N346" s="399"/>
      <c r="O346" s="74"/>
      <c r="P346" s="39"/>
      <c r="Q346" s="401"/>
      <c r="R346" s="401"/>
      <c r="S346" s="149"/>
      <c r="T346" s="208"/>
      <c r="U346" s="208"/>
      <c r="V346" s="209"/>
      <c r="W346" s="210"/>
    </row>
    <row r="347" spans="1:23" x14ac:dyDescent="0.25">
      <c r="A347" s="72"/>
      <c r="B347" s="73"/>
      <c r="C347" s="64"/>
      <c r="D347" s="64"/>
      <c r="E347" s="64"/>
      <c r="F347" s="399"/>
      <c r="G347" s="449"/>
      <c r="H347" s="400"/>
      <c r="I347" s="399"/>
      <c r="J347" s="399"/>
      <c r="K347" s="119"/>
      <c r="L347" s="56"/>
      <c r="M347" s="116"/>
      <c r="N347" s="399"/>
      <c r="O347" s="74"/>
      <c r="P347" s="39"/>
      <c r="Q347" s="401"/>
      <c r="R347" s="401"/>
      <c r="S347" s="149"/>
      <c r="T347" s="208"/>
      <c r="U347" s="208"/>
      <c r="V347" s="209"/>
      <c r="W347" s="210"/>
    </row>
    <row r="348" spans="1:23" x14ac:dyDescent="0.25">
      <c r="A348" s="34"/>
      <c r="B348" s="22"/>
      <c r="C348" s="37"/>
      <c r="D348" s="37"/>
      <c r="E348" s="37"/>
      <c r="F348" s="399"/>
      <c r="G348" s="449"/>
      <c r="H348" s="400"/>
      <c r="I348" s="399"/>
      <c r="J348" s="399"/>
      <c r="K348" s="37"/>
      <c r="L348" s="183"/>
      <c r="M348" s="105"/>
      <c r="N348" s="399"/>
      <c r="O348" s="23"/>
      <c r="P348" s="39"/>
      <c r="Q348" s="401"/>
      <c r="R348" s="401"/>
      <c r="S348" s="150"/>
      <c r="T348" s="208"/>
      <c r="U348" s="208"/>
      <c r="V348" s="209"/>
      <c r="W348" s="210"/>
    </row>
    <row r="349" spans="1:23" x14ac:dyDescent="0.25">
      <c r="A349" s="34"/>
      <c r="B349" s="22"/>
      <c r="C349" s="37"/>
      <c r="D349" s="37"/>
      <c r="E349" s="37"/>
      <c r="F349" s="399"/>
      <c r="G349" s="449"/>
      <c r="H349" s="400"/>
      <c r="I349" s="399"/>
      <c r="J349" s="399"/>
      <c r="K349" s="37"/>
      <c r="L349" s="25"/>
      <c r="M349" s="105"/>
      <c r="N349" s="399"/>
      <c r="O349" s="23"/>
      <c r="P349" s="39"/>
      <c r="Q349" s="401"/>
      <c r="R349" s="401"/>
      <c r="S349" s="150"/>
      <c r="T349" s="208"/>
      <c r="U349" s="208"/>
      <c r="V349" s="209"/>
      <c r="W349" s="210"/>
    </row>
    <row r="350" spans="1:23" x14ac:dyDescent="0.25">
      <c r="A350" s="34"/>
      <c r="B350" s="22"/>
      <c r="C350" s="37"/>
      <c r="D350" s="37"/>
      <c r="E350" s="37"/>
      <c r="F350" s="399"/>
      <c r="G350" s="449"/>
      <c r="H350" s="400"/>
      <c r="I350" s="399"/>
      <c r="J350" s="399"/>
      <c r="K350" s="37"/>
      <c r="L350" s="25"/>
      <c r="M350" s="105"/>
      <c r="N350" s="399"/>
      <c r="O350" s="23"/>
      <c r="P350" s="39"/>
      <c r="Q350" s="401"/>
      <c r="R350" s="401"/>
      <c r="S350" s="150"/>
      <c r="T350" s="208"/>
      <c r="U350" s="208"/>
      <c r="V350" s="209"/>
      <c r="W350" s="210"/>
    </row>
    <row r="351" spans="1:23" x14ac:dyDescent="0.25">
      <c r="A351" s="34"/>
      <c r="B351" s="22"/>
      <c r="C351" s="37"/>
      <c r="D351" s="37"/>
      <c r="E351" s="37"/>
      <c r="F351" s="399"/>
      <c r="G351" s="449"/>
      <c r="H351" s="400"/>
      <c r="I351" s="399"/>
      <c r="J351" s="399"/>
      <c r="K351" s="37"/>
      <c r="L351" s="25"/>
      <c r="M351" s="105"/>
      <c r="N351" s="399"/>
      <c r="O351" s="23"/>
      <c r="P351" s="39"/>
      <c r="Q351" s="401"/>
      <c r="R351" s="401"/>
      <c r="S351" s="150"/>
      <c r="T351" s="208"/>
      <c r="U351" s="208"/>
      <c r="V351" s="209"/>
      <c r="W351" s="210"/>
    </row>
    <row r="352" spans="1:23" x14ac:dyDescent="0.25">
      <c r="A352" s="34"/>
      <c r="B352" s="35"/>
      <c r="C352" s="37"/>
      <c r="D352" s="38"/>
      <c r="E352" s="38"/>
      <c r="F352" s="399"/>
      <c r="G352" s="449"/>
      <c r="H352" s="400"/>
      <c r="I352" s="399"/>
      <c r="J352" s="399"/>
      <c r="K352" s="37"/>
      <c r="L352" s="183"/>
      <c r="M352" s="105"/>
      <c r="N352" s="399"/>
      <c r="O352" s="36"/>
      <c r="P352" s="39"/>
      <c r="Q352" s="401"/>
      <c r="R352" s="401"/>
      <c r="S352" s="186"/>
      <c r="T352" s="208"/>
      <c r="U352" s="208"/>
      <c r="V352" s="209"/>
      <c r="W352" s="210"/>
    </row>
    <row r="353" spans="1:23" x14ac:dyDescent="0.25">
      <c r="A353" s="34"/>
      <c r="B353" s="22"/>
      <c r="C353" s="37"/>
      <c r="D353" s="37"/>
      <c r="E353" s="37"/>
      <c r="F353" s="399"/>
      <c r="G353" s="449"/>
      <c r="H353" s="400"/>
      <c r="I353" s="399"/>
      <c r="J353" s="399"/>
      <c r="K353" s="37"/>
      <c r="L353" s="25"/>
      <c r="M353" s="105"/>
      <c r="N353" s="399"/>
      <c r="O353" s="23"/>
      <c r="P353" s="39"/>
      <c r="Q353" s="401"/>
      <c r="R353" s="401"/>
      <c r="S353" s="150"/>
      <c r="T353" s="208"/>
      <c r="U353" s="208"/>
      <c r="V353" s="209"/>
      <c r="W353" s="210"/>
    </row>
    <row r="354" spans="1:23" x14ac:dyDescent="0.25">
      <c r="A354" s="34"/>
      <c r="B354" s="22"/>
      <c r="C354" s="37"/>
      <c r="D354" s="37"/>
      <c r="E354" s="37"/>
      <c r="F354" s="399"/>
      <c r="G354" s="449"/>
      <c r="H354" s="400"/>
      <c r="I354" s="399"/>
      <c r="J354" s="399"/>
      <c r="K354" s="37"/>
      <c r="L354" s="25"/>
      <c r="M354" s="105"/>
      <c r="N354" s="399"/>
      <c r="O354" s="23"/>
      <c r="P354" s="39"/>
      <c r="Q354" s="401"/>
      <c r="R354" s="401"/>
      <c r="S354" s="186"/>
      <c r="T354" s="208"/>
      <c r="U354" s="208"/>
      <c r="V354" s="209"/>
      <c r="W354" s="210"/>
    </row>
    <row r="355" spans="1:23" x14ac:dyDescent="0.25">
      <c r="A355" s="34"/>
      <c r="B355" s="22"/>
      <c r="C355" s="37"/>
      <c r="D355" s="37"/>
      <c r="E355" s="37"/>
      <c r="F355" s="399"/>
      <c r="G355" s="449"/>
      <c r="H355" s="400"/>
      <c r="I355" s="399"/>
      <c r="J355" s="399"/>
      <c r="K355" s="37"/>
      <c r="L355" s="25"/>
      <c r="M355" s="105"/>
      <c r="N355" s="399"/>
      <c r="O355" s="23"/>
      <c r="P355" s="39"/>
      <c r="Q355" s="401"/>
      <c r="R355" s="401"/>
      <c r="S355" s="150"/>
      <c r="T355" s="208"/>
      <c r="U355" s="208"/>
      <c r="V355" s="209"/>
      <c r="W355" s="210"/>
    </row>
    <row r="356" spans="1:23" x14ac:dyDescent="0.25">
      <c r="A356" s="34"/>
      <c r="B356" s="22"/>
      <c r="C356" s="37"/>
      <c r="D356" s="37"/>
      <c r="E356" s="37"/>
      <c r="F356" s="399"/>
      <c r="G356" s="449"/>
      <c r="H356" s="400"/>
      <c r="I356" s="399"/>
      <c r="J356" s="399"/>
      <c r="K356" s="37"/>
      <c r="L356" s="25"/>
      <c r="M356" s="105"/>
      <c r="N356" s="399"/>
      <c r="O356" s="23"/>
      <c r="P356" s="39"/>
      <c r="Q356" s="401"/>
      <c r="R356" s="401"/>
      <c r="S356" s="150"/>
      <c r="T356" s="208"/>
      <c r="U356" s="208"/>
      <c r="V356" s="209"/>
      <c r="W356" s="210"/>
    </row>
    <row r="357" spans="1:23" x14ac:dyDescent="0.25">
      <c r="A357" s="34"/>
      <c r="B357" s="22"/>
      <c r="C357" s="37"/>
      <c r="D357" s="37"/>
      <c r="E357" s="37"/>
      <c r="F357" s="399"/>
      <c r="G357" s="449"/>
      <c r="H357" s="400"/>
      <c r="I357" s="399"/>
      <c r="J357" s="399"/>
      <c r="K357" s="37"/>
      <c r="L357" s="25"/>
      <c r="M357" s="105"/>
      <c r="N357" s="399"/>
      <c r="O357" s="23"/>
      <c r="P357" s="39"/>
      <c r="Q357" s="401"/>
      <c r="R357" s="401"/>
      <c r="S357" s="150"/>
      <c r="T357" s="202"/>
      <c r="U357" s="208"/>
      <c r="V357" s="209"/>
      <c r="W357" s="210"/>
    </row>
    <row r="358" spans="1:23" x14ac:dyDescent="0.25">
      <c r="A358" s="54"/>
      <c r="B358" s="52"/>
      <c r="C358" s="42"/>
      <c r="D358" s="42"/>
      <c r="E358" s="42"/>
      <c r="F358" s="399"/>
      <c r="G358" s="449"/>
      <c r="H358" s="400"/>
      <c r="I358" s="399"/>
      <c r="J358" s="399"/>
      <c r="K358" s="42"/>
      <c r="L358" s="25"/>
      <c r="M358" s="108"/>
      <c r="N358" s="399"/>
      <c r="O358" s="55"/>
      <c r="P358" s="39"/>
      <c r="Q358" s="401"/>
      <c r="R358" s="401"/>
      <c r="S358" s="39"/>
      <c r="T358" s="205"/>
      <c r="U358" s="202"/>
      <c r="V358" s="203"/>
      <c r="W358" s="204"/>
    </row>
    <row r="359" spans="1:23" x14ac:dyDescent="0.25">
      <c r="A359" s="61"/>
      <c r="B359" s="62"/>
      <c r="C359" s="47"/>
      <c r="D359" s="47"/>
      <c r="E359" s="47"/>
      <c r="F359" s="399"/>
      <c r="G359" s="449"/>
      <c r="H359" s="400"/>
      <c r="I359" s="399"/>
      <c r="J359" s="399"/>
      <c r="K359" s="47"/>
      <c r="L359" s="25"/>
      <c r="M359" s="108"/>
      <c r="N359" s="399"/>
      <c r="O359" s="63"/>
      <c r="P359" s="39"/>
      <c r="Q359" s="401"/>
      <c r="R359" s="401"/>
      <c r="S359" s="39"/>
      <c r="T359" s="232"/>
      <c r="U359" s="205"/>
      <c r="V359" s="206"/>
      <c r="W359" s="207"/>
    </row>
    <row r="360" spans="1:23" x14ac:dyDescent="0.25">
      <c r="A360" s="61"/>
      <c r="B360" s="62"/>
      <c r="C360" s="47"/>
      <c r="D360" s="47"/>
      <c r="E360" s="47"/>
      <c r="F360" s="399"/>
      <c r="G360" s="449"/>
      <c r="H360" s="400"/>
      <c r="I360" s="399"/>
      <c r="J360" s="399"/>
      <c r="K360" s="47"/>
      <c r="L360" s="25"/>
      <c r="M360" s="108"/>
      <c r="N360" s="399"/>
      <c r="O360" s="63"/>
      <c r="P360" s="39"/>
      <c r="Q360" s="401"/>
      <c r="R360" s="401"/>
      <c r="S360" s="325"/>
      <c r="T360" s="232"/>
      <c r="U360" s="205"/>
      <c r="V360" s="206"/>
      <c r="W360" s="207"/>
    </row>
    <row r="361" spans="1:23" x14ac:dyDescent="0.25">
      <c r="A361" s="61"/>
      <c r="B361" s="62"/>
      <c r="C361" s="47"/>
      <c r="D361" s="47"/>
      <c r="E361" s="47"/>
      <c r="F361" s="399"/>
      <c r="G361" s="449"/>
      <c r="H361" s="400"/>
      <c r="I361" s="399"/>
      <c r="J361" s="399"/>
      <c r="K361" s="47"/>
      <c r="L361" s="25"/>
      <c r="M361" s="108"/>
      <c r="N361" s="399"/>
      <c r="O361" s="63"/>
      <c r="P361" s="39"/>
      <c r="Q361" s="401"/>
      <c r="R361" s="401"/>
      <c r="S361" s="325"/>
      <c r="T361" s="193"/>
      <c r="U361" s="205"/>
      <c r="V361" s="206"/>
      <c r="W361" s="207"/>
    </row>
    <row r="362" spans="1:23" x14ac:dyDescent="0.25">
      <c r="A362" s="82"/>
      <c r="B362" s="45"/>
      <c r="C362" s="46"/>
      <c r="D362" s="46"/>
      <c r="E362" s="46"/>
      <c r="F362" s="399"/>
      <c r="G362" s="449"/>
      <c r="H362" s="400"/>
      <c r="I362" s="399"/>
      <c r="J362" s="399"/>
      <c r="K362" s="84"/>
      <c r="L362" s="25"/>
      <c r="M362" s="108"/>
      <c r="N362" s="399"/>
      <c r="O362" s="83"/>
      <c r="P362" s="39"/>
      <c r="Q362" s="401"/>
      <c r="R362" s="401"/>
      <c r="S362" s="150"/>
      <c r="T362" s="247"/>
      <c r="U362" s="193"/>
      <c r="V362" s="194"/>
      <c r="W362" s="195"/>
    </row>
    <row r="363" spans="1:23" x14ac:dyDescent="0.25">
      <c r="A363" s="61"/>
      <c r="B363" s="191"/>
      <c r="C363" s="95"/>
      <c r="D363" s="192"/>
      <c r="E363" s="95"/>
      <c r="F363" s="399"/>
      <c r="G363" s="449"/>
      <c r="H363" s="400"/>
      <c r="I363" s="399"/>
      <c r="J363" s="399"/>
      <c r="K363" s="181"/>
      <c r="L363" s="454"/>
      <c r="M363" s="104"/>
      <c r="N363" s="399"/>
      <c r="O363" s="160"/>
      <c r="P363" s="39"/>
      <c r="Q363" s="401"/>
      <c r="R363" s="401"/>
      <c r="S363" s="145"/>
      <c r="T363" s="196"/>
      <c r="U363" s="247"/>
      <c r="V363" s="248"/>
      <c r="W363" s="249"/>
    </row>
    <row r="364" spans="1:23" x14ac:dyDescent="0.25">
      <c r="A364" s="61"/>
      <c r="B364" s="65"/>
      <c r="C364" s="44"/>
      <c r="D364" s="44"/>
      <c r="E364" s="44"/>
      <c r="F364" s="399"/>
      <c r="G364" s="449"/>
      <c r="H364" s="400"/>
      <c r="I364" s="399"/>
      <c r="J364" s="399"/>
      <c r="K364" s="60"/>
      <c r="L364" s="25"/>
      <c r="M364" s="104"/>
      <c r="N364" s="399"/>
      <c r="O364" s="59"/>
      <c r="P364" s="39"/>
      <c r="Q364" s="401"/>
      <c r="R364" s="401"/>
      <c r="S364" s="145"/>
      <c r="T364" s="196"/>
      <c r="U364" s="196"/>
      <c r="V364" s="197"/>
      <c r="W364" s="198"/>
    </row>
    <row r="365" spans="1:23" x14ac:dyDescent="0.25">
      <c r="A365" s="61"/>
      <c r="B365" s="65"/>
      <c r="C365" s="44"/>
      <c r="D365" s="44"/>
      <c r="E365" s="44"/>
      <c r="F365" s="399"/>
      <c r="G365" s="449"/>
      <c r="H365" s="400"/>
      <c r="I365" s="399"/>
      <c r="J365" s="399"/>
      <c r="K365" s="60"/>
      <c r="L365" s="25"/>
      <c r="M365" s="104"/>
      <c r="N365" s="399"/>
      <c r="O365" s="59"/>
      <c r="P365" s="39"/>
      <c r="Q365" s="401"/>
      <c r="R365" s="401"/>
      <c r="S365" s="145"/>
      <c r="T365" s="423"/>
      <c r="U365" s="196"/>
      <c r="V365" s="197"/>
      <c r="W365" s="198"/>
    </row>
    <row r="366" spans="1:23" x14ac:dyDescent="0.25">
      <c r="A366" s="304"/>
      <c r="B366" s="90"/>
      <c r="C366" s="91"/>
      <c r="D366" s="91"/>
      <c r="E366" s="91"/>
      <c r="F366" s="399"/>
      <c r="G366" s="449"/>
      <c r="H366" s="400"/>
      <c r="I366" s="399"/>
      <c r="J366" s="399"/>
      <c r="K366" s="60"/>
      <c r="L366" s="25"/>
      <c r="M366" s="108"/>
      <c r="N366" s="399"/>
      <c r="O366" s="305"/>
      <c r="P366" s="39"/>
      <c r="Q366" s="401"/>
      <c r="R366" s="401"/>
      <c r="S366" s="150"/>
      <c r="T366" s="205"/>
      <c r="U366" s="423"/>
      <c r="V366" s="433"/>
      <c r="W366" s="434"/>
    </row>
    <row r="367" spans="1:23" x14ac:dyDescent="0.25">
      <c r="A367" s="61"/>
      <c r="B367" s="62"/>
      <c r="C367" s="47"/>
      <c r="D367" s="47"/>
      <c r="E367" s="47"/>
      <c r="F367" s="399"/>
      <c r="G367" s="449"/>
      <c r="H367" s="400"/>
      <c r="I367" s="399"/>
      <c r="J367" s="399"/>
      <c r="K367" s="43"/>
      <c r="L367" s="25"/>
      <c r="M367" s="108"/>
      <c r="N367" s="399"/>
      <c r="O367" s="63"/>
      <c r="P367" s="39"/>
      <c r="Q367" s="401"/>
      <c r="R367" s="401"/>
      <c r="S367" s="150"/>
      <c r="T367" s="208"/>
      <c r="U367" s="205"/>
      <c r="V367" s="206"/>
      <c r="W367" s="207"/>
    </row>
    <row r="368" spans="1:23" x14ac:dyDescent="0.25">
      <c r="A368" s="34"/>
      <c r="B368" s="35"/>
      <c r="C368" s="37"/>
      <c r="D368" s="37"/>
      <c r="E368" s="37"/>
      <c r="F368" s="399"/>
      <c r="G368" s="449"/>
      <c r="H368" s="400"/>
      <c r="I368" s="399"/>
      <c r="J368" s="399"/>
      <c r="K368" s="37"/>
      <c r="L368" s="25"/>
      <c r="M368" s="105"/>
      <c r="N368" s="399"/>
      <c r="O368" s="36"/>
      <c r="P368" s="39"/>
      <c r="Q368" s="401"/>
      <c r="R368" s="401"/>
      <c r="S368" s="145"/>
      <c r="T368" s="208"/>
      <c r="U368" s="208"/>
      <c r="V368" s="209"/>
      <c r="W368" s="210"/>
    </row>
    <row r="369" spans="1:23" x14ac:dyDescent="0.25">
      <c r="A369" s="34"/>
      <c r="B369" s="35"/>
      <c r="C369" s="37"/>
      <c r="D369" s="37"/>
      <c r="E369" s="37"/>
      <c r="F369" s="399"/>
      <c r="G369" s="449"/>
      <c r="H369" s="400"/>
      <c r="I369" s="399"/>
      <c r="J369" s="399"/>
      <c r="K369" s="37"/>
      <c r="L369" s="25"/>
      <c r="M369" s="105"/>
      <c r="N369" s="399"/>
      <c r="O369" s="36"/>
      <c r="P369" s="39"/>
      <c r="Q369" s="401"/>
      <c r="R369" s="401"/>
      <c r="S369" s="145"/>
      <c r="T369" s="208"/>
      <c r="U369" s="208"/>
      <c r="V369" s="209"/>
      <c r="W369" s="210"/>
    </row>
    <row r="370" spans="1:23" x14ac:dyDescent="0.25">
      <c r="A370" s="34"/>
      <c r="B370" s="35"/>
      <c r="C370" s="37"/>
      <c r="D370" s="37"/>
      <c r="E370" s="37"/>
      <c r="F370" s="399"/>
      <c r="G370" s="449"/>
      <c r="H370" s="400"/>
      <c r="I370" s="399"/>
      <c r="J370" s="399"/>
      <c r="K370" s="37"/>
      <c r="L370" s="12"/>
      <c r="M370" s="105"/>
      <c r="N370" s="399"/>
      <c r="O370" s="36"/>
      <c r="P370" s="39"/>
      <c r="Q370" s="401"/>
      <c r="R370" s="401"/>
      <c r="S370" s="145"/>
      <c r="T370" s="208"/>
      <c r="U370" s="208"/>
      <c r="V370" s="209"/>
      <c r="W370" s="210"/>
    </row>
    <row r="371" spans="1:23" x14ac:dyDescent="0.25">
      <c r="A371" s="34"/>
      <c r="B371" s="35"/>
      <c r="C371" s="37"/>
      <c r="D371" s="37"/>
      <c r="E371" s="37"/>
      <c r="F371" s="399"/>
      <c r="G371" s="449"/>
      <c r="H371" s="400"/>
      <c r="I371" s="399"/>
      <c r="J371" s="399"/>
      <c r="K371" s="37"/>
      <c r="L371" s="25"/>
      <c r="M371" s="105"/>
      <c r="N371" s="399"/>
      <c r="O371" s="36"/>
      <c r="P371" s="39"/>
      <c r="Q371" s="401"/>
      <c r="R371" s="401"/>
      <c r="S371" s="143"/>
      <c r="T371" s="199"/>
      <c r="U371" s="208"/>
      <c r="V371" s="209"/>
      <c r="W371" s="210"/>
    </row>
    <row r="372" spans="1:23" x14ac:dyDescent="0.25">
      <c r="A372" s="67"/>
      <c r="B372" s="173"/>
      <c r="C372" s="38"/>
      <c r="D372" s="38"/>
      <c r="E372" s="38"/>
      <c r="F372" s="399"/>
      <c r="G372" s="449"/>
      <c r="H372" s="400"/>
      <c r="I372" s="399"/>
      <c r="J372" s="399"/>
      <c r="K372" s="38"/>
      <c r="L372" s="51"/>
      <c r="M372" s="105"/>
      <c r="N372" s="399"/>
      <c r="O372" s="86"/>
      <c r="P372" s="153"/>
      <c r="Q372" s="401"/>
      <c r="R372" s="401"/>
      <c r="S372" s="144"/>
      <c r="T372" s="208"/>
      <c r="U372" s="199"/>
      <c r="V372" s="200"/>
      <c r="W372" s="201"/>
    </row>
    <row r="373" spans="1:23" x14ac:dyDescent="0.25">
      <c r="A373" s="54"/>
      <c r="B373" s="52"/>
      <c r="C373" s="290"/>
      <c r="D373" s="42"/>
      <c r="E373" s="42"/>
      <c r="F373" s="399"/>
      <c r="G373" s="449"/>
      <c r="H373" s="400"/>
      <c r="I373" s="399"/>
      <c r="J373" s="399"/>
      <c r="K373" s="42"/>
      <c r="L373" s="25"/>
      <c r="M373" s="106"/>
      <c r="N373" s="399"/>
      <c r="O373" s="55"/>
      <c r="P373" s="39"/>
      <c r="Q373" s="401"/>
      <c r="R373" s="401"/>
      <c r="S373" s="143"/>
      <c r="T373" s="208"/>
      <c r="U373" s="208"/>
      <c r="V373" s="209"/>
      <c r="W373" s="210"/>
    </row>
    <row r="374" spans="1:23" x14ac:dyDescent="0.25">
      <c r="A374" s="54"/>
      <c r="B374" s="52"/>
      <c r="C374" s="290"/>
      <c r="D374" s="42"/>
      <c r="E374" s="42"/>
      <c r="F374" s="399"/>
      <c r="G374" s="449"/>
      <c r="H374" s="400"/>
      <c r="I374" s="399"/>
      <c r="J374" s="399"/>
      <c r="K374" s="42"/>
      <c r="L374" s="25"/>
      <c r="M374" s="106"/>
      <c r="N374" s="399"/>
      <c r="O374" s="55"/>
      <c r="P374" s="39"/>
      <c r="Q374" s="401"/>
      <c r="R374" s="401"/>
      <c r="S374" s="143"/>
      <c r="T374" s="202"/>
      <c r="U374" s="208"/>
      <c r="V374" s="209"/>
      <c r="W374" s="210"/>
    </row>
    <row r="375" spans="1:23" x14ac:dyDescent="0.25">
      <c r="A375" s="61"/>
      <c r="B375" s="62"/>
      <c r="C375" s="47"/>
      <c r="D375" s="47"/>
      <c r="E375" s="47"/>
      <c r="F375" s="399"/>
      <c r="G375" s="449"/>
      <c r="H375" s="400"/>
      <c r="I375" s="399"/>
      <c r="J375" s="399"/>
      <c r="K375" s="47"/>
      <c r="L375" s="25"/>
      <c r="M375" s="106"/>
      <c r="N375" s="399"/>
      <c r="O375" s="63"/>
      <c r="P375" s="39"/>
      <c r="Q375" s="401"/>
      <c r="R375" s="401"/>
      <c r="S375" s="143"/>
      <c r="T375" s="202"/>
      <c r="U375" s="202"/>
      <c r="V375" s="203"/>
      <c r="W375" s="204"/>
    </row>
    <row r="376" spans="1:23" x14ac:dyDescent="0.25">
      <c r="A376" s="54"/>
      <c r="B376" s="52"/>
      <c r="C376" s="42"/>
      <c r="D376" s="42"/>
      <c r="E376" s="42"/>
      <c r="F376" s="399"/>
      <c r="G376" s="449"/>
      <c r="H376" s="400"/>
      <c r="I376" s="399"/>
      <c r="J376" s="399"/>
      <c r="K376" s="42"/>
      <c r="L376" s="25"/>
      <c r="M376" s="105"/>
      <c r="N376" s="399"/>
      <c r="O376" s="55"/>
      <c r="P376" s="39"/>
      <c r="Q376" s="401"/>
      <c r="R376" s="401"/>
      <c r="S376" s="186"/>
      <c r="T376" s="274"/>
      <c r="U376" s="202"/>
      <c r="V376" s="203"/>
      <c r="W376" s="204"/>
    </row>
    <row r="377" spans="1:23" x14ac:dyDescent="0.25">
      <c r="A377" s="330"/>
      <c r="B377" s="52"/>
      <c r="C377" s="42"/>
      <c r="D377" s="42"/>
      <c r="E377" s="42"/>
      <c r="F377" s="399"/>
      <c r="G377" s="449"/>
      <c r="H377" s="400"/>
      <c r="I377" s="399"/>
      <c r="J377" s="399"/>
      <c r="K377" s="42"/>
      <c r="L377" s="183"/>
      <c r="M377" s="129"/>
      <c r="N377" s="399"/>
      <c r="O377" s="55"/>
      <c r="P377" s="169"/>
      <c r="Q377" s="401"/>
      <c r="R377" s="401"/>
      <c r="S377" s="308"/>
      <c r="T377" s="247"/>
      <c r="U377" s="274"/>
      <c r="V377" s="309"/>
      <c r="W377" s="310"/>
    </row>
    <row r="378" spans="1:23" x14ac:dyDescent="0.25">
      <c r="A378" s="386"/>
      <c r="B378" s="162"/>
      <c r="C378" s="95"/>
      <c r="D378" s="95"/>
      <c r="E378" s="95"/>
      <c r="F378" s="399"/>
      <c r="G378" s="449"/>
      <c r="H378" s="400"/>
      <c r="I378" s="399"/>
      <c r="J378" s="399"/>
      <c r="K378" s="95"/>
      <c r="L378" s="183"/>
      <c r="M378" s="105"/>
      <c r="N378" s="399"/>
      <c r="O378" s="160"/>
      <c r="P378" s="39"/>
      <c r="Q378" s="401"/>
      <c r="R378" s="401"/>
      <c r="S378" s="186"/>
      <c r="T378" s="205"/>
      <c r="U378" s="247"/>
      <c r="V378" s="248"/>
      <c r="W378" s="249"/>
    </row>
    <row r="379" spans="1:23" x14ac:dyDescent="0.25">
      <c r="A379" s="387"/>
      <c r="B379" s="62"/>
      <c r="C379" s="47"/>
      <c r="D379" s="47"/>
      <c r="E379" s="47"/>
      <c r="F379" s="399"/>
      <c r="G379" s="449"/>
      <c r="H379" s="400"/>
      <c r="I379" s="399"/>
      <c r="J379" s="399"/>
      <c r="K379" s="47"/>
      <c r="L379" s="183"/>
      <c r="M379" s="105"/>
      <c r="N379" s="399"/>
      <c r="O379" s="63"/>
      <c r="P379" s="39"/>
      <c r="Q379" s="401"/>
      <c r="R379" s="401"/>
      <c r="S379" s="421"/>
      <c r="T379" s="199"/>
      <c r="U379" s="205"/>
      <c r="V379" s="206"/>
      <c r="W379" s="207"/>
    </row>
    <row r="380" spans="1:23" x14ac:dyDescent="0.25">
      <c r="A380" s="388"/>
      <c r="B380" s="389"/>
      <c r="C380" s="112"/>
      <c r="D380" s="112"/>
      <c r="E380" s="112"/>
      <c r="F380" s="399"/>
      <c r="G380" s="449"/>
      <c r="H380" s="400"/>
      <c r="I380" s="29"/>
      <c r="J380" s="115"/>
      <c r="K380" s="112"/>
      <c r="L380" s="51"/>
      <c r="M380" s="114"/>
      <c r="N380" s="399"/>
      <c r="O380" s="393"/>
      <c r="P380" s="153"/>
      <c r="Q380" s="401"/>
      <c r="R380" s="401"/>
      <c r="S380" s="153"/>
      <c r="T380" s="199"/>
      <c r="U380" s="199"/>
      <c r="V380" s="200"/>
      <c r="W380" s="201"/>
    </row>
    <row r="381" spans="1:23" x14ac:dyDescent="0.25">
      <c r="A381" s="388"/>
      <c r="B381" s="389"/>
      <c r="C381" s="112"/>
      <c r="D381" s="112"/>
      <c r="E381" s="112"/>
      <c r="F381" s="399"/>
      <c r="G381" s="449"/>
      <c r="H381" s="400"/>
      <c r="I381" s="115"/>
      <c r="J381" s="399"/>
      <c r="K381" s="112"/>
      <c r="L381" s="51"/>
      <c r="M381" s="114"/>
      <c r="N381" s="399"/>
      <c r="O381" s="393"/>
      <c r="P381" s="153"/>
      <c r="Q381" s="401"/>
      <c r="R381" s="401"/>
      <c r="S381" s="153"/>
      <c r="T381" s="199"/>
      <c r="U381" s="199"/>
      <c r="V381" s="200"/>
      <c r="W381" s="201"/>
    </row>
    <row r="382" spans="1:23" x14ac:dyDescent="0.25">
      <c r="A382" s="388"/>
      <c r="B382" s="389"/>
      <c r="C382" s="112"/>
      <c r="D382" s="112"/>
      <c r="E382" s="112"/>
      <c r="F382" s="399"/>
      <c r="G382" s="449"/>
      <c r="H382" s="400"/>
      <c r="I382" s="115"/>
      <c r="J382" s="399"/>
      <c r="K382" s="112"/>
      <c r="L382" s="51"/>
      <c r="M382" s="114"/>
      <c r="N382" s="399"/>
      <c r="O382" s="393"/>
      <c r="P382" s="153"/>
      <c r="Q382" s="401"/>
      <c r="R382" s="401"/>
      <c r="S382" s="153"/>
      <c r="T382" s="199"/>
      <c r="U382" s="199"/>
      <c r="V382" s="200"/>
      <c r="W382" s="201"/>
    </row>
    <row r="383" spans="1:23" x14ac:dyDescent="0.25">
      <c r="A383" s="388"/>
      <c r="B383" s="389"/>
      <c r="C383" s="112"/>
      <c r="D383" s="112"/>
      <c r="E383" s="112"/>
      <c r="F383" s="399"/>
      <c r="G383" s="449"/>
      <c r="H383" s="400"/>
      <c r="I383" s="29"/>
      <c r="J383" s="399"/>
      <c r="K383" s="112"/>
      <c r="L383" s="51"/>
      <c r="M383" s="114"/>
      <c r="N383" s="399"/>
      <c r="O383" s="393"/>
      <c r="P383" s="153"/>
      <c r="Q383" s="401"/>
      <c r="R383" s="401"/>
      <c r="S383" s="153"/>
      <c r="T383" s="199"/>
      <c r="U383" s="199"/>
      <c r="V383" s="200"/>
      <c r="W383" s="201"/>
    </row>
    <row r="384" spans="1:23" x14ac:dyDescent="0.25">
      <c r="A384" s="388"/>
      <c r="B384" s="389"/>
      <c r="C384" s="112"/>
      <c r="D384" s="112"/>
      <c r="E384" s="112"/>
      <c r="F384" s="399"/>
      <c r="G384" s="449"/>
      <c r="H384" s="400"/>
      <c r="I384" s="29"/>
      <c r="J384" s="399"/>
      <c r="K384" s="112"/>
      <c r="L384" s="51"/>
      <c r="M384" s="114"/>
      <c r="N384" s="399"/>
      <c r="O384" s="393"/>
      <c r="P384" s="153"/>
      <c r="Q384" s="401"/>
      <c r="R384" s="401"/>
      <c r="S384" s="153"/>
      <c r="T384" s="424"/>
      <c r="U384" s="199"/>
      <c r="V384" s="200"/>
      <c r="W384" s="201"/>
    </row>
    <row r="385" spans="1:23" x14ac:dyDescent="0.25">
      <c r="A385" s="99"/>
      <c r="B385" s="390"/>
      <c r="C385" s="84"/>
      <c r="D385" s="84"/>
      <c r="E385" s="84"/>
      <c r="F385" s="399"/>
      <c r="G385" s="449"/>
      <c r="H385" s="400"/>
      <c r="I385" s="32"/>
      <c r="J385" s="399"/>
      <c r="K385" s="84"/>
      <c r="L385" s="51"/>
      <c r="M385" s="114"/>
      <c r="N385" s="399"/>
      <c r="O385" s="98"/>
      <c r="P385" s="153"/>
      <c r="Q385" s="401"/>
      <c r="R385" s="401"/>
      <c r="S385" s="152"/>
      <c r="T385" s="425"/>
      <c r="U385" s="424"/>
      <c r="V385" s="435"/>
      <c r="W385" s="436"/>
    </row>
    <row r="386" spans="1:23" x14ac:dyDescent="0.25">
      <c r="A386" s="179"/>
      <c r="B386" s="391"/>
      <c r="C386" s="60"/>
      <c r="D386" s="60"/>
      <c r="E386" s="60"/>
      <c r="F386" s="399"/>
      <c r="G386" s="449"/>
      <c r="H386" s="400"/>
      <c r="I386" s="40"/>
      <c r="J386" s="399"/>
      <c r="K386" s="60"/>
      <c r="L386" s="51"/>
      <c r="M386" s="114"/>
      <c r="N386" s="399"/>
      <c r="O386" s="460"/>
      <c r="P386" s="153"/>
      <c r="Q386" s="401"/>
      <c r="R386" s="401"/>
      <c r="S386" s="152"/>
      <c r="T386" s="426"/>
      <c r="U386" s="425"/>
      <c r="V386" s="437"/>
      <c r="W386" s="438"/>
    </row>
    <row r="387" spans="1:23" x14ac:dyDescent="0.25">
      <c r="A387" s="180"/>
      <c r="B387" s="382"/>
      <c r="C387" s="181"/>
      <c r="D387" s="181"/>
      <c r="E387" s="181"/>
      <c r="F387" s="399"/>
      <c r="G387" s="449"/>
      <c r="H387" s="400"/>
      <c r="I387" s="41"/>
      <c r="J387" s="399"/>
      <c r="K387" s="181"/>
      <c r="L387" s="51"/>
      <c r="M387" s="114"/>
      <c r="N387" s="399"/>
      <c r="O387" s="459"/>
      <c r="P387" s="153"/>
      <c r="Q387" s="401"/>
      <c r="R387" s="401"/>
      <c r="S387" s="152"/>
      <c r="T387" s="424"/>
      <c r="U387" s="426"/>
      <c r="V387" s="439"/>
      <c r="W387" s="440"/>
    </row>
    <row r="388" spans="1:23" x14ac:dyDescent="0.25">
      <c r="A388" s="99"/>
      <c r="B388" s="97"/>
      <c r="C388" s="84"/>
      <c r="D388" s="84"/>
      <c r="E388" s="84"/>
      <c r="F388" s="399"/>
      <c r="G388" s="449"/>
      <c r="H388" s="400"/>
      <c r="I388" s="32"/>
      <c r="J388" s="399"/>
      <c r="K388" s="84"/>
      <c r="L388" s="51"/>
      <c r="M388" s="114"/>
      <c r="N388" s="399"/>
      <c r="O388" s="98"/>
      <c r="P388" s="153"/>
      <c r="Q388" s="401"/>
      <c r="R388" s="401"/>
      <c r="S388" s="152"/>
      <c r="T388" s="425"/>
      <c r="U388" s="424"/>
      <c r="V388" s="435"/>
      <c r="W388" s="436"/>
    </row>
    <row r="389" spans="1:23" x14ac:dyDescent="0.25">
      <c r="A389" s="179"/>
      <c r="B389" s="391"/>
      <c r="C389" s="60"/>
      <c r="D389" s="60"/>
      <c r="E389" s="60"/>
      <c r="F389" s="399"/>
      <c r="G389" s="449"/>
      <c r="H389" s="400"/>
      <c r="I389" s="40"/>
      <c r="J389" s="399"/>
      <c r="K389" s="60"/>
      <c r="L389" s="51"/>
      <c r="M389" s="114"/>
      <c r="N389" s="399"/>
      <c r="O389" s="460"/>
      <c r="P389" s="153"/>
      <c r="Q389" s="401"/>
      <c r="R389" s="401"/>
      <c r="S389" s="152"/>
      <c r="T389" s="208"/>
      <c r="U389" s="425"/>
      <c r="V389" s="437"/>
      <c r="W389" s="438"/>
    </row>
    <row r="390" spans="1:23" x14ac:dyDescent="0.25">
      <c r="A390" s="179"/>
      <c r="B390" s="391"/>
      <c r="C390" s="60"/>
      <c r="D390" s="60"/>
      <c r="E390" s="60"/>
      <c r="F390" s="399"/>
      <c r="G390" s="449"/>
      <c r="H390" s="400"/>
      <c r="I390" s="40"/>
      <c r="J390" s="399"/>
      <c r="K390" s="60"/>
      <c r="L390" s="51"/>
      <c r="M390" s="114"/>
      <c r="N390" s="399"/>
      <c r="O390" s="460"/>
      <c r="P390" s="153"/>
      <c r="Q390" s="401"/>
      <c r="R390" s="401"/>
      <c r="S390" s="152"/>
      <c r="T390" s="208"/>
      <c r="U390" s="425"/>
      <c r="V390" s="437"/>
      <c r="W390" s="438"/>
    </row>
    <row r="391" spans="1:23" x14ac:dyDescent="0.25">
      <c r="A391" s="179"/>
      <c r="B391" s="391"/>
      <c r="C391" s="60"/>
      <c r="D391" s="60"/>
      <c r="E391" s="60"/>
      <c r="F391" s="399"/>
      <c r="G391" s="449"/>
      <c r="H391" s="400"/>
      <c r="I391" s="40"/>
      <c r="J391" s="399"/>
      <c r="K391" s="60"/>
      <c r="L391" s="51"/>
      <c r="M391" s="114"/>
      <c r="N391" s="399"/>
      <c r="O391" s="460"/>
      <c r="P391" s="153"/>
      <c r="Q391" s="401"/>
      <c r="R391" s="401"/>
      <c r="S391" s="152"/>
      <c r="T391" s="425"/>
      <c r="U391" s="425"/>
      <c r="V391" s="437"/>
      <c r="W391" s="438"/>
    </row>
    <row r="392" spans="1:23" x14ac:dyDescent="0.25">
      <c r="A392" s="179"/>
      <c r="B392" s="391"/>
      <c r="C392" s="60"/>
      <c r="D392" s="60"/>
      <c r="E392" s="60"/>
      <c r="F392" s="399"/>
      <c r="G392" s="449"/>
      <c r="H392" s="400"/>
      <c r="I392" s="40"/>
      <c r="J392" s="399"/>
      <c r="K392" s="60"/>
      <c r="L392" s="51"/>
      <c r="M392" s="114"/>
      <c r="N392" s="399"/>
      <c r="O392" s="460"/>
      <c r="P392" s="153"/>
      <c r="Q392" s="401"/>
      <c r="R392" s="401"/>
      <c r="S392" s="152"/>
      <c r="T392" s="426"/>
      <c r="U392" s="425"/>
      <c r="V392" s="437"/>
      <c r="W392" s="438"/>
    </row>
    <row r="393" spans="1:23" x14ac:dyDescent="0.25">
      <c r="A393" s="179"/>
      <c r="B393" s="392"/>
      <c r="C393" s="60"/>
      <c r="D393" s="60"/>
      <c r="E393" s="60"/>
      <c r="F393" s="399"/>
      <c r="G393" s="449"/>
      <c r="H393" s="400"/>
      <c r="I393" s="41"/>
      <c r="J393" s="399"/>
      <c r="K393" s="60"/>
      <c r="L393" s="51"/>
      <c r="M393" s="114"/>
      <c r="N393" s="399"/>
      <c r="O393" s="460"/>
      <c r="P393" s="153"/>
      <c r="Q393" s="401"/>
      <c r="R393" s="401"/>
      <c r="S393" s="152"/>
      <c r="T393" s="199"/>
      <c r="U393" s="426"/>
      <c r="V393" s="439"/>
      <c r="W393" s="440"/>
    </row>
    <row r="394" spans="1:23" x14ac:dyDescent="0.25">
      <c r="A394" s="388"/>
      <c r="B394" s="389"/>
      <c r="C394" s="112"/>
      <c r="D394" s="112"/>
      <c r="E394" s="112"/>
      <c r="F394" s="399"/>
      <c r="G394" s="449"/>
      <c r="H394" s="400"/>
      <c r="I394" s="29"/>
      <c r="J394" s="399"/>
      <c r="K394" s="112"/>
      <c r="L394" s="51"/>
      <c r="M394" s="114"/>
      <c r="N394" s="399"/>
      <c r="O394" s="393"/>
      <c r="P394" s="153"/>
      <c r="Q394" s="401"/>
      <c r="R394" s="401"/>
      <c r="S394" s="153"/>
      <c r="T394" s="199"/>
      <c r="U394" s="199"/>
      <c r="V394" s="200"/>
      <c r="W394" s="201"/>
    </row>
    <row r="395" spans="1:23" x14ac:dyDescent="0.25">
      <c r="A395" s="67"/>
      <c r="B395" s="85"/>
      <c r="C395" s="112"/>
      <c r="D395" s="112"/>
      <c r="E395" s="112"/>
      <c r="F395" s="399"/>
      <c r="G395" s="449"/>
      <c r="H395" s="400"/>
      <c r="I395" s="29"/>
      <c r="J395" s="399"/>
      <c r="K395" s="112"/>
      <c r="L395" s="51"/>
      <c r="M395" s="114"/>
      <c r="N395" s="399"/>
      <c r="O395" s="393"/>
      <c r="P395" s="153"/>
      <c r="Q395" s="401"/>
      <c r="R395" s="401"/>
      <c r="S395" s="153"/>
      <c r="T395" s="199"/>
      <c r="U395" s="199"/>
      <c r="V395" s="200"/>
      <c r="W395" s="201"/>
    </row>
    <row r="396" spans="1:23" x14ac:dyDescent="0.25">
      <c r="A396" s="388"/>
      <c r="B396" s="389"/>
      <c r="C396" s="112"/>
      <c r="D396" s="112"/>
      <c r="E396" s="112"/>
      <c r="F396" s="399"/>
      <c r="G396" s="449"/>
      <c r="H396" s="400"/>
      <c r="I396" s="115"/>
      <c r="J396" s="399"/>
      <c r="K396" s="112"/>
      <c r="L396" s="51"/>
      <c r="M396" s="114"/>
      <c r="N396" s="399"/>
      <c r="O396" s="393"/>
      <c r="P396" s="153"/>
      <c r="Q396" s="401"/>
      <c r="R396" s="401"/>
      <c r="S396" s="153"/>
      <c r="T396" s="199"/>
      <c r="U396" s="199"/>
      <c r="V396" s="200"/>
      <c r="W396" s="201"/>
    </row>
    <row r="397" spans="1:23" x14ac:dyDescent="0.25">
      <c r="A397" s="388"/>
      <c r="B397" s="389"/>
      <c r="C397" s="112"/>
      <c r="D397" s="112"/>
      <c r="E397" s="112"/>
      <c r="F397" s="399"/>
      <c r="G397" s="449"/>
      <c r="H397" s="400"/>
      <c r="I397" s="29"/>
      <c r="J397" s="399"/>
      <c r="K397" s="112"/>
      <c r="L397" s="51"/>
      <c r="M397" s="114"/>
      <c r="N397" s="399"/>
      <c r="O397" s="393"/>
      <c r="P397" s="153"/>
      <c r="Q397" s="401"/>
      <c r="R397" s="401"/>
      <c r="S397" s="153"/>
      <c r="T397" s="199"/>
      <c r="U397" s="199"/>
      <c r="V397" s="200"/>
      <c r="W397" s="201"/>
    </row>
    <row r="398" spans="1:23" x14ac:dyDescent="0.25">
      <c r="A398" s="388"/>
      <c r="B398" s="389"/>
      <c r="C398" s="112"/>
      <c r="D398" s="112"/>
      <c r="E398" s="112"/>
      <c r="F398" s="399"/>
      <c r="G398" s="449"/>
      <c r="H398" s="400"/>
      <c r="I398" s="29"/>
      <c r="J398" s="399"/>
      <c r="K398" s="112"/>
      <c r="L398" s="51"/>
      <c r="M398" s="114"/>
      <c r="N398" s="399"/>
      <c r="O398" s="393"/>
      <c r="P398" s="153"/>
      <c r="Q398" s="401"/>
      <c r="R398" s="401"/>
      <c r="S398" s="153"/>
      <c r="T398" s="199"/>
      <c r="U398" s="199"/>
      <c r="V398" s="200"/>
      <c r="W398" s="201"/>
    </row>
    <row r="399" spans="1:23" x14ac:dyDescent="0.25">
      <c r="A399" s="67"/>
      <c r="B399" s="85"/>
      <c r="C399" s="38"/>
      <c r="D399" s="38"/>
      <c r="E399" s="38"/>
      <c r="F399" s="399"/>
      <c r="G399" s="449"/>
      <c r="H399" s="400"/>
      <c r="I399" s="29"/>
      <c r="J399" s="399"/>
      <c r="K399" s="38"/>
      <c r="L399" s="415"/>
      <c r="M399" s="103"/>
      <c r="N399" s="399"/>
      <c r="O399" s="86"/>
      <c r="P399" s="153"/>
      <c r="Q399" s="401"/>
      <c r="R399" s="401"/>
      <c r="S399" s="153"/>
      <c r="T399" s="199"/>
      <c r="U399" s="199"/>
      <c r="V399" s="200"/>
      <c r="W399" s="201"/>
    </row>
    <row r="400" spans="1:23" x14ac:dyDescent="0.25">
      <c r="A400" s="67"/>
      <c r="B400" s="85"/>
      <c r="C400" s="38"/>
      <c r="D400" s="38"/>
      <c r="E400" s="38"/>
      <c r="F400" s="399"/>
      <c r="G400" s="449"/>
      <c r="H400" s="400"/>
      <c r="I400" s="29"/>
      <c r="J400" s="399"/>
      <c r="K400" s="38"/>
      <c r="L400" s="415"/>
      <c r="M400" s="103"/>
      <c r="N400" s="399"/>
      <c r="O400" s="86"/>
      <c r="P400" s="153"/>
      <c r="Q400" s="401"/>
      <c r="R400" s="401"/>
      <c r="S400" s="153"/>
      <c r="T400" s="199"/>
      <c r="U400" s="199"/>
      <c r="V400" s="200"/>
      <c r="W400" s="201"/>
    </row>
    <row r="401" spans="1:23" x14ac:dyDescent="0.25">
      <c r="A401" s="67"/>
      <c r="B401" s="85"/>
      <c r="C401" s="38"/>
      <c r="D401" s="38"/>
      <c r="E401" s="38"/>
      <c r="F401" s="399"/>
      <c r="G401" s="449"/>
      <c r="H401" s="400"/>
      <c r="I401" s="29"/>
      <c r="J401" s="399"/>
      <c r="K401" s="38"/>
      <c r="L401" s="51"/>
      <c r="M401" s="418"/>
      <c r="N401" s="399"/>
      <c r="O401" s="86"/>
      <c r="P401" s="153"/>
      <c r="Q401" s="401"/>
      <c r="R401" s="401"/>
      <c r="S401" s="153"/>
      <c r="T401" s="199"/>
      <c r="U401" s="199"/>
      <c r="V401" s="200"/>
      <c r="W401" s="201"/>
    </row>
    <row r="402" spans="1:23" x14ac:dyDescent="0.25">
      <c r="A402" s="67"/>
      <c r="B402" s="85"/>
      <c r="C402" s="38"/>
      <c r="D402" s="38"/>
      <c r="E402" s="38"/>
      <c r="F402" s="399"/>
      <c r="G402" s="449"/>
      <c r="H402" s="400"/>
      <c r="I402" s="29"/>
      <c r="J402" s="399"/>
      <c r="K402" s="38"/>
      <c r="L402" s="51"/>
      <c r="M402" s="418"/>
      <c r="N402" s="399"/>
      <c r="O402" s="86"/>
      <c r="P402" s="153"/>
      <c r="Q402" s="401"/>
      <c r="R402" s="401"/>
      <c r="S402" s="153"/>
      <c r="T402" s="199"/>
      <c r="U402" s="199"/>
      <c r="V402" s="200"/>
      <c r="W402" s="201"/>
    </row>
    <row r="403" spans="1:23" x14ac:dyDescent="0.25">
      <c r="A403" s="67"/>
      <c r="B403" s="85"/>
      <c r="C403" s="38"/>
      <c r="D403" s="38"/>
      <c r="E403" s="38"/>
      <c r="F403" s="399"/>
      <c r="G403" s="449"/>
      <c r="H403" s="400"/>
      <c r="I403" s="29"/>
      <c r="J403" s="399"/>
      <c r="K403" s="38"/>
      <c r="L403" s="51"/>
      <c r="M403" s="114"/>
      <c r="N403" s="399"/>
      <c r="O403" s="86"/>
      <c r="P403" s="153"/>
      <c r="Q403" s="401"/>
      <c r="R403" s="401"/>
      <c r="S403" s="153"/>
      <c r="T403" s="241"/>
      <c r="U403" s="199"/>
      <c r="V403" s="200"/>
      <c r="W403" s="201"/>
    </row>
    <row r="404" spans="1:23" x14ac:dyDescent="0.25">
      <c r="A404" s="388"/>
      <c r="B404" s="389"/>
      <c r="C404" s="112"/>
      <c r="D404" s="112"/>
      <c r="E404" s="112"/>
      <c r="F404" s="399"/>
      <c r="G404" s="449"/>
      <c r="H404" s="400"/>
      <c r="I404" s="115"/>
      <c r="J404" s="399"/>
      <c r="K404" s="112"/>
      <c r="L404" s="51"/>
      <c r="M404" s="114"/>
      <c r="N404" s="399"/>
      <c r="O404" s="393"/>
      <c r="P404" s="153"/>
      <c r="Q404" s="401"/>
      <c r="R404" s="401"/>
      <c r="S404" s="153"/>
      <c r="T404" s="232"/>
      <c r="U404" s="441"/>
      <c r="V404" s="242"/>
      <c r="W404" s="243"/>
    </row>
    <row r="405" spans="1:23" x14ac:dyDescent="0.25">
      <c r="A405" s="349"/>
      <c r="B405" s="381"/>
      <c r="C405" s="43"/>
      <c r="D405" s="43"/>
      <c r="E405" s="43"/>
      <c r="F405" s="399"/>
      <c r="G405" s="449"/>
      <c r="H405" s="400"/>
      <c r="I405" s="43"/>
      <c r="J405" s="399"/>
      <c r="K405" s="43"/>
      <c r="L405" s="51"/>
      <c r="M405" s="114"/>
      <c r="N405" s="399"/>
      <c r="O405" s="457"/>
      <c r="P405" s="153"/>
      <c r="Q405" s="401"/>
      <c r="R405" s="401"/>
      <c r="S405" s="153"/>
      <c r="T405" s="199"/>
      <c r="U405" s="442"/>
      <c r="V405" s="233"/>
      <c r="W405" s="234"/>
    </row>
    <row r="406" spans="1:23" x14ac:dyDescent="0.25">
      <c r="A406" s="388"/>
      <c r="B406" s="389"/>
      <c r="C406" s="112"/>
      <c r="D406" s="112"/>
      <c r="E406" s="112"/>
      <c r="F406" s="399"/>
      <c r="G406" s="449"/>
      <c r="H406" s="400"/>
      <c r="I406" s="29"/>
      <c r="J406" s="399"/>
      <c r="K406" s="38"/>
      <c r="L406" s="51"/>
      <c r="M406" s="114"/>
      <c r="N406" s="399"/>
      <c r="O406" s="393"/>
      <c r="P406" s="39"/>
      <c r="Q406" s="401"/>
      <c r="R406" s="401"/>
      <c r="S406" s="153"/>
      <c r="T406" s="199"/>
      <c r="U406" s="199"/>
      <c r="V406" s="200"/>
      <c r="W406" s="201"/>
    </row>
    <row r="407" spans="1:23" x14ac:dyDescent="0.25">
      <c r="A407" s="388"/>
      <c r="B407" s="389"/>
      <c r="C407" s="112"/>
      <c r="D407" s="112"/>
      <c r="E407" s="112"/>
      <c r="F407" s="399"/>
      <c r="G407" s="449"/>
      <c r="H407" s="400"/>
      <c r="I407" s="29"/>
      <c r="J407" s="399"/>
      <c r="K407" s="38"/>
      <c r="L407" s="51"/>
      <c r="M407" s="114"/>
      <c r="N407" s="399"/>
      <c r="O407" s="393"/>
      <c r="P407" s="39"/>
      <c r="Q407" s="401"/>
      <c r="R407" s="401"/>
      <c r="S407" s="153"/>
      <c r="T407" s="199"/>
      <c r="U407" s="199"/>
      <c r="V407" s="200"/>
      <c r="W407" s="201"/>
    </row>
    <row r="408" spans="1:23" x14ac:dyDescent="0.25">
      <c r="A408" s="388"/>
      <c r="B408" s="389"/>
      <c r="C408" s="112"/>
      <c r="D408" s="112"/>
      <c r="E408" s="112"/>
      <c r="F408" s="399"/>
      <c r="G408" s="449"/>
      <c r="H408" s="400"/>
      <c r="I408" s="29"/>
      <c r="J408" s="399"/>
      <c r="K408" s="38"/>
      <c r="L408" s="51"/>
      <c r="M408" s="114"/>
      <c r="N408" s="399"/>
      <c r="O408" s="393"/>
      <c r="P408" s="39"/>
      <c r="Q408" s="401"/>
      <c r="R408" s="401"/>
      <c r="S408" s="153"/>
      <c r="T408" s="199"/>
      <c r="U408" s="199"/>
      <c r="V408" s="200"/>
      <c r="W408" s="201"/>
    </row>
    <row r="409" spans="1:23" x14ac:dyDescent="0.25">
      <c r="A409" s="388"/>
      <c r="B409" s="389"/>
      <c r="C409" s="112"/>
      <c r="D409" s="112"/>
      <c r="E409" s="112"/>
      <c r="F409" s="399"/>
      <c r="G409" s="449"/>
      <c r="H409" s="400"/>
      <c r="I409" s="29"/>
      <c r="J409" s="399"/>
      <c r="K409" s="38"/>
      <c r="L409" s="51"/>
      <c r="M409" s="114"/>
      <c r="N409" s="399"/>
      <c r="O409" s="393"/>
      <c r="P409" s="39"/>
      <c r="Q409" s="401"/>
      <c r="R409" s="401"/>
      <c r="S409" s="153"/>
      <c r="T409" s="199"/>
      <c r="U409" s="199"/>
      <c r="V409" s="200"/>
      <c r="W409" s="201"/>
    </row>
    <row r="410" spans="1:23" x14ac:dyDescent="0.25">
      <c r="A410" s="388"/>
      <c r="B410" s="389"/>
      <c r="C410" s="112"/>
      <c r="D410" s="112"/>
      <c r="E410" s="112"/>
      <c r="F410" s="399"/>
      <c r="G410" s="449"/>
      <c r="H410" s="400"/>
      <c r="I410" s="29"/>
      <c r="J410" s="399"/>
      <c r="K410" s="112"/>
      <c r="L410" s="51"/>
      <c r="M410" s="114"/>
      <c r="N410" s="399"/>
      <c r="O410" s="393"/>
      <c r="P410" s="153"/>
      <c r="Q410" s="401"/>
      <c r="R410" s="401"/>
      <c r="S410" s="153"/>
      <c r="T410" s="199"/>
      <c r="U410" s="199"/>
      <c r="V410" s="200"/>
      <c r="W410" s="201"/>
    </row>
    <row r="411" spans="1:23" x14ac:dyDescent="0.25">
      <c r="A411" s="388"/>
      <c r="B411" s="389"/>
      <c r="C411" s="112"/>
      <c r="D411" s="112"/>
      <c r="E411" s="112"/>
      <c r="F411" s="399"/>
      <c r="G411" s="449"/>
      <c r="H411" s="400"/>
      <c r="I411" s="29"/>
      <c r="J411" s="399"/>
      <c r="K411" s="112"/>
      <c r="L411" s="51"/>
      <c r="M411" s="114"/>
      <c r="N411" s="399"/>
      <c r="O411" s="393"/>
      <c r="P411" s="153"/>
      <c r="Q411" s="401"/>
      <c r="R411" s="401"/>
      <c r="S411" s="153"/>
      <c r="T411" s="199"/>
      <c r="U411" s="199"/>
      <c r="V411" s="200"/>
      <c r="W411" s="201"/>
    </row>
    <row r="412" spans="1:23" x14ac:dyDescent="0.25">
      <c r="A412" s="388"/>
      <c r="B412" s="389"/>
      <c r="C412" s="112"/>
      <c r="D412" s="112"/>
      <c r="E412" s="112"/>
      <c r="F412" s="399"/>
      <c r="G412" s="449"/>
      <c r="H412" s="400"/>
      <c r="I412" s="29"/>
      <c r="J412" s="399"/>
      <c r="K412" s="112"/>
      <c r="L412" s="51"/>
      <c r="M412" s="114"/>
      <c r="N412" s="399"/>
      <c r="O412" s="393"/>
      <c r="P412" s="153"/>
      <c r="Q412" s="401"/>
      <c r="R412" s="401"/>
      <c r="S412" s="153"/>
      <c r="T412" s="199"/>
      <c r="U412" s="199"/>
      <c r="V412" s="200"/>
      <c r="W412" s="201"/>
    </row>
    <row r="413" spans="1:23" ht="18" x14ac:dyDescent="0.35">
      <c r="A413" s="388"/>
      <c r="B413" s="393"/>
      <c r="C413" s="112"/>
      <c r="D413" s="112"/>
      <c r="E413" s="112"/>
      <c r="F413" s="399"/>
      <c r="G413" s="449"/>
      <c r="H413" s="455"/>
      <c r="I413" s="29"/>
      <c r="J413" s="399"/>
      <c r="K413" s="112"/>
      <c r="L413" s="51"/>
      <c r="M413" s="114"/>
      <c r="N413" s="399"/>
      <c r="O413" s="393"/>
      <c r="P413" s="153"/>
      <c r="Q413" s="401"/>
      <c r="R413" s="401"/>
      <c r="S413" s="153"/>
      <c r="T413" s="208"/>
      <c r="U413" s="199"/>
      <c r="V413" s="200"/>
      <c r="W413" s="201"/>
    </row>
    <row r="414" spans="1:23" x14ac:dyDescent="0.25">
      <c r="A414" s="68"/>
      <c r="B414" s="36"/>
      <c r="C414" s="37"/>
      <c r="D414" s="37"/>
      <c r="E414" s="37"/>
      <c r="F414" s="399"/>
      <c r="G414" s="449"/>
      <c r="H414" s="400"/>
      <c r="I414" s="399"/>
      <c r="J414" s="399"/>
      <c r="K414" s="38"/>
      <c r="L414" s="25"/>
      <c r="M414" s="108"/>
      <c r="N414" s="399"/>
      <c r="O414" s="36"/>
      <c r="P414" s="39"/>
      <c r="Q414" s="401"/>
      <c r="R414" s="401"/>
      <c r="S414" s="39"/>
      <c r="T414" s="199"/>
      <c r="U414" s="208"/>
      <c r="V414" s="209"/>
      <c r="W414" s="210"/>
    </row>
    <row r="415" spans="1:23" x14ac:dyDescent="0.25">
      <c r="A415" s="178"/>
      <c r="B415" s="86"/>
      <c r="C415" s="38"/>
      <c r="D415" s="38"/>
      <c r="E415" s="38"/>
      <c r="F415" s="399"/>
      <c r="G415" s="449"/>
      <c r="H415" s="400"/>
      <c r="I415" s="399"/>
      <c r="J415" s="399"/>
      <c r="K415" s="38"/>
      <c r="L415" s="51"/>
      <c r="M415" s="114"/>
      <c r="N415" s="399"/>
      <c r="O415" s="86"/>
      <c r="P415" s="153"/>
      <c r="Q415" s="401"/>
      <c r="R415" s="401"/>
      <c r="S415" s="153"/>
      <c r="T415" s="199"/>
      <c r="U415" s="199"/>
      <c r="V415" s="200"/>
      <c r="W415" s="201"/>
    </row>
    <row r="416" spans="1:23" x14ac:dyDescent="0.25">
      <c r="A416" s="394"/>
      <c r="B416" s="86"/>
      <c r="C416" s="176"/>
      <c r="D416" s="176"/>
      <c r="E416" s="176"/>
      <c r="F416" s="399"/>
      <c r="G416" s="449"/>
      <c r="H416" s="400"/>
      <c r="I416" s="399"/>
      <c r="J416" s="399"/>
      <c r="K416" s="38"/>
      <c r="L416" s="51"/>
      <c r="M416" s="114"/>
      <c r="N416" s="399"/>
      <c r="O416" s="86"/>
      <c r="P416" s="153"/>
      <c r="Q416" s="401"/>
      <c r="R416" s="401"/>
      <c r="S416" s="153"/>
      <c r="T416" s="199"/>
      <c r="U416" s="199"/>
      <c r="V416" s="200"/>
      <c r="W416" s="201"/>
    </row>
    <row r="417" spans="1:23" x14ac:dyDescent="0.25">
      <c r="A417" s="394"/>
      <c r="B417" s="86"/>
      <c r="C417" s="176"/>
      <c r="D417" s="176"/>
      <c r="E417" s="176"/>
      <c r="F417" s="399"/>
      <c r="G417" s="449"/>
      <c r="H417" s="400"/>
      <c r="I417" s="399"/>
      <c r="J417" s="399"/>
      <c r="K417" s="38"/>
      <c r="L417" s="51"/>
      <c r="M417" s="114"/>
      <c r="N417" s="399"/>
      <c r="O417" s="86"/>
      <c r="P417" s="153"/>
      <c r="Q417" s="401"/>
      <c r="R417" s="401"/>
      <c r="S417" s="153"/>
      <c r="T417" s="199"/>
      <c r="U417" s="199"/>
      <c r="V417" s="200"/>
      <c r="W417" s="201"/>
    </row>
    <row r="418" spans="1:23" x14ac:dyDescent="0.25">
      <c r="A418" s="394"/>
      <c r="B418" s="86"/>
      <c r="C418" s="404"/>
      <c r="D418" s="38"/>
      <c r="E418" s="38"/>
      <c r="F418" s="399"/>
      <c r="G418" s="449"/>
      <c r="H418" s="400"/>
      <c r="I418" s="399"/>
      <c r="J418" s="399"/>
      <c r="K418" s="38"/>
      <c r="L418" s="51"/>
      <c r="M418" s="114"/>
      <c r="N418" s="399"/>
      <c r="O418" s="86"/>
      <c r="P418" s="153"/>
      <c r="Q418" s="401"/>
      <c r="R418" s="401"/>
      <c r="S418" s="153"/>
      <c r="T418" s="199"/>
      <c r="U418" s="199"/>
      <c r="V418" s="200"/>
      <c r="W418" s="201"/>
    </row>
    <row r="419" spans="1:23" x14ac:dyDescent="0.25">
      <c r="A419" s="394"/>
      <c r="B419" s="86"/>
      <c r="C419" s="176"/>
      <c r="D419" s="176"/>
      <c r="E419" s="176"/>
      <c r="F419" s="399"/>
      <c r="G419" s="449"/>
      <c r="H419" s="400"/>
      <c r="I419" s="399"/>
      <c r="J419" s="399"/>
      <c r="K419" s="38"/>
      <c r="L419" s="51"/>
      <c r="M419" s="114"/>
      <c r="N419" s="399"/>
      <c r="O419" s="86"/>
      <c r="P419" s="153"/>
      <c r="Q419" s="401"/>
      <c r="R419" s="401"/>
      <c r="S419" s="153"/>
      <c r="T419" s="199"/>
      <c r="U419" s="199"/>
      <c r="V419" s="200"/>
      <c r="W419" s="201"/>
    </row>
    <row r="420" spans="1:23" x14ac:dyDescent="0.25">
      <c r="A420" s="394"/>
      <c r="B420" s="86"/>
      <c r="C420" s="176"/>
      <c r="D420" s="176"/>
      <c r="E420" s="176"/>
      <c r="F420" s="399"/>
      <c r="G420" s="449"/>
      <c r="H420" s="400"/>
      <c r="I420" s="399"/>
      <c r="J420" s="399"/>
      <c r="K420" s="38"/>
      <c r="L420" s="51"/>
      <c r="M420" s="114"/>
      <c r="N420" s="399"/>
      <c r="O420" s="86"/>
      <c r="P420" s="153"/>
      <c r="Q420" s="401"/>
      <c r="R420" s="401"/>
      <c r="S420" s="153"/>
      <c r="T420" s="199"/>
      <c r="U420" s="199"/>
      <c r="V420" s="200"/>
      <c r="W420" s="201"/>
    </row>
    <row r="421" spans="1:23" x14ac:dyDescent="0.25">
      <c r="A421" s="394"/>
      <c r="B421" s="86"/>
      <c r="C421" s="176"/>
      <c r="D421" s="176"/>
      <c r="E421" s="176"/>
      <c r="F421" s="399"/>
      <c r="G421" s="449"/>
      <c r="H421" s="400"/>
      <c r="I421" s="399"/>
      <c r="J421" s="399"/>
      <c r="K421" s="38"/>
      <c r="L421" s="51"/>
      <c r="M421" s="114"/>
      <c r="N421" s="399"/>
      <c r="O421" s="86"/>
      <c r="P421" s="153"/>
      <c r="Q421" s="401"/>
      <c r="R421" s="401"/>
      <c r="S421" s="153"/>
      <c r="T421" s="199"/>
      <c r="U421" s="199"/>
      <c r="V421" s="200"/>
      <c r="W421" s="201"/>
    </row>
    <row r="422" spans="1:23" x14ac:dyDescent="0.25">
      <c r="A422" s="394"/>
      <c r="B422" s="86"/>
      <c r="C422" s="176"/>
      <c r="D422" s="176"/>
      <c r="E422" s="176"/>
      <c r="F422" s="399"/>
      <c r="G422" s="449"/>
      <c r="H422" s="400"/>
      <c r="I422" s="399"/>
      <c r="J422" s="399"/>
      <c r="K422" s="38"/>
      <c r="L422" s="51"/>
      <c r="M422" s="114"/>
      <c r="N422" s="399"/>
      <c r="O422" s="86"/>
      <c r="P422" s="153"/>
      <c r="Q422" s="401"/>
      <c r="R422" s="401"/>
      <c r="S422" s="153"/>
      <c r="T422" s="199"/>
      <c r="U422" s="199"/>
      <c r="V422" s="200"/>
      <c r="W422" s="201"/>
    </row>
    <row r="423" spans="1:23" x14ac:dyDescent="0.25">
      <c r="A423" s="394"/>
      <c r="B423" s="86"/>
      <c r="C423" s="176"/>
      <c r="D423" s="176"/>
      <c r="E423" s="176"/>
      <c r="F423" s="399"/>
      <c r="G423" s="449"/>
      <c r="H423" s="400"/>
      <c r="I423" s="399"/>
      <c r="J423" s="399"/>
      <c r="K423" s="38"/>
      <c r="L423" s="51"/>
      <c r="M423" s="114"/>
      <c r="N423" s="399"/>
      <c r="O423" s="86"/>
      <c r="P423" s="153"/>
      <c r="Q423" s="401"/>
      <c r="R423" s="401"/>
      <c r="S423" s="153"/>
      <c r="T423" s="199"/>
      <c r="U423" s="199"/>
      <c r="V423" s="200"/>
      <c r="W423" s="201"/>
    </row>
    <row r="424" spans="1:23" x14ac:dyDescent="0.25">
      <c r="A424" s="395"/>
      <c r="B424" s="86"/>
      <c r="C424" s="404"/>
      <c r="D424" s="38"/>
      <c r="E424" s="176"/>
      <c r="F424" s="399"/>
      <c r="G424" s="449"/>
      <c r="H424" s="400"/>
      <c r="I424" s="399"/>
      <c r="J424" s="399"/>
      <c r="K424" s="38"/>
      <c r="L424" s="51"/>
      <c r="M424" s="114"/>
      <c r="N424" s="399"/>
      <c r="O424" s="86"/>
      <c r="P424" s="153"/>
      <c r="Q424" s="401"/>
      <c r="R424" s="401"/>
      <c r="S424" s="153"/>
      <c r="T424" s="199"/>
      <c r="U424" s="199"/>
      <c r="V424" s="200"/>
      <c r="W424" s="201"/>
    </row>
    <row r="425" spans="1:23" x14ac:dyDescent="0.25">
      <c r="A425" s="395"/>
      <c r="B425" s="86"/>
      <c r="C425" s="404"/>
      <c r="D425" s="38"/>
      <c r="E425" s="176"/>
      <c r="F425" s="399"/>
      <c r="G425" s="449"/>
      <c r="H425" s="400"/>
      <c r="I425" s="399"/>
      <c r="J425" s="399"/>
      <c r="K425" s="38"/>
      <c r="L425" s="51"/>
      <c r="M425" s="114"/>
      <c r="N425" s="399"/>
      <c r="O425" s="86"/>
      <c r="P425" s="153"/>
      <c r="Q425" s="401"/>
      <c r="R425" s="401"/>
      <c r="S425" s="153"/>
      <c r="T425" s="199"/>
      <c r="U425" s="199"/>
      <c r="V425" s="200"/>
      <c r="W425" s="201"/>
    </row>
    <row r="426" spans="1:23" x14ac:dyDescent="0.25">
      <c r="A426" s="395"/>
      <c r="B426" s="86"/>
      <c r="C426" s="404"/>
      <c r="D426" s="38"/>
      <c r="E426" s="176"/>
      <c r="F426" s="399"/>
      <c r="G426" s="449"/>
      <c r="H426" s="400"/>
      <c r="I426" s="399"/>
      <c r="J426" s="399"/>
      <c r="K426" s="38"/>
      <c r="L426" s="51"/>
      <c r="M426" s="114"/>
      <c r="N426" s="399"/>
      <c r="O426" s="86"/>
      <c r="P426" s="153"/>
      <c r="Q426" s="401"/>
      <c r="R426" s="401"/>
      <c r="S426" s="153"/>
      <c r="T426" s="199"/>
      <c r="U426" s="199"/>
      <c r="V426" s="200"/>
      <c r="W426" s="201"/>
    </row>
    <row r="427" spans="1:23" x14ac:dyDescent="0.25">
      <c r="A427" s="395"/>
      <c r="B427" s="86"/>
      <c r="C427" s="404"/>
      <c r="D427" s="38"/>
      <c r="E427" s="38"/>
      <c r="F427" s="399"/>
      <c r="G427" s="449"/>
      <c r="H427" s="400"/>
      <c r="I427" s="399"/>
      <c r="J427" s="399"/>
      <c r="K427" s="38"/>
      <c r="L427" s="51"/>
      <c r="M427" s="114"/>
      <c r="N427" s="399"/>
      <c r="O427" s="86"/>
      <c r="P427" s="153"/>
      <c r="Q427" s="401"/>
      <c r="R427" s="401"/>
      <c r="S427" s="153"/>
      <c r="T427" s="199"/>
      <c r="U427" s="199"/>
      <c r="V427" s="200"/>
      <c r="W427" s="201"/>
    </row>
    <row r="428" spans="1:23" x14ac:dyDescent="0.25">
      <c r="A428" s="395"/>
      <c r="B428" s="86"/>
      <c r="C428" s="404"/>
      <c r="D428" s="38"/>
      <c r="E428" s="176"/>
      <c r="F428" s="399"/>
      <c r="G428" s="449"/>
      <c r="H428" s="400"/>
      <c r="I428" s="399"/>
      <c r="J428" s="399"/>
      <c r="K428" s="38"/>
      <c r="L428" s="51"/>
      <c r="M428" s="114"/>
      <c r="N428" s="399"/>
      <c r="O428" s="86"/>
      <c r="P428" s="153"/>
      <c r="Q428" s="401"/>
      <c r="R428" s="401"/>
      <c r="S428" s="153"/>
      <c r="T428" s="199"/>
      <c r="U428" s="199"/>
      <c r="V428" s="200"/>
      <c r="W428" s="201"/>
    </row>
    <row r="429" spans="1:23" x14ac:dyDescent="0.25">
      <c r="A429" s="395"/>
      <c r="B429" s="86"/>
      <c r="C429" s="176"/>
      <c r="D429" s="176"/>
      <c r="E429" s="176"/>
      <c r="F429" s="399"/>
      <c r="G429" s="449"/>
      <c r="H429" s="400"/>
      <c r="I429" s="399"/>
      <c r="J429" s="399"/>
      <c r="K429" s="38"/>
      <c r="L429" s="51"/>
      <c r="M429" s="114"/>
      <c r="N429" s="399"/>
      <c r="O429" s="86"/>
      <c r="P429" s="153"/>
      <c r="Q429" s="401"/>
      <c r="R429" s="401"/>
      <c r="S429" s="153"/>
      <c r="T429" s="199"/>
      <c r="U429" s="199"/>
      <c r="V429" s="200"/>
      <c r="W429" s="201"/>
    </row>
    <row r="430" spans="1:23" x14ac:dyDescent="0.25">
      <c r="A430" s="395"/>
      <c r="B430" s="86"/>
      <c r="C430" s="176"/>
      <c r="D430" s="176"/>
      <c r="E430" s="176"/>
      <c r="F430" s="399"/>
      <c r="G430" s="449"/>
      <c r="H430" s="400"/>
      <c r="I430" s="399"/>
      <c r="J430" s="399"/>
      <c r="K430" s="38"/>
      <c r="L430" s="51"/>
      <c r="M430" s="114"/>
      <c r="N430" s="399"/>
      <c r="O430" s="86"/>
      <c r="P430" s="153"/>
      <c r="Q430" s="401"/>
      <c r="R430" s="401"/>
      <c r="S430" s="153"/>
      <c r="T430" s="199"/>
      <c r="U430" s="199"/>
      <c r="V430" s="200"/>
      <c r="W430" s="201"/>
    </row>
    <row r="431" spans="1:23" x14ac:dyDescent="0.25">
      <c r="A431" s="394"/>
      <c r="B431" s="86"/>
      <c r="C431" s="176"/>
      <c r="D431" s="176"/>
      <c r="E431" s="176"/>
      <c r="F431" s="399"/>
      <c r="G431" s="449"/>
      <c r="H431" s="400"/>
      <c r="I431" s="399"/>
      <c r="J431" s="399"/>
      <c r="K431" s="38"/>
      <c r="L431" s="51"/>
      <c r="M431" s="114"/>
      <c r="N431" s="399"/>
      <c r="O431" s="86"/>
      <c r="P431" s="153"/>
      <c r="Q431" s="401"/>
      <c r="R431" s="401"/>
      <c r="S431" s="153"/>
      <c r="T431" s="199"/>
      <c r="U431" s="199"/>
      <c r="V431" s="200"/>
      <c r="W431" s="201"/>
    </row>
    <row r="432" spans="1:23" x14ac:dyDescent="0.25">
      <c r="A432" s="394"/>
      <c r="B432" s="86"/>
      <c r="C432" s="176"/>
      <c r="D432" s="176"/>
      <c r="E432" s="176"/>
      <c r="F432" s="399"/>
      <c r="G432" s="449"/>
      <c r="H432" s="400"/>
      <c r="I432" s="399"/>
      <c r="J432" s="399"/>
      <c r="K432" s="38"/>
      <c r="L432" s="51"/>
      <c r="M432" s="114"/>
      <c r="N432" s="399"/>
      <c r="O432" s="86"/>
      <c r="P432" s="153"/>
      <c r="Q432" s="401"/>
      <c r="R432" s="401"/>
      <c r="S432" s="153"/>
      <c r="T432" s="199"/>
      <c r="U432" s="199"/>
      <c r="V432" s="200"/>
      <c r="W432" s="201"/>
    </row>
    <row r="433" spans="1:23" x14ac:dyDescent="0.25">
      <c r="A433" s="178"/>
      <c r="B433" s="86"/>
      <c r="C433" s="176"/>
      <c r="D433" s="176"/>
      <c r="E433" s="176"/>
      <c r="F433" s="399"/>
      <c r="G433" s="449"/>
      <c r="H433" s="400"/>
      <c r="I433" s="399"/>
      <c r="J433" s="399"/>
      <c r="K433" s="38"/>
      <c r="L433" s="51"/>
      <c r="M433" s="114"/>
      <c r="N433" s="399"/>
      <c r="O433" s="86"/>
      <c r="P433" s="153"/>
      <c r="Q433" s="401"/>
      <c r="R433" s="401"/>
      <c r="S433" s="153"/>
      <c r="T433" s="427"/>
      <c r="U433" s="199"/>
      <c r="V433" s="200"/>
      <c r="W433" s="201"/>
    </row>
    <row r="434" spans="1:23" x14ac:dyDescent="0.25">
      <c r="A434" s="396"/>
      <c r="B434" s="397"/>
      <c r="C434" s="10"/>
      <c r="D434" s="10"/>
      <c r="E434" s="10"/>
      <c r="F434" s="399"/>
      <c r="G434" s="449"/>
      <c r="H434" s="400"/>
      <c r="I434" s="399"/>
      <c r="J434" s="399"/>
      <c r="K434" s="10"/>
      <c r="L434" s="416"/>
      <c r="M434" s="419"/>
      <c r="N434" s="399"/>
      <c r="O434" s="397"/>
      <c r="P434" s="177"/>
      <c r="Q434" s="401"/>
      <c r="R434" s="401"/>
      <c r="S434" s="177"/>
      <c r="T434" s="427"/>
      <c r="U434" s="427"/>
      <c r="V434" s="443"/>
      <c r="W434" s="444"/>
    </row>
    <row r="435" spans="1:23" x14ac:dyDescent="0.25">
      <c r="A435" s="396"/>
      <c r="B435" s="397"/>
      <c r="C435" s="10"/>
      <c r="D435" s="10"/>
      <c r="E435" s="10"/>
      <c r="F435" s="399"/>
      <c r="G435" s="449"/>
      <c r="H435" s="400"/>
      <c r="I435" s="399"/>
      <c r="J435" s="399"/>
      <c r="K435" s="10"/>
      <c r="L435" s="416"/>
      <c r="M435" s="419"/>
      <c r="N435" s="399"/>
      <c r="O435" s="397"/>
      <c r="P435" s="177"/>
      <c r="Q435" s="401"/>
      <c r="R435" s="401"/>
      <c r="S435" s="177"/>
      <c r="T435" s="199"/>
      <c r="U435" s="427"/>
      <c r="V435" s="443"/>
      <c r="W435" s="444"/>
    </row>
    <row r="436" spans="1:23" x14ac:dyDescent="0.25">
      <c r="A436" s="178"/>
      <c r="B436" s="86"/>
      <c r="C436" s="38"/>
      <c r="D436" s="38"/>
      <c r="E436" s="38"/>
      <c r="F436" s="399"/>
      <c r="G436" s="449"/>
      <c r="H436" s="400"/>
      <c r="I436" s="399"/>
      <c r="J436" s="399"/>
      <c r="K436" s="38"/>
      <c r="L436" s="51"/>
      <c r="M436" s="114"/>
      <c r="N436" s="399"/>
      <c r="O436" s="86"/>
      <c r="P436" s="153"/>
      <c r="Q436" s="401"/>
      <c r="R436" s="401"/>
      <c r="S436" s="153"/>
      <c r="T436" s="199"/>
      <c r="U436" s="199"/>
      <c r="V436" s="200"/>
      <c r="W436" s="201"/>
    </row>
    <row r="437" spans="1:23" x14ac:dyDescent="0.25">
      <c r="A437" s="178"/>
      <c r="B437" s="86"/>
      <c r="C437" s="38"/>
      <c r="D437" s="38"/>
      <c r="E437" s="38"/>
      <c r="F437" s="399"/>
      <c r="G437" s="449"/>
      <c r="H437" s="400"/>
      <c r="I437" s="399"/>
      <c r="J437" s="399"/>
      <c r="K437" s="38"/>
      <c r="L437" s="51"/>
      <c r="M437" s="114"/>
      <c r="N437" s="399"/>
      <c r="O437" s="86"/>
      <c r="P437" s="153"/>
      <c r="Q437" s="401"/>
      <c r="R437" s="401"/>
      <c r="S437" s="153"/>
      <c r="T437" s="199"/>
      <c r="U437" s="199"/>
      <c r="V437" s="200"/>
      <c r="W437" s="201"/>
    </row>
    <row r="438" spans="1:23" x14ac:dyDescent="0.25">
      <c r="A438" s="395"/>
      <c r="B438" s="86"/>
      <c r="C438" s="176"/>
      <c r="D438" s="176"/>
      <c r="E438" s="409"/>
      <c r="F438" s="399"/>
      <c r="G438" s="449"/>
      <c r="H438" s="400"/>
      <c r="I438" s="399"/>
      <c r="J438" s="399"/>
      <c r="K438" s="38"/>
      <c r="L438" s="51"/>
      <c r="M438" s="114"/>
      <c r="N438" s="399"/>
      <c r="O438" s="86"/>
      <c r="P438" s="153"/>
      <c r="Q438" s="401"/>
      <c r="R438" s="401"/>
      <c r="S438" s="153"/>
      <c r="T438" s="199"/>
      <c r="U438" s="199"/>
      <c r="V438" s="200"/>
      <c r="W438" s="201"/>
    </row>
    <row r="439" spans="1:23" x14ac:dyDescent="0.25">
      <c r="A439" s="178"/>
      <c r="B439" s="86"/>
      <c r="C439" s="176"/>
      <c r="D439" s="176"/>
      <c r="E439" s="409"/>
      <c r="F439" s="399"/>
      <c r="G439" s="449"/>
      <c r="H439" s="400"/>
      <c r="I439" s="399"/>
      <c r="J439" s="399"/>
      <c r="K439" s="38"/>
      <c r="L439" s="51"/>
      <c r="M439" s="114"/>
      <c r="N439" s="399"/>
      <c r="O439" s="86"/>
      <c r="P439" s="153"/>
      <c r="Q439" s="401"/>
      <c r="R439" s="401"/>
      <c r="S439" s="153"/>
      <c r="T439" s="199"/>
      <c r="U439" s="199"/>
      <c r="V439" s="200"/>
      <c r="W439" s="201"/>
    </row>
    <row r="440" spans="1:23" x14ac:dyDescent="0.25">
      <c r="A440" s="178"/>
      <c r="B440" s="86"/>
      <c r="C440" s="404"/>
      <c r="D440" s="38"/>
      <c r="E440" s="38"/>
      <c r="F440" s="399"/>
      <c r="G440" s="449"/>
      <c r="H440" s="400"/>
      <c r="I440" s="399"/>
      <c r="J440" s="399"/>
      <c r="K440" s="38"/>
      <c r="L440" s="51"/>
      <c r="M440" s="114"/>
      <c r="N440" s="399"/>
      <c r="O440" s="86"/>
      <c r="P440" s="153"/>
      <c r="Q440" s="401"/>
      <c r="R440" s="401"/>
      <c r="S440" s="153"/>
      <c r="T440" s="199"/>
      <c r="U440" s="199"/>
      <c r="V440" s="200"/>
      <c r="W440" s="201"/>
    </row>
    <row r="441" spans="1:23" x14ac:dyDescent="0.25">
      <c r="A441" s="178"/>
      <c r="B441" s="86"/>
      <c r="C441" s="404"/>
      <c r="D441" s="38"/>
      <c r="E441" s="38"/>
      <c r="F441" s="399"/>
      <c r="G441" s="449"/>
      <c r="H441" s="400"/>
      <c r="I441" s="399"/>
      <c r="J441" s="399"/>
      <c r="K441" s="38"/>
      <c r="L441" s="51"/>
      <c r="M441" s="114"/>
      <c r="N441" s="399"/>
      <c r="O441" s="86"/>
      <c r="P441" s="153"/>
      <c r="Q441" s="401"/>
      <c r="R441" s="401"/>
      <c r="S441" s="153"/>
      <c r="T441" s="199"/>
      <c r="U441" s="199"/>
      <c r="V441" s="200"/>
      <c r="W441" s="201"/>
    </row>
    <row r="442" spans="1:23" x14ac:dyDescent="0.25">
      <c r="A442" s="178"/>
      <c r="B442" s="86"/>
      <c r="C442" s="404"/>
      <c r="D442" s="38"/>
      <c r="E442" s="38"/>
      <c r="F442" s="399"/>
      <c r="G442" s="449"/>
      <c r="H442" s="400"/>
      <c r="I442" s="399"/>
      <c r="J442" s="399"/>
      <c r="K442" s="38"/>
      <c r="L442" s="51"/>
      <c r="M442" s="114"/>
      <c r="N442" s="399"/>
      <c r="O442" s="86"/>
      <c r="P442" s="153"/>
      <c r="Q442" s="401"/>
      <c r="R442" s="401"/>
      <c r="S442" s="153"/>
      <c r="T442" s="199"/>
      <c r="U442" s="199"/>
      <c r="V442" s="200"/>
      <c r="W442" s="201"/>
    </row>
    <row r="443" spans="1:23" x14ac:dyDescent="0.25">
      <c r="A443" s="394"/>
      <c r="B443" s="86"/>
      <c r="C443" s="404"/>
      <c r="D443" s="176"/>
      <c r="E443" s="38"/>
      <c r="F443" s="399"/>
      <c r="G443" s="449"/>
      <c r="H443" s="400"/>
      <c r="I443" s="399"/>
      <c r="J443" s="399"/>
      <c r="K443" s="38"/>
      <c r="L443" s="51"/>
      <c r="M443" s="114"/>
      <c r="N443" s="399"/>
      <c r="O443" s="86"/>
      <c r="P443" s="153"/>
      <c r="Q443" s="401"/>
      <c r="R443" s="401"/>
      <c r="S443" s="153"/>
      <c r="T443" s="199"/>
      <c r="U443" s="199"/>
      <c r="V443" s="200"/>
      <c r="W443" s="201"/>
    </row>
    <row r="444" spans="1:23" x14ac:dyDescent="0.25">
      <c r="A444" s="395"/>
      <c r="B444" s="86"/>
      <c r="C444" s="404"/>
      <c r="D444" s="176"/>
      <c r="E444" s="176"/>
      <c r="F444" s="399"/>
      <c r="G444" s="449"/>
      <c r="H444" s="400"/>
      <c r="I444" s="399"/>
      <c r="J444" s="399"/>
      <c r="K444" s="38"/>
      <c r="L444" s="51"/>
      <c r="M444" s="114"/>
      <c r="N444" s="399"/>
      <c r="O444" s="86"/>
      <c r="P444" s="153"/>
      <c r="Q444" s="401"/>
      <c r="R444" s="401"/>
      <c r="S444" s="153"/>
      <c r="T444" s="199"/>
      <c r="U444" s="199"/>
      <c r="V444" s="200"/>
      <c r="W444" s="201"/>
    </row>
    <row r="445" spans="1:23" x14ac:dyDescent="0.25">
      <c r="A445" s="394"/>
      <c r="B445" s="86"/>
      <c r="C445" s="404"/>
      <c r="D445" s="38"/>
      <c r="E445" s="38"/>
      <c r="F445" s="399"/>
      <c r="G445" s="449"/>
      <c r="H445" s="400"/>
      <c r="I445" s="399"/>
      <c r="J445" s="399"/>
      <c r="K445" s="38"/>
      <c r="L445" s="51"/>
      <c r="M445" s="114"/>
      <c r="N445" s="399"/>
      <c r="O445" s="86"/>
      <c r="P445" s="153"/>
      <c r="Q445" s="401"/>
      <c r="R445" s="401"/>
      <c r="S445" s="153"/>
      <c r="T445" s="199"/>
      <c r="U445" s="199"/>
      <c r="V445" s="200"/>
      <c r="W445" s="201"/>
    </row>
    <row r="446" spans="1:23" x14ac:dyDescent="0.25">
      <c r="A446" s="395"/>
      <c r="B446" s="86"/>
      <c r="C446" s="404"/>
      <c r="D446" s="38"/>
      <c r="E446" s="38"/>
      <c r="F446" s="399"/>
      <c r="G446" s="449"/>
      <c r="H446" s="400"/>
      <c r="I446" s="399"/>
      <c r="J446" s="399"/>
      <c r="K446" s="38"/>
      <c r="L446" s="51"/>
      <c r="M446" s="114"/>
      <c r="N446" s="399"/>
      <c r="O446" s="86"/>
      <c r="P446" s="153"/>
      <c r="Q446" s="401"/>
      <c r="R446" s="401"/>
      <c r="S446" s="153"/>
      <c r="T446" s="199"/>
      <c r="U446" s="199"/>
      <c r="V446" s="200"/>
      <c r="W446" s="201"/>
    </row>
    <row r="447" spans="1:23" x14ac:dyDescent="0.25">
      <c r="A447" s="395"/>
      <c r="B447" s="86"/>
      <c r="C447" s="404"/>
      <c r="D447" s="38"/>
      <c r="E447" s="176"/>
      <c r="F447" s="399"/>
      <c r="G447" s="449"/>
      <c r="H447" s="400"/>
      <c r="I447" s="399"/>
      <c r="J447" s="399"/>
      <c r="K447" s="38"/>
      <c r="L447" s="51"/>
      <c r="M447" s="114"/>
      <c r="N447" s="399"/>
      <c r="O447" s="86"/>
      <c r="P447" s="153"/>
      <c r="Q447" s="401"/>
      <c r="R447" s="401"/>
      <c r="S447" s="153"/>
      <c r="T447" s="199"/>
      <c r="U447" s="199"/>
      <c r="V447" s="200"/>
      <c r="W447" s="201"/>
    </row>
    <row r="448" spans="1:23" x14ac:dyDescent="0.25">
      <c r="A448" s="395"/>
      <c r="B448" s="86"/>
      <c r="C448" s="404"/>
      <c r="D448" s="38"/>
      <c r="E448" s="38"/>
      <c r="F448" s="399"/>
      <c r="G448" s="449"/>
      <c r="H448" s="400"/>
      <c r="I448" s="399"/>
      <c r="J448" s="399"/>
      <c r="K448" s="38"/>
      <c r="L448" s="51"/>
      <c r="M448" s="114"/>
      <c r="N448" s="399"/>
      <c r="O448" s="86"/>
      <c r="P448" s="153"/>
      <c r="Q448" s="401"/>
      <c r="R448" s="401"/>
      <c r="S448" s="153"/>
      <c r="T448" s="199"/>
      <c r="U448" s="199"/>
      <c r="V448" s="200"/>
      <c r="W448" s="201"/>
    </row>
    <row r="449" spans="1:23" x14ac:dyDescent="0.25">
      <c r="A449" s="395"/>
      <c r="B449" s="86"/>
      <c r="C449" s="404"/>
      <c r="D449" s="404"/>
      <c r="E449" s="38"/>
      <c r="F449" s="399"/>
      <c r="G449" s="449"/>
      <c r="H449" s="400"/>
      <c r="I449" s="399"/>
      <c r="J449" s="399"/>
      <c r="K449" s="38"/>
      <c r="L449" s="51"/>
      <c r="M449" s="114"/>
      <c r="N449" s="399"/>
      <c r="O449" s="86"/>
      <c r="P449" s="153"/>
      <c r="Q449" s="401"/>
      <c r="R449" s="401"/>
      <c r="S449" s="153"/>
      <c r="T449" s="199"/>
      <c r="U449" s="199"/>
      <c r="V449" s="200"/>
      <c r="W449" s="201"/>
    </row>
    <row r="450" spans="1:23" x14ac:dyDescent="0.25">
      <c r="A450" s="178"/>
      <c r="B450" s="85"/>
      <c r="C450" s="38"/>
      <c r="D450" s="38"/>
      <c r="E450" s="38"/>
      <c r="F450" s="399"/>
      <c r="G450" s="449"/>
      <c r="H450" s="400"/>
      <c r="I450" s="399"/>
      <c r="J450" s="399"/>
      <c r="K450" s="38"/>
      <c r="L450" s="51"/>
      <c r="M450" s="114"/>
      <c r="N450" s="399"/>
      <c r="O450" s="86"/>
      <c r="P450" s="153"/>
      <c r="Q450" s="401"/>
      <c r="R450" s="401"/>
      <c r="S450" s="153"/>
      <c r="T450" s="199"/>
      <c r="U450" s="199"/>
      <c r="V450" s="200"/>
      <c r="W450" s="201"/>
    </row>
    <row r="451" spans="1:23" x14ac:dyDescent="0.25">
      <c r="A451" s="178"/>
      <c r="B451" s="85"/>
      <c r="C451" s="38"/>
      <c r="D451" s="38"/>
      <c r="E451" s="38"/>
      <c r="F451" s="399"/>
      <c r="G451" s="449"/>
      <c r="H451" s="400"/>
      <c r="I451" s="399"/>
      <c r="J451" s="399"/>
      <c r="K451" s="38"/>
      <c r="L451" s="51"/>
      <c r="M451" s="114"/>
      <c r="N451" s="399"/>
      <c r="O451" s="86"/>
      <c r="P451" s="153"/>
      <c r="Q451" s="401"/>
      <c r="R451" s="401"/>
      <c r="S451" s="153"/>
      <c r="T451" s="199"/>
      <c r="U451" s="199"/>
      <c r="V451" s="200"/>
      <c r="W451" s="201"/>
    </row>
    <row r="452" spans="1:23" x14ac:dyDescent="0.25">
      <c r="A452" s="395"/>
      <c r="B452" s="86"/>
      <c r="C452" s="404"/>
      <c r="D452" s="38"/>
      <c r="E452" s="38"/>
      <c r="F452" s="399"/>
      <c r="G452" s="449"/>
      <c r="H452" s="400"/>
      <c r="I452" s="399"/>
      <c r="J452" s="399"/>
      <c r="K452" s="38"/>
      <c r="L452" s="51"/>
      <c r="M452" s="114"/>
      <c r="N452" s="399"/>
      <c r="O452" s="86"/>
      <c r="P452" s="153"/>
      <c r="Q452" s="401"/>
      <c r="R452" s="401"/>
      <c r="S452" s="153"/>
      <c r="T452" s="199"/>
      <c r="U452" s="199"/>
      <c r="V452" s="200"/>
      <c r="W452" s="201"/>
    </row>
    <row r="453" spans="1:23" x14ac:dyDescent="0.25">
      <c r="A453" s="394"/>
      <c r="B453" s="86"/>
      <c r="C453" s="404"/>
      <c r="D453" s="38"/>
      <c r="E453" s="38"/>
      <c r="F453" s="399"/>
      <c r="G453" s="449"/>
      <c r="H453" s="400"/>
      <c r="I453" s="399"/>
      <c r="J453" s="399"/>
      <c r="K453" s="38"/>
      <c r="L453" s="51"/>
      <c r="M453" s="114"/>
      <c r="N453" s="399"/>
      <c r="O453" s="86"/>
      <c r="P453" s="153"/>
      <c r="Q453" s="401"/>
      <c r="R453" s="401"/>
      <c r="S453" s="153"/>
      <c r="T453" s="199"/>
      <c r="U453" s="199"/>
      <c r="V453" s="200"/>
      <c r="W453" s="201"/>
    </row>
    <row r="454" spans="1:23" x14ac:dyDescent="0.25">
      <c r="A454" s="394"/>
      <c r="B454" s="86"/>
      <c r="C454" s="404"/>
      <c r="D454" s="407"/>
      <c r="E454" s="410"/>
      <c r="F454" s="399"/>
      <c r="G454" s="449"/>
      <c r="H454" s="400"/>
      <c r="I454" s="399"/>
      <c r="J454" s="399"/>
      <c r="K454" s="38"/>
      <c r="L454" s="51"/>
      <c r="M454" s="114"/>
      <c r="N454" s="399"/>
      <c r="O454" s="86"/>
      <c r="P454" s="153"/>
      <c r="Q454" s="401"/>
      <c r="R454" s="401"/>
      <c r="S454" s="153"/>
      <c r="T454" s="199"/>
      <c r="U454" s="199"/>
      <c r="V454" s="200"/>
      <c r="W454" s="201"/>
    </row>
    <row r="455" spans="1:23" x14ac:dyDescent="0.25">
      <c r="A455" s="394"/>
      <c r="B455" s="86"/>
      <c r="C455" s="404"/>
      <c r="D455" s="38"/>
      <c r="E455" s="38"/>
      <c r="F455" s="399"/>
      <c r="G455" s="449"/>
      <c r="H455" s="400"/>
      <c r="I455" s="399"/>
      <c r="J455" s="399"/>
      <c r="K455" s="38"/>
      <c r="L455" s="51"/>
      <c r="M455" s="114"/>
      <c r="N455" s="399"/>
      <c r="O455" s="86"/>
      <c r="P455" s="153"/>
      <c r="Q455" s="401"/>
      <c r="R455" s="401"/>
      <c r="S455" s="153"/>
      <c r="T455" s="199"/>
      <c r="U455" s="199"/>
      <c r="V455" s="200"/>
      <c r="W455" s="201"/>
    </row>
    <row r="456" spans="1:23" x14ac:dyDescent="0.25">
      <c r="A456" s="178"/>
      <c r="B456" s="35"/>
      <c r="C456" s="404"/>
      <c r="D456" s="38"/>
      <c r="E456" s="38"/>
      <c r="F456" s="399"/>
      <c r="G456" s="449"/>
      <c r="H456" s="400"/>
      <c r="I456" s="399"/>
      <c r="J456" s="399"/>
      <c r="K456" s="38"/>
      <c r="L456" s="51"/>
      <c r="M456" s="114"/>
      <c r="N456" s="399"/>
      <c r="O456" s="86"/>
      <c r="P456" s="153"/>
      <c r="Q456" s="401"/>
      <c r="R456" s="401"/>
      <c r="S456" s="153"/>
      <c r="T456" s="199"/>
      <c r="U456" s="199"/>
      <c r="V456" s="200"/>
      <c r="W456" s="201"/>
    </row>
    <row r="457" spans="1:23" x14ac:dyDescent="0.25">
      <c r="A457" s="394"/>
      <c r="B457" s="86"/>
      <c r="C457" s="176"/>
      <c r="D457" s="38"/>
      <c r="E457" s="38"/>
      <c r="F457" s="399"/>
      <c r="G457" s="449"/>
      <c r="H457" s="400"/>
      <c r="I457" s="399"/>
      <c r="J457" s="399"/>
      <c r="K457" s="38"/>
      <c r="L457" s="51"/>
      <c r="M457" s="114"/>
      <c r="N457" s="399"/>
      <c r="O457" s="86"/>
      <c r="P457" s="153"/>
      <c r="Q457" s="401"/>
      <c r="R457" s="401"/>
      <c r="S457" s="153"/>
      <c r="T457" s="199"/>
      <c r="U457" s="199"/>
      <c r="V457" s="200"/>
      <c r="W457" s="201"/>
    </row>
    <row r="458" spans="1:23" x14ac:dyDescent="0.25">
      <c r="A458" s="398"/>
      <c r="B458" s="86"/>
      <c r="C458" s="404"/>
      <c r="D458" s="176"/>
      <c r="E458" s="176"/>
      <c r="F458" s="399"/>
      <c r="G458" s="449"/>
      <c r="H458" s="400"/>
      <c r="I458" s="399"/>
      <c r="J458" s="399"/>
      <c r="K458" s="38"/>
      <c r="L458" s="51"/>
      <c r="M458" s="114"/>
      <c r="N458" s="399"/>
      <c r="O458" s="86"/>
      <c r="P458" s="153"/>
      <c r="Q458" s="401"/>
      <c r="R458" s="401"/>
      <c r="S458" s="153"/>
      <c r="T458" s="199"/>
      <c r="U458" s="199"/>
      <c r="V458" s="200"/>
      <c r="W458" s="201"/>
    </row>
    <row r="459" spans="1:23" x14ac:dyDescent="0.25">
      <c r="A459" s="395"/>
      <c r="B459" s="86"/>
      <c r="C459" s="176"/>
      <c r="D459" s="176"/>
      <c r="E459" s="176"/>
      <c r="F459" s="399"/>
      <c r="G459" s="449"/>
      <c r="H459" s="400"/>
      <c r="I459" s="399"/>
      <c r="J459" s="399"/>
      <c r="K459" s="38"/>
      <c r="L459" s="51"/>
      <c r="M459" s="114"/>
      <c r="N459" s="399"/>
      <c r="O459" s="86"/>
      <c r="P459" s="153"/>
      <c r="Q459" s="401"/>
      <c r="R459" s="401"/>
      <c r="S459" s="153"/>
      <c r="T459" s="199"/>
      <c r="U459" s="199"/>
      <c r="V459" s="200"/>
      <c r="W459" s="201"/>
    </row>
    <row r="460" spans="1:23" x14ac:dyDescent="0.25">
      <c r="A460" s="394"/>
      <c r="B460" s="86"/>
      <c r="C460" s="404"/>
      <c r="D460" s="176"/>
      <c r="E460" s="176"/>
      <c r="F460" s="399"/>
      <c r="G460" s="449"/>
      <c r="H460" s="400"/>
      <c r="I460" s="399"/>
      <c r="J460" s="399"/>
      <c r="K460" s="38"/>
      <c r="L460" s="51"/>
      <c r="M460" s="114"/>
      <c r="N460" s="399"/>
      <c r="O460" s="86"/>
      <c r="P460" s="153"/>
      <c r="Q460" s="401"/>
      <c r="R460" s="401"/>
      <c r="S460" s="153"/>
      <c r="T460" s="199"/>
      <c r="U460" s="199"/>
      <c r="V460" s="200"/>
      <c r="W460" s="201"/>
    </row>
    <row r="461" spans="1:23" x14ac:dyDescent="0.25">
      <c r="A461" s="395"/>
      <c r="B461" s="86"/>
      <c r="C461" s="404"/>
      <c r="D461" s="176"/>
      <c r="E461" s="176"/>
      <c r="F461" s="399"/>
      <c r="G461" s="449"/>
      <c r="H461" s="400"/>
      <c r="I461" s="399"/>
      <c r="J461" s="399"/>
      <c r="K461" s="38"/>
      <c r="L461" s="51"/>
      <c r="M461" s="114"/>
      <c r="N461" s="399"/>
      <c r="O461" s="86"/>
      <c r="P461" s="153"/>
      <c r="Q461" s="401"/>
      <c r="R461" s="401"/>
      <c r="S461" s="153"/>
      <c r="T461" s="199"/>
      <c r="U461" s="199"/>
      <c r="V461" s="200"/>
      <c r="W461" s="201"/>
    </row>
    <row r="462" spans="1:23" x14ac:dyDescent="0.25">
      <c r="A462" s="384"/>
      <c r="B462" s="85"/>
      <c r="C462" s="176"/>
      <c r="D462" s="176"/>
      <c r="E462" s="176"/>
      <c r="F462" s="399"/>
      <c r="G462" s="449"/>
      <c r="H462" s="400"/>
      <c r="I462" s="399"/>
      <c r="J462" s="399"/>
      <c r="K462" s="38"/>
      <c r="L462" s="51"/>
      <c r="M462" s="114"/>
      <c r="N462" s="399"/>
      <c r="O462" s="187"/>
      <c r="P462" s="153"/>
      <c r="Q462" s="401"/>
      <c r="R462" s="401"/>
      <c r="S462" s="153"/>
      <c r="T462" s="199"/>
      <c r="U462" s="199"/>
      <c r="V462" s="200"/>
      <c r="W462" s="201"/>
    </row>
    <row r="463" spans="1:23" x14ac:dyDescent="0.25">
      <c r="A463" s="394"/>
      <c r="B463" s="86"/>
      <c r="C463" s="176"/>
      <c r="D463" s="176"/>
      <c r="E463" s="176"/>
      <c r="F463" s="399"/>
      <c r="G463" s="449"/>
      <c r="H463" s="400"/>
      <c r="I463" s="399"/>
      <c r="J463" s="399"/>
      <c r="K463" s="38"/>
      <c r="L463" s="51"/>
      <c r="M463" s="114"/>
      <c r="N463" s="399"/>
      <c r="O463" s="86"/>
      <c r="P463" s="153"/>
      <c r="Q463" s="401"/>
      <c r="R463" s="401"/>
      <c r="S463" s="153"/>
      <c r="T463" s="199"/>
      <c r="U463" s="199"/>
      <c r="V463" s="200"/>
      <c r="W463" s="201"/>
    </row>
    <row r="464" spans="1:23" x14ac:dyDescent="0.25">
      <c r="A464" s="394"/>
      <c r="B464" s="86"/>
      <c r="C464" s="176"/>
      <c r="D464" s="176"/>
      <c r="E464" s="176"/>
      <c r="F464" s="399"/>
      <c r="G464" s="449"/>
      <c r="H464" s="400"/>
      <c r="I464" s="399"/>
      <c r="J464" s="399"/>
      <c r="K464" s="38"/>
      <c r="L464" s="51"/>
      <c r="M464" s="114"/>
      <c r="N464" s="399"/>
      <c r="O464" s="86"/>
      <c r="P464" s="153"/>
      <c r="Q464" s="401"/>
      <c r="R464" s="401"/>
      <c r="S464" s="153"/>
      <c r="T464" s="199"/>
      <c r="U464" s="199"/>
      <c r="V464" s="200"/>
      <c r="W464" s="201"/>
    </row>
    <row r="465" spans="1:23" x14ac:dyDescent="0.25">
      <c r="A465" s="395"/>
      <c r="B465" s="86"/>
      <c r="C465" s="176"/>
      <c r="D465" s="176"/>
      <c r="E465" s="176"/>
      <c r="F465" s="399"/>
      <c r="G465" s="449"/>
      <c r="H465" s="400"/>
      <c r="I465" s="399"/>
      <c r="J465" s="399"/>
      <c r="K465" s="38"/>
      <c r="L465" s="51"/>
      <c r="M465" s="114"/>
      <c r="N465" s="399"/>
      <c r="O465" s="86"/>
      <c r="P465" s="153"/>
      <c r="Q465" s="401"/>
      <c r="R465" s="401"/>
      <c r="S465" s="153"/>
      <c r="T465" s="199"/>
      <c r="U465" s="199"/>
      <c r="V465" s="200"/>
      <c r="W465" s="201"/>
    </row>
    <row r="466" spans="1:23" x14ac:dyDescent="0.25">
      <c r="A466" s="395"/>
      <c r="B466" s="86"/>
      <c r="C466" s="176"/>
      <c r="D466" s="176"/>
      <c r="E466" s="176"/>
      <c r="F466" s="399"/>
      <c r="G466" s="449"/>
      <c r="H466" s="400"/>
      <c r="I466" s="399"/>
      <c r="J466" s="399"/>
      <c r="K466" s="38"/>
      <c r="L466" s="51"/>
      <c r="M466" s="114"/>
      <c r="N466" s="399"/>
      <c r="O466" s="86"/>
      <c r="P466" s="153"/>
      <c r="Q466" s="401"/>
      <c r="R466" s="401"/>
      <c r="S466" s="153"/>
      <c r="T466" s="199"/>
      <c r="U466" s="199"/>
      <c r="V466" s="200"/>
      <c r="W466" s="201"/>
    </row>
    <row r="467" spans="1:23" x14ac:dyDescent="0.25">
      <c r="A467" s="395"/>
      <c r="B467" s="86"/>
      <c r="C467" s="176"/>
      <c r="D467" s="176"/>
      <c r="E467" s="176"/>
      <c r="F467" s="399"/>
      <c r="G467" s="449"/>
      <c r="H467" s="400"/>
      <c r="I467" s="399"/>
      <c r="J467" s="399"/>
      <c r="K467" s="38"/>
      <c r="L467" s="51"/>
      <c r="M467" s="114"/>
      <c r="N467" s="399"/>
      <c r="O467" s="86"/>
      <c r="P467" s="153"/>
      <c r="Q467" s="401"/>
      <c r="R467" s="401"/>
      <c r="S467" s="153"/>
      <c r="T467" s="199"/>
      <c r="U467" s="199"/>
      <c r="V467" s="200"/>
      <c r="W467" s="201"/>
    </row>
    <row r="468" spans="1:23" x14ac:dyDescent="0.25">
      <c r="A468" s="395"/>
      <c r="B468" s="86"/>
      <c r="C468" s="176"/>
      <c r="D468" s="38"/>
      <c r="E468" s="176"/>
      <c r="F468" s="399"/>
      <c r="G468" s="449"/>
      <c r="H468" s="400"/>
      <c r="I468" s="399"/>
      <c r="J468" s="399"/>
      <c r="K468" s="38"/>
      <c r="L468" s="51"/>
      <c r="M468" s="114"/>
      <c r="N468" s="399"/>
      <c r="O468" s="86"/>
      <c r="P468" s="153"/>
      <c r="Q468" s="401"/>
      <c r="R468" s="401"/>
      <c r="S468" s="153"/>
      <c r="T468" s="199"/>
      <c r="U468" s="199"/>
      <c r="V468" s="200"/>
      <c r="W468" s="201"/>
    </row>
    <row r="469" spans="1:23" x14ac:dyDescent="0.25">
      <c r="A469" s="178"/>
      <c r="B469" s="86"/>
      <c r="C469" s="38"/>
      <c r="D469" s="38"/>
      <c r="E469" s="38"/>
      <c r="F469" s="399"/>
      <c r="G469" s="449"/>
      <c r="H469" s="400"/>
      <c r="I469" s="399"/>
      <c r="J469" s="399"/>
      <c r="K469" s="38"/>
      <c r="L469" s="51"/>
      <c r="M469" s="114"/>
      <c r="N469" s="399"/>
      <c r="O469" s="86"/>
      <c r="P469" s="153"/>
      <c r="Q469" s="401"/>
      <c r="R469" s="401"/>
      <c r="S469" s="153"/>
      <c r="T469" s="199"/>
      <c r="U469" s="199"/>
      <c r="V469" s="200"/>
      <c r="W469" s="201"/>
    </row>
    <row r="470" spans="1:23" x14ac:dyDescent="0.25">
      <c r="A470" s="178"/>
      <c r="B470" s="86"/>
      <c r="C470" s="38"/>
      <c r="D470" s="38"/>
      <c r="E470" s="38"/>
      <c r="F470" s="399"/>
      <c r="G470" s="449"/>
      <c r="H470" s="400"/>
      <c r="I470" s="399"/>
      <c r="J470" s="399"/>
      <c r="K470" s="38"/>
      <c r="L470" s="51"/>
      <c r="M470" s="114"/>
      <c r="N470" s="399"/>
      <c r="O470" s="86"/>
      <c r="P470" s="153"/>
      <c r="Q470" s="401"/>
      <c r="R470" s="401"/>
      <c r="S470" s="153"/>
      <c r="T470" s="199"/>
      <c r="U470" s="199"/>
      <c r="V470" s="200"/>
      <c r="W470" s="201"/>
    </row>
    <row r="471" spans="1:23" x14ac:dyDescent="0.25">
      <c r="A471" s="394"/>
      <c r="B471" s="86"/>
      <c r="C471" s="176"/>
      <c r="D471" s="176"/>
      <c r="E471" s="176"/>
      <c r="F471" s="399"/>
      <c r="G471" s="449"/>
      <c r="H471" s="400"/>
      <c r="I471" s="399"/>
      <c r="J471" s="399"/>
      <c r="K471" s="38"/>
      <c r="L471" s="51"/>
      <c r="M471" s="114"/>
      <c r="N471" s="399"/>
      <c r="O471" s="86"/>
      <c r="P471" s="153"/>
      <c r="Q471" s="401"/>
      <c r="R471" s="401"/>
      <c r="S471" s="153"/>
      <c r="T471" s="199"/>
      <c r="U471" s="199"/>
      <c r="V471" s="200"/>
      <c r="W471" s="201"/>
    </row>
    <row r="472" spans="1:23" x14ac:dyDescent="0.25">
      <c r="A472" s="395"/>
      <c r="B472" s="86"/>
      <c r="C472" s="176"/>
      <c r="D472" s="176"/>
      <c r="E472" s="176"/>
      <c r="F472" s="399"/>
      <c r="G472" s="449"/>
      <c r="H472" s="400"/>
      <c r="I472" s="399"/>
      <c r="J472" s="399"/>
      <c r="K472" s="38"/>
      <c r="L472" s="51"/>
      <c r="M472" s="114"/>
      <c r="N472" s="399"/>
      <c r="O472" s="86"/>
      <c r="P472" s="153"/>
      <c r="Q472" s="401"/>
      <c r="R472" s="401"/>
      <c r="S472" s="153"/>
      <c r="T472" s="199"/>
      <c r="U472" s="199"/>
      <c r="V472" s="200"/>
      <c r="W472" s="201"/>
    </row>
    <row r="473" spans="1:23" x14ac:dyDescent="0.25">
      <c r="A473" s="395"/>
      <c r="B473" s="86"/>
      <c r="C473" s="404"/>
      <c r="D473" s="38"/>
      <c r="E473" s="38"/>
      <c r="F473" s="399"/>
      <c r="G473" s="449"/>
      <c r="H473" s="400"/>
      <c r="I473" s="399"/>
      <c r="J473" s="399"/>
      <c r="K473" s="38"/>
      <c r="L473" s="51"/>
      <c r="M473" s="114"/>
      <c r="N473" s="399"/>
      <c r="O473" s="86"/>
      <c r="P473" s="153"/>
      <c r="Q473" s="401"/>
      <c r="R473" s="401"/>
      <c r="S473" s="153"/>
      <c r="T473" s="199"/>
      <c r="U473" s="199"/>
      <c r="V473" s="200"/>
      <c r="W473" s="201"/>
    </row>
    <row r="474" spans="1:23" x14ac:dyDescent="0.25">
      <c r="A474" s="395"/>
      <c r="B474" s="86"/>
      <c r="C474" s="404"/>
      <c r="D474" s="38"/>
      <c r="E474" s="38"/>
      <c r="F474" s="399"/>
      <c r="G474" s="449"/>
      <c r="H474" s="400"/>
      <c r="I474" s="399"/>
      <c r="J474" s="399"/>
      <c r="K474" s="38"/>
      <c r="L474" s="51"/>
      <c r="M474" s="114"/>
      <c r="N474" s="399"/>
      <c r="O474" s="86"/>
      <c r="P474" s="153"/>
      <c r="Q474" s="401"/>
      <c r="R474" s="401"/>
      <c r="S474" s="153"/>
      <c r="T474" s="199"/>
      <c r="U474" s="199"/>
      <c r="V474" s="200"/>
      <c r="W474" s="201"/>
    </row>
    <row r="475" spans="1:23" x14ac:dyDescent="0.25">
      <c r="A475" s="67"/>
      <c r="B475" s="86"/>
      <c r="C475" s="404"/>
      <c r="D475" s="38"/>
      <c r="E475" s="38"/>
      <c r="F475" s="399"/>
      <c r="G475" s="449"/>
      <c r="H475" s="400"/>
      <c r="I475" s="399"/>
      <c r="J475" s="399"/>
      <c r="K475" s="38"/>
      <c r="L475" s="51"/>
      <c r="M475" s="114"/>
      <c r="N475" s="399"/>
      <c r="O475" s="86"/>
      <c r="P475" s="153"/>
      <c r="Q475" s="401"/>
      <c r="R475" s="401"/>
      <c r="S475" s="153"/>
      <c r="T475" s="199"/>
      <c r="U475" s="199"/>
      <c r="V475" s="200"/>
      <c r="W475" s="201"/>
    </row>
    <row r="476" spans="1:23" x14ac:dyDescent="0.25">
      <c r="A476" s="179"/>
      <c r="B476" s="86"/>
      <c r="C476" s="404"/>
      <c r="D476" s="38"/>
      <c r="E476" s="38"/>
      <c r="F476" s="399"/>
      <c r="G476" s="449"/>
      <c r="H476" s="400"/>
      <c r="I476" s="399"/>
      <c r="J476" s="399"/>
      <c r="K476" s="38"/>
      <c r="L476" s="51"/>
      <c r="M476" s="114"/>
      <c r="N476" s="399"/>
      <c r="O476" s="86"/>
      <c r="P476" s="153"/>
      <c r="Q476" s="401"/>
      <c r="R476" s="401"/>
      <c r="S476" s="153"/>
      <c r="T476" s="199"/>
      <c r="U476" s="199"/>
      <c r="V476" s="200"/>
      <c r="W476" s="201"/>
    </row>
    <row r="477" spans="1:23" x14ac:dyDescent="0.25">
      <c r="A477" s="395"/>
      <c r="B477" s="86"/>
      <c r="C477" s="404"/>
      <c r="D477" s="38"/>
      <c r="E477" s="38"/>
      <c r="F477" s="399"/>
      <c r="G477" s="449"/>
      <c r="H477" s="400"/>
      <c r="I477" s="399"/>
      <c r="J477" s="399"/>
      <c r="K477" s="38"/>
      <c r="L477" s="51"/>
      <c r="M477" s="114"/>
      <c r="N477" s="399"/>
      <c r="O477" s="86"/>
      <c r="P477" s="153"/>
      <c r="Q477" s="401"/>
      <c r="R477" s="401"/>
      <c r="S477" s="153"/>
      <c r="T477" s="199"/>
      <c r="U477" s="199"/>
      <c r="V477" s="200"/>
      <c r="W477" s="201"/>
    </row>
    <row r="478" spans="1:23" x14ac:dyDescent="0.25">
      <c r="A478" s="395"/>
      <c r="B478" s="86"/>
      <c r="C478" s="404"/>
      <c r="D478" s="38"/>
      <c r="E478" s="38"/>
      <c r="F478" s="399"/>
      <c r="G478" s="449"/>
      <c r="H478" s="400"/>
      <c r="I478" s="399"/>
      <c r="J478" s="399"/>
      <c r="K478" s="38"/>
      <c r="L478" s="51"/>
      <c r="M478" s="114"/>
      <c r="N478" s="399"/>
      <c r="O478" s="86"/>
      <c r="P478" s="153"/>
      <c r="Q478" s="401"/>
      <c r="R478" s="401"/>
      <c r="S478" s="153"/>
      <c r="T478" s="199"/>
      <c r="U478" s="199"/>
      <c r="V478" s="200"/>
      <c r="W478" s="201"/>
    </row>
    <row r="479" spans="1:23" x14ac:dyDescent="0.25">
      <c r="A479" s="395"/>
      <c r="B479" s="86"/>
      <c r="C479" s="404"/>
      <c r="D479" s="38"/>
      <c r="E479" s="38"/>
      <c r="F479" s="399"/>
      <c r="G479" s="449"/>
      <c r="H479" s="400"/>
      <c r="I479" s="399"/>
      <c r="J479" s="399"/>
      <c r="K479" s="38"/>
      <c r="L479" s="51"/>
      <c r="M479" s="114"/>
      <c r="N479" s="399"/>
      <c r="O479" s="86"/>
      <c r="P479" s="153"/>
      <c r="Q479" s="401"/>
      <c r="R479" s="401"/>
      <c r="S479" s="153"/>
      <c r="T479" s="199"/>
      <c r="U479" s="199"/>
      <c r="V479" s="200"/>
      <c r="W479" s="201"/>
    </row>
    <row r="480" spans="1:23" x14ac:dyDescent="0.25">
      <c r="A480" s="395"/>
      <c r="B480" s="86"/>
      <c r="C480" s="404"/>
      <c r="D480" s="38"/>
      <c r="E480" s="38"/>
      <c r="F480" s="399"/>
      <c r="G480" s="449"/>
      <c r="H480" s="400"/>
      <c r="I480" s="399"/>
      <c r="J480" s="399"/>
      <c r="K480" s="38"/>
      <c r="L480" s="51"/>
      <c r="M480" s="114"/>
      <c r="N480" s="399"/>
      <c r="O480" s="86"/>
      <c r="P480" s="153"/>
      <c r="Q480" s="401"/>
      <c r="R480" s="401"/>
      <c r="S480" s="153"/>
      <c r="T480" s="199"/>
      <c r="U480" s="199"/>
      <c r="V480" s="200"/>
      <c r="W480" s="201"/>
    </row>
    <row r="481" spans="1:23" x14ac:dyDescent="0.25">
      <c r="A481" s="395"/>
      <c r="B481" s="86"/>
      <c r="C481" s="404"/>
      <c r="D481" s="38"/>
      <c r="E481" s="38"/>
      <c r="F481" s="399"/>
      <c r="G481" s="449"/>
      <c r="H481" s="400"/>
      <c r="I481" s="399"/>
      <c r="J481" s="399"/>
      <c r="K481" s="38"/>
      <c r="L481" s="51"/>
      <c r="M481" s="114"/>
      <c r="N481" s="399"/>
      <c r="O481" s="86"/>
      <c r="P481" s="153"/>
      <c r="Q481" s="401"/>
      <c r="R481" s="401"/>
      <c r="S481" s="153"/>
      <c r="T481" s="199"/>
      <c r="U481" s="199"/>
      <c r="V481" s="200"/>
      <c r="W481" s="201"/>
    </row>
    <row r="482" spans="1:23" x14ac:dyDescent="0.25">
      <c r="A482" s="395"/>
      <c r="B482" s="86"/>
      <c r="C482" s="404"/>
      <c r="D482" s="38"/>
      <c r="E482" s="38"/>
      <c r="F482" s="399"/>
      <c r="G482" s="449"/>
      <c r="H482" s="400"/>
      <c r="I482" s="399"/>
      <c r="J482" s="399"/>
      <c r="K482" s="38"/>
      <c r="L482" s="51"/>
      <c r="M482" s="114"/>
      <c r="N482" s="399"/>
      <c r="O482" s="86"/>
      <c r="P482" s="153"/>
      <c r="Q482" s="401"/>
      <c r="R482" s="401"/>
      <c r="S482" s="153"/>
      <c r="T482" s="199"/>
      <c r="U482" s="199"/>
      <c r="V482" s="200"/>
      <c r="W482" s="201"/>
    </row>
    <row r="483" spans="1:23" x14ac:dyDescent="0.25">
      <c r="A483" s="395"/>
      <c r="B483" s="86"/>
      <c r="C483" s="404"/>
      <c r="D483" s="38"/>
      <c r="E483" s="38"/>
      <c r="F483" s="399"/>
      <c r="G483" s="449"/>
      <c r="H483" s="400"/>
      <c r="I483" s="399"/>
      <c r="J483" s="399"/>
      <c r="K483" s="38"/>
      <c r="L483" s="51"/>
      <c r="M483" s="114"/>
      <c r="N483" s="399"/>
      <c r="O483" s="86"/>
      <c r="P483" s="153"/>
      <c r="Q483" s="401"/>
      <c r="R483" s="401"/>
      <c r="S483" s="153"/>
      <c r="T483" s="199"/>
      <c r="U483" s="199"/>
      <c r="V483" s="200"/>
      <c r="W483" s="201"/>
    </row>
    <row r="484" spans="1:23" x14ac:dyDescent="0.25">
      <c r="A484" s="395"/>
      <c r="B484" s="86"/>
      <c r="C484" s="404"/>
      <c r="D484" s="38"/>
      <c r="E484" s="38"/>
      <c r="F484" s="399"/>
      <c r="G484" s="449"/>
      <c r="H484" s="400"/>
      <c r="I484" s="399"/>
      <c r="J484" s="399"/>
      <c r="K484" s="38"/>
      <c r="L484" s="51"/>
      <c r="M484" s="114"/>
      <c r="N484" s="399"/>
      <c r="O484" s="86"/>
      <c r="P484" s="153"/>
      <c r="Q484" s="401"/>
      <c r="R484" s="401"/>
      <c r="S484" s="153"/>
      <c r="T484" s="199"/>
      <c r="U484" s="199"/>
      <c r="V484" s="200"/>
      <c r="W484" s="201"/>
    </row>
    <row r="485" spans="1:23" x14ac:dyDescent="0.25">
      <c r="A485" s="395"/>
      <c r="B485" s="86"/>
      <c r="C485" s="404"/>
      <c r="D485" s="38"/>
      <c r="E485" s="176"/>
      <c r="F485" s="399"/>
      <c r="G485" s="449"/>
      <c r="H485" s="400"/>
      <c r="I485" s="399"/>
      <c r="J485" s="399"/>
      <c r="K485" s="38"/>
      <c r="L485" s="51"/>
      <c r="M485" s="114"/>
      <c r="N485" s="399"/>
      <c r="O485" s="86"/>
      <c r="P485" s="153"/>
      <c r="Q485" s="401"/>
      <c r="R485" s="401"/>
      <c r="S485" s="153"/>
      <c r="T485" s="199"/>
      <c r="U485" s="199"/>
      <c r="V485" s="200"/>
      <c r="W485" s="201"/>
    </row>
    <row r="486" spans="1:23" x14ac:dyDescent="0.25">
      <c r="A486" s="178"/>
      <c r="B486" s="86"/>
      <c r="C486" s="404"/>
      <c r="D486" s="38"/>
      <c r="E486" s="38"/>
      <c r="F486" s="399"/>
      <c r="G486" s="449"/>
      <c r="H486" s="400"/>
      <c r="I486" s="399"/>
      <c r="J486" s="399"/>
      <c r="K486" s="38"/>
      <c r="L486" s="51"/>
      <c r="M486" s="114"/>
      <c r="N486" s="399"/>
      <c r="O486" s="86"/>
      <c r="P486" s="153"/>
      <c r="Q486" s="401"/>
      <c r="R486" s="401"/>
      <c r="S486" s="153"/>
      <c r="T486" s="199"/>
      <c r="U486" s="199"/>
      <c r="V486" s="200"/>
      <c r="W486" s="201"/>
    </row>
    <row r="487" spans="1:23" x14ac:dyDescent="0.25">
      <c r="A487" s="178"/>
      <c r="B487" s="86"/>
      <c r="C487" s="404"/>
      <c r="D487" s="38"/>
      <c r="E487" s="38"/>
      <c r="F487" s="399"/>
      <c r="G487" s="449"/>
      <c r="H487" s="400"/>
      <c r="I487" s="399"/>
      <c r="J487" s="399"/>
      <c r="K487" s="38"/>
      <c r="L487" s="51"/>
      <c r="M487" s="114"/>
      <c r="N487" s="399"/>
      <c r="O487" s="86"/>
      <c r="P487" s="153"/>
      <c r="Q487" s="401"/>
      <c r="R487" s="401"/>
      <c r="S487" s="153"/>
      <c r="T487" s="199"/>
      <c r="U487" s="199"/>
      <c r="V487" s="200"/>
      <c r="W487" s="201"/>
    </row>
    <row r="488" spans="1:23" x14ac:dyDescent="0.25">
      <c r="A488" s="394"/>
      <c r="B488" s="86"/>
      <c r="C488" s="404"/>
      <c r="D488" s="176"/>
      <c r="E488" s="176"/>
      <c r="F488" s="399"/>
      <c r="G488" s="449"/>
      <c r="H488" s="400"/>
      <c r="I488" s="399"/>
      <c r="J488" s="399"/>
      <c r="K488" s="38"/>
      <c r="L488" s="51"/>
      <c r="M488" s="114"/>
      <c r="N488" s="399"/>
      <c r="O488" s="86"/>
      <c r="P488" s="153"/>
      <c r="Q488" s="401"/>
      <c r="R488" s="401"/>
      <c r="S488" s="153"/>
      <c r="T488" s="199"/>
      <c r="U488" s="199"/>
      <c r="V488" s="200"/>
      <c r="W488" s="201"/>
    </row>
    <row r="489" spans="1:23" x14ac:dyDescent="0.25">
      <c r="A489" s="394"/>
      <c r="B489" s="86"/>
      <c r="C489" s="404"/>
      <c r="D489" s="176"/>
      <c r="E489" s="176"/>
      <c r="F489" s="399"/>
      <c r="G489" s="449"/>
      <c r="H489" s="400"/>
      <c r="I489" s="399"/>
      <c r="J489" s="399"/>
      <c r="K489" s="38"/>
      <c r="L489" s="51"/>
      <c r="M489" s="114"/>
      <c r="N489" s="399"/>
      <c r="O489" s="86"/>
      <c r="P489" s="153"/>
      <c r="Q489" s="401"/>
      <c r="R489" s="401"/>
      <c r="S489" s="153"/>
      <c r="T489" s="199"/>
      <c r="U489" s="199"/>
      <c r="V489" s="200"/>
      <c r="W489" s="201"/>
    </row>
    <row r="490" spans="1:23" x14ac:dyDescent="0.25">
      <c r="A490" s="178"/>
      <c r="B490" s="86"/>
      <c r="C490" s="176"/>
      <c r="D490" s="176"/>
      <c r="E490" s="176"/>
      <c r="F490" s="399"/>
      <c r="G490" s="449"/>
      <c r="H490" s="400"/>
      <c r="I490" s="399"/>
      <c r="J490" s="399"/>
      <c r="K490" s="38"/>
      <c r="L490" s="51"/>
      <c r="M490" s="114"/>
      <c r="N490" s="399"/>
      <c r="O490" s="86"/>
      <c r="P490" s="153"/>
      <c r="Q490" s="401"/>
      <c r="R490" s="401"/>
      <c r="S490" s="153"/>
      <c r="T490" s="199"/>
      <c r="U490" s="199"/>
      <c r="V490" s="200"/>
      <c r="W490" s="201"/>
    </row>
    <row r="491" spans="1:23" x14ac:dyDescent="0.25">
      <c r="A491" s="67"/>
      <c r="B491" s="86"/>
      <c r="C491" s="176"/>
      <c r="D491" s="176"/>
      <c r="E491" s="176"/>
      <c r="F491" s="399"/>
      <c r="G491" s="449"/>
      <c r="H491" s="400"/>
      <c r="I491" s="399"/>
      <c r="J491" s="399"/>
      <c r="K491" s="38"/>
      <c r="L491" s="51"/>
      <c r="M491" s="114"/>
      <c r="N491" s="399"/>
      <c r="O491" s="86"/>
      <c r="P491" s="153"/>
      <c r="Q491" s="401"/>
      <c r="R491" s="401"/>
      <c r="S491" s="420"/>
      <c r="T491" s="193"/>
      <c r="U491" s="199"/>
      <c r="V491" s="200"/>
      <c r="W491" s="201"/>
    </row>
    <row r="492" spans="1:23" x14ac:dyDescent="0.25">
      <c r="A492" s="82"/>
      <c r="B492" s="45"/>
      <c r="C492" s="46"/>
      <c r="D492" s="46"/>
      <c r="E492" s="46"/>
      <c r="F492" s="399"/>
      <c r="G492" s="449"/>
      <c r="H492" s="400"/>
      <c r="I492" s="399"/>
      <c r="J492" s="399"/>
      <c r="K492" s="46"/>
      <c r="L492" s="25"/>
      <c r="M492" s="108"/>
      <c r="N492" s="399"/>
      <c r="O492" s="83"/>
      <c r="P492" s="39"/>
      <c r="Q492" s="401"/>
      <c r="R492" s="401"/>
      <c r="S492" s="150"/>
      <c r="T492" s="196"/>
      <c r="U492" s="193"/>
      <c r="V492" s="194"/>
      <c r="W492" s="195"/>
    </row>
    <row r="493" spans="1:23" x14ac:dyDescent="0.25">
      <c r="A493" s="57"/>
      <c r="B493" s="58"/>
      <c r="C493" s="44"/>
      <c r="D493" s="44"/>
      <c r="E493" s="44"/>
      <c r="F493" s="399"/>
      <c r="G493" s="449"/>
      <c r="H493" s="400"/>
      <c r="I493" s="399"/>
      <c r="J493" s="399"/>
      <c r="K493" s="60"/>
      <c r="L493" s="25"/>
      <c r="M493" s="108"/>
      <c r="N493" s="399"/>
      <c r="O493" s="59"/>
      <c r="P493" s="39"/>
      <c r="Q493" s="401"/>
      <c r="R493" s="401"/>
      <c r="S493" s="150"/>
      <c r="T493" s="196"/>
      <c r="U493" s="196"/>
      <c r="V493" s="197"/>
      <c r="W493" s="198"/>
    </row>
    <row r="494" spans="1:23" x14ac:dyDescent="0.25">
      <c r="A494" s="57"/>
      <c r="B494" s="58"/>
      <c r="C494" s="44"/>
      <c r="D494" s="44"/>
      <c r="E494" s="44"/>
      <c r="F494" s="399"/>
      <c r="G494" s="449"/>
      <c r="H494" s="400"/>
      <c r="I494" s="399"/>
      <c r="J494" s="399"/>
      <c r="K494" s="60"/>
      <c r="L494" s="25"/>
      <c r="M494" s="108"/>
      <c r="N494" s="399"/>
      <c r="O494" s="59"/>
      <c r="P494" s="39"/>
      <c r="Q494" s="401"/>
      <c r="R494" s="401"/>
      <c r="S494" s="150"/>
      <c r="T494" s="196"/>
      <c r="U494" s="196"/>
      <c r="V494" s="197"/>
      <c r="W494" s="198"/>
    </row>
    <row r="495" spans="1:23" x14ac:dyDescent="0.25">
      <c r="A495" s="57"/>
      <c r="B495" s="58"/>
      <c r="C495" s="44"/>
      <c r="D495" s="44"/>
      <c r="E495" s="44"/>
      <c r="F495" s="399"/>
      <c r="G495" s="449"/>
      <c r="H495" s="400"/>
      <c r="I495" s="399"/>
      <c r="J495" s="399"/>
      <c r="K495" s="60"/>
      <c r="L495" s="25"/>
      <c r="M495" s="108"/>
      <c r="N495" s="399"/>
      <c r="O495" s="59"/>
      <c r="P495" s="39"/>
      <c r="Q495" s="401"/>
      <c r="R495" s="401"/>
      <c r="S495" s="150"/>
      <c r="T495" s="196"/>
      <c r="U495" s="196"/>
      <c r="V495" s="197"/>
      <c r="W495" s="198"/>
    </row>
    <row r="496" spans="1:23" x14ac:dyDescent="0.25">
      <c r="A496" s="57"/>
      <c r="B496" s="58"/>
      <c r="C496" s="44"/>
      <c r="D496" s="44"/>
      <c r="E496" s="44"/>
      <c r="F496" s="399"/>
      <c r="G496" s="449"/>
      <c r="H496" s="400"/>
      <c r="I496" s="399"/>
      <c r="J496" s="399"/>
      <c r="K496" s="60"/>
      <c r="L496" s="25"/>
      <c r="M496" s="108"/>
      <c r="N496" s="399"/>
      <c r="O496" s="59"/>
      <c r="P496" s="39"/>
      <c r="Q496" s="401"/>
      <c r="R496" s="401"/>
      <c r="S496" s="150"/>
      <c r="T496" s="196"/>
      <c r="U496" s="196"/>
      <c r="V496" s="197"/>
      <c r="W496" s="198"/>
    </row>
    <row r="497" spans="1:23" x14ac:dyDescent="0.25">
      <c r="A497" s="57"/>
      <c r="B497" s="58"/>
      <c r="C497" s="44"/>
      <c r="D497" s="44"/>
      <c r="E497" s="44"/>
      <c r="F497" s="399"/>
      <c r="G497" s="449"/>
      <c r="H497" s="400"/>
      <c r="I497" s="399"/>
      <c r="J497" s="399"/>
      <c r="K497" s="60"/>
      <c r="L497" s="25"/>
      <c r="M497" s="110"/>
      <c r="N497" s="399"/>
      <c r="O497" s="59"/>
      <c r="P497" s="153"/>
      <c r="Q497" s="401"/>
      <c r="R497" s="401"/>
      <c r="S497" s="150"/>
      <c r="T497" s="196"/>
      <c r="U497" s="196"/>
      <c r="V497" s="197"/>
      <c r="W497" s="198"/>
    </row>
    <row r="498" spans="1:23" x14ac:dyDescent="0.25">
      <c r="A498" s="57"/>
      <c r="B498" s="58"/>
      <c r="C498" s="44"/>
      <c r="D498" s="44"/>
      <c r="E498" s="44"/>
      <c r="F498" s="399"/>
      <c r="G498" s="449"/>
      <c r="H498" s="400"/>
      <c r="I498" s="399"/>
      <c r="J498" s="399"/>
      <c r="K498" s="60"/>
      <c r="L498" s="25"/>
      <c r="M498" s="110"/>
      <c r="N498" s="399"/>
      <c r="O498" s="59"/>
      <c r="P498" s="153"/>
      <c r="Q498" s="401"/>
      <c r="R498" s="401"/>
      <c r="S498" s="150"/>
      <c r="T498" s="196"/>
      <c r="U498" s="196"/>
      <c r="V498" s="197"/>
      <c r="W498" s="198"/>
    </row>
    <row r="499" spans="1:23" x14ac:dyDescent="0.25">
      <c r="A499" s="57"/>
      <c r="B499" s="58"/>
      <c r="C499" s="44"/>
      <c r="D499" s="44"/>
      <c r="E499" s="44"/>
      <c r="F499" s="399"/>
      <c r="G499" s="449"/>
      <c r="H499" s="400"/>
      <c r="I499" s="399"/>
      <c r="J499" s="399"/>
      <c r="K499" s="60"/>
      <c r="L499" s="25"/>
      <c r="M499" s="110"/>
      <c r="N499" s="399"/>
      <c r="O499" s="59"/>
      <c r="P499" s="153"/>
      <c r="Q499" s="401"/>
      <c r="R499" s="401"/>
      <c r="S499" s="150"/>
      <c r="T499" s="196"/>
      <c r="U499" s="196"/>
      <c r="V499" s="197"/>
      <c r="W499" s="198"/>
    </row>
    <row r="500" spans="1:23" x14ac:dyDescent="0.25">
      <c r="A500" s="57"/>
      <c r="B500" s="58"/>
      <c r="C500" s="44"/>
      <c r="D500" s="44"/>
      <c r="E500" s="44"/>
      <c r="F500" s="399"/>
      <c r="G500" s="449"/>
      <c r="H500" s="400"/>
      <c r="I500" s="399"/>
      <c r="J500" s="399"/>
      <c r="K500" s="60"/>
      <c r="L500" s="25"/>
      <c r="M500" s="110"/>
      <c r="N500" s="399"/>
      <c r="O500" s="59"/>
      <c r="P500" s="153"/>
      <c r="Q500" s="401"/>
      <c r="R500" s="401"/>
      <c r="S500" s="150"/>
      <c r="T500" s="196"/>
      <c r="U500" s="196"/>
      <c r="V500" s="197"/>
      <c r="W500" s="198"/>
    </row>
    <row r="501" spans="1:23" x14ac:dyDescent="0.25">
      <c r="A501" s="159"/>
      <c r="B501" s="58"/>
      <c r="C501" s="44"/>
      <c r="D501" s="95"/>
      <c r="E501" s="95"/>
      <c r="F501" s="399"/>
      <c r="G501" s="449"/>
      <c r="H501" s="400"/>
      <c r="I501" s="399"/>
      <c r="J501" s="399"/>
      <c r="K501" s="60"/>
      <c r="L501" s="25"/>
      <c r="M501" s="110"/>
      <c r="N501" s="399"/>
      <c r="O501" s="160"/>
      <c r="P501" s="153"/>
      <c r="Q501" s="401"/>
      <c r="R501" s="401"/>
      <c r="S501" s="150"/>
      <c r="T501" s="196"/>
      <c r="U501" s="196"/>
      <c r="V501" s="197"/>
      <c r="W501" s="198"/>
    </row>
    <row r="502" spans="1:23" x14ac:dyDescent="0.25">
      <c r="A502" s="159"/>
      <c r="B502" s="58"/>
      <c r="C502" s="44"/>
      <c r="D502" s="44"/>
      <c r="E502" s="95"/>
      <c r="F502" s="399"/>
      <c r="G502" s="449"/>
      <c r="H502" s="400"/>
      <c r="I502" s="399"/>
      <c r="J502" s="399"/>
      <c r="K502" s="60"/>
      <c r="L502" s="25"/>
      <c r="M502" s="110"/>
      <c r="N502" s="399"/>
      <c r="O502" s="59"/>
      <c r="P502" s="153"/>
      <c r="Q502" s="401"/>
      <c r="R502" s="401"/>
      <c r="S502" s="150"/>
      <c r="T502" s="196"/>
      <c r="U502" s="196"/>
      <c r="V502" s="197"/>
      <c r="W502" s="198"/>
    </row>
    <row r="503" spans="1:23" x14ac:dyDescent="0.25">
      <c r="A503" s="159"/>
      <c r="B503" s="58"/>
      <c r="C503" s="44"/>
      <c r="D503" s="44"/>
      <c r="E503" s="95"/>
      <c r="F503" s="399"/>
      <c r="G503" s="449"/>
      <c r="H503" s="400"/>
      <c r="I503" s="399"/>
      <c r="J503" s="399"/>
      <c r="K503" s="60"/>
      <c r="L503" s="25"/>
      <c r="M503" s="110"/>
      <c r="N503" s="399"/>
      <c r="O503" s="59"/>
      <c r="P503" s="153"/>
      <c r="Q503" s="401"/>
      <c r="R503" s="401"/>
      <c r="S503" s="150"/>
      <c r="T503" s="196"/>
      <c r="U503" s="196"/>
      <c r="V503" s="197"/>
      <c r="W503" s="198"/>
    </row>
    <row r="504" spans="1:23" x14ac:dyDescent="0.25">
      <c r="A504" s="61"/>
      <c r="B504" s="58"/>
      <c r="C504" s="44"/>
      <c r="D504" s="47"/>
      <c r="E504" s="47"/>
      <c r="F504" s="399"/>
      <c r="G504" s="449"/>
      <c r="H504" s="400"/>
      <c r="I504" s="399"/>
      <c r="J504" s="399"/>
      <c r="K504" s="43"/>
      <c r="L504" s="25"/>
      <c r="M504" s="110"/>
      <c r="N504" s="399"/>
      <c r="O504" s="160"/>
      <c r="P504" s="153"/>
      <c r="Q504" s="401"/>
      <c r="R504" s="401"/>
      <c r="S504" s="150"/>
      <c r="T504" s="208"/>
      <c r="U504" s="196"/>
      <c r="V504" s="197"/>
      <c r="W504" s="198"/>
    </row>
    <row r="505" spans="1:23" x14ac:dyDescent="0.25">
      <c r="A505" s="34"/>
      <c r="B505" s="35"/>
      <c r="C505" s="37"/>
      <c r="D505" s="37"/>
      <c r="E505" s="37"/>
      <c r="F505" s="399"/>
      <c r="G505" s="449"/>
      <c r="H505" s="400"/>
      <c r="I505" s="399"/>
      <c r="J505" s="399"/>
      <c r="K505" s="38"/>
      <c r="L505" s="25"/>
      <c r="M505" s="108"/>
      <c r="N505" s="399"/>
      <c r="O505" s="36"/>
      <c r="P505" s="39"/>
      <c r="Q505" s="401"/>
      <c r="R505" s="401"/>
      <c r="S505" s="39"/>
      <c r="T505" s="208"/>
      <c r="U505" s="208"/>
      <c r="V505" s="209"/>
      <c r="W505" s="210"/>
    </row>
    <row r="506" spans="1:23" x14ac:dyDescent="0.25">
      <c r="A506" s="34"/>
      <c r="B506" s="35"/>
      <c r="C506" s="37"/>
      <c r="D506" s="37"/>
      <c r="E506" s="37"/>
      <c r="F506" s="399"/>
      <c r="G506" s="449"/>
      <c r="H506" s="400"/>
      <c r="I506" s="399"/>
      <c r="J506" s="399"/>
      <c r="K506" s="38"/>
      <c r="L506" s="51"/>
      <c r="M506" s="104"/>
      <c r="N506" s="399"/>
      <c r="O506" s="36"/>
      <c r="P506" s="39"/>
      <c r="Q506" s="401"/>
      <c r="R506" s="401"/>
      <c r="S506" s="145"/>
      <c r="T506" s="199"/>
      <c r="U506" s="208"/>
      <c r="V506" s="209"/>
      <c r="W506" s="210"/>
    </row>
    <row r="507" spans="1:23" x14ac:dyDescent="0.25">
      <c r="A507" s="67"/>
      <c r="B507" s="85"/>
      <c r="C507" s="38"/>
      <c r="D507" s="38"/>
      <c r="E507" s="38"/>
      <c r="F507" s="399"/>
      <c r="G507" s="449"/>
      <c r="H507" s="400"/>
      <c r="I507" s="399"/>
      <c r="J507" s="399"/>
      <c r="K507" s="38"/>
      <c r="L507" s="51"/>
      <c r="M507" s="104"/>
      <c r="N507" s="399"/>
      <c r="O507" s="86"/>
      <c r="P507" s="153"/>
      <c r="Q507" s="401"/>
      <c r="R507" s="401"/>
      <c r="S507" s="145"/>
      <c r="T507" s="208"/>
      <c r="U507" s="199"/>
      <c r="V507" s="200"/>
      <c r="W507" s="201"/>
    </row>
    <row r="508" spans="1:23" x14ac:dyDescent="0.25">
      <c r="A508" s="34"/>
      <c r="B508" s="35"/>
      <c r="C508" s="37"/>
      <c r="D508" s="37"/>
      <c r="E508" s="37"/>
      <c r="F508" s="399"/>
      <c r="G508" s="449"/>
      <c r="H508" s="400"/>
      <c r="I508" s="399"/>
      <c r="J508" s="399"/>
      <c r="K508" s="38"/>
      <c r="L508" s="25"/>
      <c r="M508" s="108"/>
      <c r="N508" s="399"/>
      <c r="O508" s="36"/>
      <c r="P508" s="39"/>
      <c r="Q508" s="401"/>
      <c r="R508" s="401"/>
      <c r="S508" s="39"/>
      <c r="T508" s="208"/>
      <c r="U508" s="208"/>
      <c r="V508" s="209"/>
      <c r="W508" s="210"/>
    </row>
    <row r="509" spans="1:23" x14ac:dyDescent="0.25">
      <c r="A509" s="34"/>
      <c r="B509" s="35"/>
      <c r="C509" s="37"/>
      <c r="D509" s="37"/>
      <c r="E509" s="37"/>
      <c r="F509" s="399"/>
      <c r="G509" s="449"/>
      <c r="H509" s="400"/>
      <c r="I509" s="399"/>
      <c r="J509" s="399"/>
      <c r="K509" s="38"/>
      <c r="L509" s="25"/>
      <c r="M509" s="108"/>
      <c r="N509" s="399"/>
      <c r="O509" s="36"/>
      <c r="P509" s="39"/>
      <c r="Q509" s="401"/>
      <c r="R509" s="401"/>
      <c r="S509" s="39"/>
      <c r="T509" s="208"/>
      <c r="U509" s="208"/>
      <c r="V509" s="209"/>
      <c r="W509" s="210"/>
    </row>
    <row r="510" spans="1:23" x14ac:dyDescent="0.25">
      <c r="A510" s="34"/>
      <c r="B510" s="35"/>
      <c r="C510" s="37"/>
      <c r="D510" s="37"/>
      <c r="E510" s="8"/>
      <c r="F510" s="399"/>
      <c r="G510" s="449"/>
      <c r="H510" s="400"/>
      <c r="I510" s="399"/>
      <c r="J510" s="399"/>
      <c r="K510" s="38"/>
      <c r="L510" s="25"/>
      <c r="M510" s="108"/>
      <c r="N510" s="399"/>
      <c r="O510" s="36"/>
      <c r="P510" s="39"/>
      <c r="Q510" s="401"/>
      <c r="R510" s="401"/>
      <c r="S510" s="39"/>
      <c r="T510" s="208"/>
      <c r="U510" s="208"/>
      <c r="V510" s="209"/>
      <c r="W510" s="210"/>
    </row>
    <row r="511" spans="1:23" x14ac:dyDescent="0.25">
      <c r="A511" s="34"/>
      <c r="B511" s="35"/>
      <c r="C511" s="37"/>
      <c r="D511" s="37"/>
      <c r="E511" s="37"/>
      <c r="F511" s="399"/>
      <c r="G511" s="449"/>
      <c r="H511" s="400"/>
      <c r="I511" s="399"/>
      <c r="J511" s="399"/>
      <c r="K511" s="38"/>
      <c r="L511" s="25"/>
      <c r="M511" s="105"/>
      <c r="N511" s="399"/>
      <c r="O511" s="36"/>
      <c r="P511" s="39"/>
      <c r="Q511" s="401"/>
      <c r="R511" s="401"/>
      <c r="S511" s="186"/>
      <c r="T511" s="193"/>
      <c r="U511" s="208"/>
      <c r="V511" s="209"/>
      <c r="W511" s="210"/>
    </row>
    <row r="512" spans="1:23" x14ac:dyDescent="0.25">
      <c r="A512" s="82"/>
      <c r="B512" s="45"/>
      <c r="C512" s="46"/>
      <c r="D512" s="84"/>
      <c r="E512" s="84"/>
      <c r="F512" s="399"/>
      <c r="G512" s="449"/>
      <c r="H512" s="400"/>
      <c r="I512" s="399"/>
      <c r="J512" s="399"/>
      <c r="K512" s="46"/>
      <c r="L512" s="53"/>
      <c r="M512" s="108"/>
      <c r="N512" s="399"/>
      <c r="O512" s="83"/>
      <c r="P512" s="39"/>
      <c r="Q512" s="401"/>
      <c r="R512" s="401"/>
      <c r="S512" s="39"/>
      <c r="T512" s="211"/>
      <c r="U512" s="193"/>
      <c r="V512" s="194"/>
      <c r="W512" s="195"/>
    </row>
    <row r="513" spans="1:23" x14ac:dyDescent="0.25">
      <c r="A513" s="159"/>
      <c r="B513" s="162"/>
      <c r="C513" s="95"/>
      <c r="D513" s="95"/>
      <c r="E513" s="133"/>
      <c r="F513" s="399"/>
      <c r="G513" s="449"/>
      <c r="H513" s="400"/>
      <c r="I513" s="399"/>
      <c r="J513" s="399"/>
      <c r="K513" s="95"/>
      <c r="L513" s="25"/>
      <c r="M513" s="108"/>
      <c r="N513" s="399"/>
      <c r="O513" s="160"/>
      <c r="P513" s="39"/>
      <c r="Q513" s="401"/>
      <c r="R513" s="401"/>
      <c r="S513" s="39"/>
      <c r="T513" s="211"/>
      <c r="U513" s="211"/>
      <c r="V513" s="212"/>
      <c r="W513" s="213"/>
    </row>
    <row r="514" spans="1:23" x14ac:dyDescent="0.25">
      <c r="A514" s="283"/>
      <c r="B514" s="89"/>
      <c r="C514" s="88"/>
      <c r="D514" s="88"/>
      <c r="E514" s="88"/>
      <c r="F514" s="399"/>
      <c r="G514" s="449"/>
      <c r="H514" s="400"/>
      <c r="I514" s="399"/>
      <c r="J514" s="399"/>
      <c r="K514" s="88"/>
      <c r="L514" s="25"/>
      <c r="M514" s="108"/>
      <c r="N514" s="399"/>
      <c r="O514" s="284"/>
      <c r="P514" s="39"/>
      <c r="Q514" s="401"/>
      <c r="R514" s="401"/>
      <c r="S514" s="39"/>
      <c r="T514" s="193"/>
      <c r="U514" s="211"/>
      <c r="V514" s="212"/>
      <c r="W514" s="213"/>
    </row>
    <row r="515" spans="1:23" x14ac:dyDescent="0.25">
      <c r="A515" s="82"/>
      <c r="B515" s="45"/>
      <c r="C515" s="46"/>
      <c r="D515" s="46"/>
      <c r="E515" s="46"/>
      <c r="F515" s="399"/>
      <c r="G515" s="449"/>
      <c r="H515" s="400"/>
      <c r="I515" s="399"/>
      <c r="J515" s="399"/>
      <c r="K515" s="46"/>
      <c r="L515" s="25"/>
      <c r="M515" s="105"/>
      <c r="N515" s="399"/>
      <c r="O515" s="83"/>
      <c r="P515" s="39"/>
      <c r="Q515" s="401"/>
      <c r="R515" s="401"/>
      <c r="S515" s="186"/>
      <c r="T515" s="205"/>
      <c r="U515" s="193"/>
      <c r="V515" s="194"/>
      <c r="W515" s="195"/>
    </row>
    <row r="516" spans="1:23" x14ac:dyDescent="0.25">
      <c r="A516" s="61"/>
      <c r="B516" s="62"/>
      <c r="C516" s="47"/>
      <c r="D516" s="47"/>
      <c r="E516" s="47"/>
      <c r="F516" s="399"/>
      <c r="G516" s="449"/>
      <c r="H516" s="400"/>
      <c r="I516" s="399"/>
      <c r="J516" s="399"/>
      <c r="K516" s="47"/>
      <c r="L516" s="25"/>
      <c r="M516" s="105"/>
      <c r="N516" s="399"/>
      <c r="O516" s="63"/>
      <c r="P516" s="39"/>
      <c r="Q516" s="401"/>
      <c r="R516" s="401"/>
      <c r="S516" s="186"/>
      <c r="T516" s="208"/>
      <c r="U516" s="205"/>
      <c r="V516" s="206"/>
      <c r="W516" s="207"/>
    </row>
    <row r="517" spans="1:23" x14ac:dyDescent="0.25">
      <c r="A517" s="34"/>
      <c r="B517" s="35"/>
      <c r="C517" s="37"/>
      <c r="D517" s="37"/>
      <c r="E517" s="37"/>
      <c r="F517" s="399"/>
      <c r="G517" s="449"/>
      <c r="H517" s="400"/>
      <c r="I517" s="399"/>
      <c r="J517" s="399"/>
      <c r="K517" s="38"/>
      <c r="L517" s="183"/>
      <c r="M517" s="105"/>
      <c r="N517" s="399"/>
      <c r="O517" s="36"/>
      <c r="P517" s="39"/>
      <c r="Q517" s="401"/>
      <c r="R517" s="401"/>
      <c r="S517" s="186"/>
      <c r="T517" s="208"/>
      <c r="U517" s="208"/>
      <c r="V517" s="209"/>
      <c r="W517" s="210"/>
    </row>
    <row r="518" spans="1:23" x14ac:dyDescent="0.25">
      <c r="A518" s="34"/>
      <c r="B518" s="35"/>
      <c r="C518" s="37"/>
      <c r="D518" s="37"/>
      <c r="E518" s="37"/>
      <c r="F518" s="399"/>
      <c r="G518" s="449"/>
      <c r="H518" s="400"/>
      <c r="I518" s="399"/>
      <c r="J518" s="399"/>
      <c r="K518" s="37"/>
      <c r="L518" s="417"/>
      <c r="M518" s="105"/>
      <c r="N518" s="399"/>
      <c r="O518" s="36"/>
      <c r="P518" s="39"/>
      <c r="Q518" s="401"/>
      <c r="R518" s="401"/>
      <c r="S518" s="186"/>
      <c r="T518" s="208"/>
      <c r="U518" s="208"/>
      <c r="V518" s="209"/>
      <c r="W518" s="210"/>
    </row>
    <row r="519" spans="1:23" x14ac:dyDescent="0.25">
      <c r="A519" s="68"/>
      <c r="B519" s="35"/>
      <c r="C519" s="37"/>
      <c r="D519" s="37"/>
      <c r="E519" s="37"/>
      <c r="F519" s="399"/>
      <c r="G519" s="449"/>
      <c r="H519" s="400"/>
      <c r="I519" s="399"/>
      <c r="J519" s="399"/>
      <c r="K519" s="37"/>
      <c r="L519" s="417"/>
      <c r="M519" s="105"/>
      <c r="N519" s="399"/>
      <c r="O519" s="36"/>
      <c r="P519" s="39"/>
      <c r="Q519" s="401"/>
      <c r="R519" s="401"/>
      <c r="S519" s="186"/>
      <c r="T519" s="208"/>
      <c r="U519" s="208"/>
      <c r="V519" s="209"/>
      <c r="W519" s="210"/>
    </row>
    <row r="520" spans="1:23" x14ac:dyDescent="0.25">
      <c r="A520" s="68"/>
      <c r="B520" s="35"/>
      <c r="C520" s="37"/>
      <c r="D520" s="37"/>
      <c r="E520" s="37"/>
      <c r="F520" s="399"/>
      <c r="G520" s="449"/>
      <c r="H520" s="400"/>
      <c r="I520" s="399"/>
      <c r="J520" s="399"/>
      <c r="K520" s="42"/>
      <c r="L520" s="183"/>
      <c r="M520" s="108"/>
      <c r="N520" s="399"/>
      <c r="O520" s="36"/>
      <c r="P520" s="39"/>
      <c r="Q520" s="401"/>
      <c r="R520" s="401"/>
      <c r="S520" s="39"/>
      <c r="T520" s="208"/>
      <c r="U520" s="226"/>
      <c r="V520" s="209"/>
      <c r="W520" s="210"/>
    </row>
    <row r="521" spans="1:23" x14ac:dyDescent="0.25">
      <c r="A521" s="68"/>
      <c r="B521" s="35"/>
      <c r="C521" s="37"/>
      <c r="D521" s="37"/>
      <c r="E521" s="37"/>
      <c r="F521" s="399"/>
      <c r="G521" s="449"/>
      <c r="H521" s="400"/>
      <c r="I521" s="399"/>
      <c r="J521" s="399"/>
      <c r="K521" s="37"/>
      <c r="L521" s="25"/>
      <c r="M521" s="108"/>
      <c r="N521" s="399"/>
      <c r="O521" s="36"/>
      <c r="P521" s="39"/>
      <c r="Q521" s="401"/>
      <c r="R521" s="401"/>
      <c r="S521" s="39"/>
      <c r="T521" s="208"/>
      <c r="U521" s="208"/>
      <c r="V521" s="209"/>
      <c r="W521" s="210"/>
    </row>
    <row r="522" spans="1:23" x14ac:dyDescent="0.25">
      <c r="A522" s="68"/>
      <c r="B522" s="45"/>
      <c r="C522" s="37"/>
      <c r="D522" s="37"/>
      <c r="E522" s="37"/>
      <c r="F522" s="399"/>
      <c r="G522" s="449"/>
      <c r="H522" s="400"/>
      <c r="I522" s="399"/>
      <c r="J522" s="399"/>
      <c r="K522" s="37"/>
      <c r="L522" s="25"/>
      <c r="M522" s="108"/>
      <c r="N522" s="399"/>
      <c r="O522" s="36"/>
      <c r="P522" s="39"/>
      <c r="Q522" s="401"/>
      <c r="R522" s="401"/>
      <c r="S522" s="39"/>
      <c r="T522" s="193"/>
      <c r="U522" s="208"/>
      <c r="V522" s="209"/>
      <c r="W522" s="210"/>
    </row>
    <row r="523" spans="1:23" x14ac:dyDescent="0.25">
      <c r="A523" s="99"/>
      <c r="B523" s="45"/>
      <c r="C523" s="46"/>
      <c r="D523" s="46"/>
      <c r="E523" s="46"/>
      <c r="F523" s="399"/>
      <c r="G523" s="449"/>
      <c r="H523" s="400"/>
      <c r="I523" s="399"/>
      <c r="J523" s="399"/>
      <c r="K523" s="46"/>
      <c r="L523" s="25"/>
      <c r="M523" s="114"/>
      <c r="N523" s="399"/>
      <c r="O523" s="83"/>
      <c r="P523" s="153"/>
      <c r="Q523" s="401"/>
      <c r="R523" s="401"/>
      <c r="S523" s="153"/>
      <c r="T523" s="205"/>
      <c r="U523" s="193"/>
      <c r="V523" s="194"/>
      <c r="W523" s="195"/>
    </row>
    <row r="524" spans="1:23" x14ac:dyDescent="0.25">
      <c r="A524" s="349"/>
      <c r="B524" s="62"/>
      <c r="C524" s="47"/>
      <c r="D524" s="47"/>
      <c r="E524" s="47"/>
      <c r="F524" s="399"/>
      <c r="G524" s="449"/>
      <c r="H524" s="400"/>
      <c r="I524" s="399"/>
      <c r="J524" s="399"/>
      <c r="K524" s="47"/>
      <c r="L524" s="25"/>
      <c r="M524" s="114"/>
      <c r="N524" s="399"/>
      <c r="O524" s="63"/>
      <c r="P524" s="153"/>
      <c r="Q524" s="401"/>
      <c r="R524" s="401"/>
      <c r="S524" s="153"/>
      <c r="T524" s="208"/>
      <c r="U524" s="205"/>
      <c r="V524" s="206"/>
      <c r="W524" s="207"/>
    </row>
    <row r="525" spans="1:23" x14ac:dyDescent="0.25">
      <c r="A525" s="34"/>
      <c r="B525" s="35"/>
      <c r="C525" s="37"/>
      <c r="D525" s="37"/>
      <c r="E525" s="37"/>
      <c r="F525" s="399"/>
      <c r="G525" s="449"/>
      <c r="H525" s="400"/>
      <c r="I525" s="399"/>
      <c r="J525" s="399"/>
      <c r="K525" s="37"/>
      <c r="L525" s="25"/>
      <c r="M525" s="108"/>
      <c r="N525" s="399"/>
      <c r="O525" s="36"/>
      <c r="P525" s="39"/>
      <c r="Q525" s="401"/>
      <c r="R525" s="401"/>
      <c r="S525" s="39"/>
      <c r="T525" s="193"/>
      <c r="U525" s="208"/>
      <c r="V525" s="209"/>
      <c r="W525" s="210"/>
    </row>
    <row r="526" spans="1:23" x14ac:dyDescent="0.25">
      <c r="A526" s="82"/>
      <c r="B526" s="45"/>
      <c r="C526" s="46"/>
      <c r="D526" s="46"/>
      <c r="E526" s="46"/>
      <c r="F526" s="399"/>
      <c r="G526" s="449"/>
      <c r="H526" s="400"/>
      <c r="I526" s="399"/>
      <c r="J526" s="399"/>
      <c r="K526" s="37"/>
      <c r="L526" s="25"/>
      <c r="M526" s="108"/>
      <c r="N526" s="399"/>
      <c r="O526" s="83"/>
      <c r="P526" s="39"/>
      <c r="Q526" s="401"/>
      <c r="R526" s="401"/>
      <c r="S526" s="39"/>
      <c r="T526" s="208"/>
      <c r="U526" s="193"/>
      <c r="V526" s="194"/>
      <c r="W526" s="195"/>
    </row>
    <row r="527" spans="1:23" x14ac:dyDescent="0.25">
      <c r="A527" s="34"/>
      <c r="B527" s="35"/>
      <c r="C527" s="37"/>
      <c r="D527" s="37"/>
      <c r="E527" s="37"/>
      <c r="F527" s="399"/>
      <c r="G527" s="449"/>
      <c r="H527" s="400"/>
      <c r="I527" s="399"/>
      <c r="J527" s="399"/>
      <c r="K527" s="37"/>
      <c r="L527" s="25"/>
      <c r="M527" s="108"/>
      <c r="N527" s="399"/>
      <c r="O527" s="36"/>
      <c r="P527" s="39"/>
      <c r="Q527" s="401"/>
      <c r="R527" s="401"/>
      <c r="S527" s="39"/>
      <c r="T527" s="208"/>
      <c r="U527" s="208"/>
      <c r="V527" s="209"/>
      <c r="W527" s="210"/>
    </row>
    <row r="528" spans="1:23" x14ac:dyDescent="0.25">
      <c r="A528" s="34"/>
      <c r="B528" s="35"/>
      <c r="C528" s="37"/>
      <c r="D528" s="37"/>
      <c r="E528" s="37"/>
      <c r="F528" s="399"/>
      <c r="G528" s="449"/>
      <c r="H528" s="400"/>
      <c r="I528" s="399"/>
      <c r="J528" s="399"/>
      <c r="K528" s="37"/>
      <c r="L528" s="25"/>
      <c r="M528" s="108"/>
      <c r="N528" s="399"/>
      <c r="O528" s="36"/>
      <c r="P528" s="39"/>
      <c r="Q528" s="401"/>
      <c r="R528" s="401"/>
      <c r="S528" s="39"/>
      <c r="T528" s="208"/>
      <c r="U528" s="208"/>
      <c r="V528" s="209"/>
      <c r="W528" s="210"/>
    </row>
    <row r="529" spans="1:23" x14ac:dyDescent="0.25">
      <c r="A529" s="34"/>
      <c r="B529" s="35"/>
      <c r="C529" s="37"/>
      <c r="D529" s="37"/>
      <c r="E529" s="37"/>
      <c r="F529" s="399"/>
      <c r="G529" s="449"/>
      <c r="H529" s="400"/>
      <c r="I529" s="399"/>
      <c r="J529" s="399"/>
      <c r="K529" s="37"/>
      <c r="L529" s="25"/>
      <c r="M529" s="108"/>
      <c r="N529" s="399"/>
      <c r="O529" s="36"/>
      <c r="P529" s="39"/>
      <c r="Q529" s="401"/>
      <c r="R529" s="401"/>
      <c r="S529" s="39"/>
      <c r="T529" s="208"/>
      <c r="U529" s="208"/>
      <c r="V529" s="209"/>
      <c r="W529" s="210"/>
    </row>
    <row r="530" spans="1:23" x14ac:dyDescent="0.25">
      <c r="A530" s="34"/>
      <c r="B530" s="35"/>
      <c r="C530" s="37"/>
      <c r="D530" s="37"/>
      <c r="E530" s="37"/>
      <c r="F530" s="399"/>
      <c r="G530" s="449"/>
      <c r="H530" s="400"/>
      <c r="I530" s="399"/>
      <c r="J530" s="399"/>
      <c r="K530" s="37"/>
      <c r="L530" s="25"/>
      <c r="M530" s="108"/>
      <c r="N530" s="399"/>
      <c r="O530" s="36"/>
      <c r="P530" s="39"/>
      <c r="Q530" s="401"/>
      <c r="R530" s="401"/>
      <c r="S530" s="39"/>
      <c r="T530" s="208"/>
      <c r="U530" s="208"/>
      <c r="V530" s="209"/>
      <c r="W530" s="210"/>
    </row>
    <row r="531" spans="1:23" x14ac:dyDescent="0.25">
      <c r="A531" s="34"/>
      <c r="B531" s="35"/>
      <c r="C531" s="37"/>
      <c r="D531" s="37"/>
      <c r="E531" s="37"/>
      <c r="F531" s="399"/>
      <c r="G531" s="449"/>
      <c r="H531" s="400"/>
      <c r="I531" s="399"/>
      <c r="J531" s="399"/>
      <c r="K531" s="37"/>
      <c r="L531" s="25"/>
      <c r="M531" s="108"/>
      <c r="N531" s="399"/>
      <c r="O531" s="36"/>
      <c r="P531" s="39"/>
      <c r="Q531" s="401"/>
      <c r="R531" s="401"/>
      <c r="S531" s="39"/>
      <c r="T531" s="208"/>
      <c r="U531" s="208"/>
      <c r="V531" s="209"/>
      <c r="W531" s="210"/>
    </row>
    <row r="532" spans="1:23" x14ac:dyDescent="0.25">
      <c r="A532" s="34"/>
      <c r="B532" s="35"/>
      <c r="C532" s="37"/>
      <c r="D532" s="37"/>
      <c r="E532" s="37"/>
      <c r="F532" s="399"/>
      <c r="G532" s="449"/>
      <c r="H532" s="400"/>
      <c r="I532" s="399"/>
      <c r="J532" s="399"/>
      <c r="K532" s="37"/>
      <c r="L532" s="25"/>
      <c r="M532" s="108"/>
      <c r="N532" s="399"/>
      <c r="O532" s="36"/>
      <c r="P532" s="39"/>
      <c r="Q532" s="401"/>
      <c r="R532" s="401"/>
      <c r="S532" s="39"/>
      <c r="T532" s="208"/>
      <c r="U532" s="208"/>
      <c r="V532" s="209"/>
      <c r="W532" s="210"/>
    </row>
    <row r="533" spans="1:23" x14ac:dyDescent="0.25">
      <c r="A533" s="34"/>
      <c r="B533" s="35"/>
      <c r="C533" s="37"/>
      <c r="D533" s="37"/>
      <c r="E533" s="37"/>
      <c r="F533" s="399"/>
      <c r="G533" s="449"/>
      <c r="H533" s="400"/>
      <c r="I533" s="399"/>
      <c r="J533" s="399"/>
      <c r="K533" s="37"/>
      <c r="L533" s="25"/>
      <c r="M533" s="108"/>
      <c r="N533" s="399"/>
      <c r="O533" s="36"/>
      <c r="P533" s="39"/>
      <c r="Q533" s="401"/>
      <c r="R533" s="401"/>
      <c r="S533" s="39"/>
      <c r="T533" s="208"/>
      <c r="U533" s="208"/>
      <c r="V533" s="209"/>
      <c r="W533" s="210"/>
    </row>
    <row r="534" spans="1:23" x14ac:dyDescent="0.25">
      <c r="A534" s="34"/>
      <c r="B534" s="35"/>
      <c r="C534" s="37"/>
      <c r="D534" s="37"/>
      <c r="E534" s="37"/>
      <c r="F534" s="399"/>
      <c r="G534" s="449"/>
      <c r="H534" s="400"/>
      <c r="I534" s="399"/>
      <c r="J534" s="399"/>
      <c r="K534" s="37"/>
      <c r="L534" s="25"/>
      <c r="M534" s="109"/>
      <c r="N534" s="399"/>
      <c r="O534" s="36"/>
      <c r="P534" s="39"/>
      <c r="Q534" s="401"/>
      <c r="R534" s="401"/>
      <c r="S534" s="156"/>
      <c r="T534" s="208"/>
      <c r="U534" s="208"/>
      <c r="V534" s="209"/>
      <c r="W534" s="210"/>
    </row>
    <row r="535" spans="1:23" x14ac:dyDescent="0.25">
      <c r="A535" s="34"/>
      <c r="B535" s="35"/>
      <c r="C535" s="37"/>
      <c r="D535" s="37"/>
      <c r="E535" s="37"/>
      <c r="F535" s="399"/>
      <c r="G535" s="449"/>
      <c r="H535" s="400"/>
      <c r="I535" s="399"/>
      <c r="J535" s="399"/>
      <c r="K535" s="37"/>
      <c r="L535" s="25"/>
      <c r="M535" s="109"/>
      <c r="N535" s="399"/>
      <c r="O535" s="36"/>
      <c r="P535" s="39"/>
      <c r="Q535" s="401"/>
      <c r="R535" s="401"/>
      <c r="S535" s="156"/>
      <c r="T535" s="208"/>
      <c r="U535" s="208"/>
      <c r="V535" s="209"/>
      <c r="W535" s="210"/>
    </row>
    <row r="536" spans="1:23" x14ac:dyDescent="0.25">
      <c r="A536" s="34"/>
      <c r="B536" s="35"/>
      <c r="C536" s="37"/>
      <c r="D536" s="37"/>
      <c r="E536" s="37"/>
      <c r="F536" s="399"/>
      <c r="G536" s="449"/>
      <c r="H536" s="400"/>
      <c r="I536" s="399"/>
      <c r="J536" s="399"/>
      <c r="K536" s="37"/>
      <c r="L536" s="25"/>
      <c r="M536" s="109"/>
      <c r="N536" s="399"/>
      <c r="O536" s="36"/>
      <c r="P536" s="39"/>
      <c r="Q536" s="401"/>
      <c r="R536" s="401"/>
      <c r="S536" s="156"/>
      <c r="T536" s="208"/>
      <c r="U536" s="208"/>
      <c r="V536" s="209"/>
      <c r="W536" s="210"/>
    </row>
    <row r="537" spans="1:23" x14ac:dyDescent="0.25">
      <c r="A537" s="34"/>
      <c r="B537" s="35"/>
      <c r="C537" s="37"/>
      <c r="D537" s="37"/>
      <c r="E537" s="37"/>
      <c r="F537" s="399"/>
      <c r="G537" s="449"/>
      <c r="H537" s="400"/>
      <c r="I537" s="399"/>
      <c r="J537" s="399"/>
      <c r="K537" s="37"/>
      <c r="L537" s="25"/>
      <c r="M537" s="108"/>
      <c r="N537" s="399"/>
      <c r="O537" s="36"/>
      <c r="P537" s="39"/>
      <c r="Q537" s="401"/>
      <c r="R537" s="401"/>
      <c r="S537" s="39"/>
      <c r="T537" s="208"/>
      <c r="U537" s="208"/>
      <c r="V537" s="209"/>
      <c r="W537" s="210"/>
    </row>
    <row r="538" spans="1:23" x14ac:dyDescent="0.25">
      <c r="A538" s="34"/>
      <c r="B538" s="35"/>
      <c r="C538" s="37"/>
      <c r="D538" s="37"/>
      <c r="E538" s="37"/>
      <c r="F538" s="399"/>
      <c r="G538" s="449"/>
      <c r="H538" s="400"/>
      <c r="I538" s="399"/>
      <c r="J538" s="399"/>
      <c r="K538" s="37"/>
      <c r="L538" s="25"/>
      <c r="M538" s="109"/>
      <c r="N538" s="399"/>
      <c r="O538" s="36"/>
      <c r="P538" s="39"/>
      <c r="Q538" s="401"/>
      <c r="R538" s="401"/>
      <c r="S538" s="156"/>
      <c r="T538" s="208"/>
      <c r="U538" s="208"/>
      <c r="V538" s="209"/>
      <c r="W538" s="210"/>
    </row>
    <row r="539" spans="1:23" x14ac:dyDescent="0.25">
      <c r="A539" s="34"/>
      <c r="B539" s="35"/>
      <c r="C539" s="37"/>
      <c r="D539" s="37"/>
      <c r="E539" s="37"/>
      <c r="F539" s="399"/>
      <c r="G539" s="449"/>
      <c r="H539" s="400"/>
      <c r="I539" s="399"/>
      <c r="J539" s="399"/>
      <c r="K539" s="37"/>
      <c r="L539" s="25"/>
      <c r="M539" s="108"/>
      <c r="N539" s="399"/>
      <c r="O539" s="36"/>
      <c r="P539" s="39"/>
      <c r="Q539" s="401"/>
      <c r="R539" s="401"/>
      <c r="S539" s="39"/>
      <c r="T539" s="208"/>
      <c r="U539" s="208"/>
      <c r="V539" s="209"/>
      <c r="W539" s="210"/>
    </row>
    <row r="540" spans="1:23" x14ac:dyDescent="0.25">
      <c r="A540" s="34"/>
      <c r="B540" s="35"/>
      <c r="C540" s="37"/>
      <c r="D540" s="37"/>
      <c r="E540" s="37"/>
      <c r="F540" s="399"/>
      <c r="G540" s="449"/>
      <c r="H540" s="400"/>
      <c r="I540" s="399"/>
      <c r="J540" s="399"/>
      <c r="K540" s="37"/>
      <c r="L540" s="25"/>
      <c r="M540" s="109"/>
      <c r="N540" s="399"/>
      <c r="O540" s="36"/>
      <c r="P540" s="39"/>
      <c r="Q540" s="401"/>
      <c r="R540" s="401"/>
      <c r="S540" s="156"/>
      <c r="T540" s="199"/>
      <c r="U540" s="208"/>
      <c r="V540" s="209"/>
      <c r="W540" s="210"/>
    </row>
    <row r="541" spans="1:23" x14ac:dyDescent="0.25">
      <c r="A541" s="34"/>
      <c r="B541" s="85"/>
      <c r="C541" s="38"/>
      <c r="D541" s="38"/>
      <c r="E541" s="38"/>
      <c r="F541" s="399"/>
      <c r="G541" s="449"/>
      <c r="H541" s="400"/>
      <c r="I541" s="399"/>
      <c r="J541" s="399"/>
      <c r="K541" s="37"/>
      <c r="L541" s="25"/>
      <c r="M541" s="110"/>
      <c r="N541" s="399"/>
      <c r="O541" s="86"/>
      <c r="P541" s="153"/>
      <c r="Q541" s="401"/>
      <c r="R541" s="401"/>
      <c r="S541" s="155"/>
      <c r="T541" s="208"/>
      <c r="U541" s="199"/>
      <c r="V541" s="200"/>
      <c r="W541" s="201"/>
    </row>
    <row r="542" spans="1:23" x14ac:dyDescent="0.25">
      <c r="A542" s="34"/>
      <c r="B542" s="35"/>
      <c r="C542" s="35"/>
      <c r="D542" s="37"/>
      <c r="E542" s="37"/>
      <c r="F542" s="399"/>
      <c r="G542" s="449"/>
      <c r="H542" s="400"/>
      <c r="I542" s="399"/>
      <c r="J542" s="399"/>
      <c r="K542" s="37"/>
      <c r="L542" s="25"/>
      <c r="M542" s="109"/>
      <c r="N542" s="399"/>
      <c r="O542" s="35"/>
      <c r="P542" s="39"/>
      <c r="Q542" s="401"/>
      <c r="R542" s="401"/>
      <c r="S542" s="156"/>
      <c r="T542" s="208"/>
      <c r="U542" s="208"/>
      <c r="V542" s="209"/>
      <c r="W542" s="210"/>
    </row>
    <row r="543" spans="1:23" x14ac:dyDescent="0.25">
      <c r="A543" s="34"/>
      <c r="B543" s="35"/>
      <c r="C543" s="37"/>
      <c r="D543" s="37"/>
      <c r="E543" s="37"/>
      <c r="F543" s="399"/>
      <c r="G543" s="449"/>
      <c r="H543" s="400"/>
      <c r="I543" s="399"/>
      <c r="J543" s="399"/>
      <c r="K543" s="37"/>
      <c r="L543" s="93"/>
      <c r="M543" s="109"/>
      <c r="N543" s="399"/>
      <c r="O543" s="36"/>
      <c r="P543" s="39"/>
      <c r="Q543" s="401"/>
      <c r="R543" s="401"/>
      <c r="S543" s="156"/>
      <c r="T543" s="208"/>
      <c r="U543" s="226"/>
      <c r="V543" s="209"/>
      <c r="W543" s="210"/>
    </row>
    <row r="544" spans="1:23" x14ac:dyDescent="0.25">
      <c r="A544" s="34"/>
      <c r="B544" s="172"/>
      <c r="C544" s="37"/>
      <c r="D544" s="37"/>
      <c r="E544" s="37"/>
      <c r="F544" s="399"/>
      <c r="G544" s="449"/>
      <c r="H544" s="400"/>
      <c r="I544" s="399"/>
      <c r="J544" s="399"/>
      <c r="K544" s="37"/>
      <c r="L544" s="25"/>
      <c r="M544" s="108"/>
      <c r="N544" s="399"/>
      <c r="O544" s="36"/>
      <c r="P544" s="39"/>
      <c r="Q544" s="401"/>
      <c r="R544" s="401"/>
      <c r="S544" s="39"/>
      <c r="T544" s="208"/>
      <c r="U544" s="208"/>
      <c r="V544" s="209"/>
      <c r="W544" s="210"/>
    </row>
    <row r="545" spans="1:23" x14ac:dyDescent="0.25">
      <c r="A545" s="34"/>
      <c r="B545" s="172"/>
      <c r="C545" s="37"/>
      <c r="D545" s="37"/>
      <c r="E545" s="37"/>
      <c r="F545" s="399"/>
      <c r="G545" s="449"/>
      <c r="H545" s="400"/>
      <c r="I545" s="399"/>
      <c r="J545" s="399"/>
      <c r="K545" s="37"/>
      <c r="L545" s="25"/>
      <c r="M545" s="108"/>
      <c r="N545" s="399"/>
      <c r="O545" s="36"/>
      <c r="P545" s="39"/>
      <c r="Q545" s="401"/>
      <c r="R545" s="401"/>
      <c r="S545" s="39"/>
      <c r="T545" s="199"/>
      <c r="U545" s="208"/>
      <c r="V545" s="209"/>
      <c r="W545" s="210"/>
    </row>
    <row r="546" spans="1:23" x14ac:dyDescent="0.25">
      <c r="A546" s="67"/>
      <c r="B546" s="173"/>
      <c r="C546" s="38"/>
      <c r="D546" s="38"/>
      <c r="E546" s="38"/>
      <c r="F546" s="399"/>
      <c r="G546" s="449"/>
      <c r="H546" s="400"/>
      <c r="I546" s="399"/>
      <c r="J546" s="399"/>
      <c r="K546" s="37"/>
      <c r="L546" s="51"/>
      <c r="M546" s="103"/>
      <c r="N546" s="399"/>
      <c r="O546" s="86"/>
      <c r="P546" s="153"/>
      <c r="Q546" s="401"/>
      <c r="R546" s="401"/>
      <c r="S546" s="153"/>
      <c r="T546" s="205"/>
      <c r="U546" s="199"/>
      <c r="V546" s="200"/>
      <c r="W546" s="201"/>
    </row>
    <row r="547" spans="1:23" x14ac:dyDescent="0.25">
      <c r="A547" s="3"/>
      <c r="B547" s="4"/>
      <c r="C547" s="47"/>
      <c r="D547" s="47"/>
      <c r="E547" s="47"/>
      <c r="F547" s="399"/>
      <c r="G547" s="449"/>
      <c r="H547" s="400"/>
      <c r="I547" s="399"/>
      <c r="J547" s="399"/>
      <c r="K547" s="37"/>
      <c r="L547" s="25"/>
      <c r="M547" s="108"/>
      <c r="N547" s="399"/>
      <c r="O547" s="16"/>
      <c r="P547" s="39"/>
      <c r="Q547" s="401"/>
      <c r="R547" s="401"/>
      <c r="S547" s="39"/>
      <c r="T547" s="208"/>
      <c r="U547" s="205"/>
      <c r="V547" s="206"/>
      <c r="W547" s="207"/>
    </row>
    <row r="548" spans="1:23" x14ac:dyDescent="0.25">
      <c r="A548" s="34"/>
      <c r="B548" s="35"/>
      <c r="C548" s="37"/>
      <c r="D548" s="37"/>
      <c r="E548" s="37"/>
      <c r="F548" s="399"/>
      <c r="G548" s="449"/>
      <c r="H548" s="400"/>
      <c r="I548" s="399"/>
      <c r="J548" s="399"/>
      <c r="K548" s="37"/>
      <c r="L548" s="25"/>
      <c r="M548" s="108"/>
      <c r="N548" s="399"/>
      <c r="O548" s="36"/>
      <c r="P548" s="39"/>
      <c r="Q548" s="401"/>
      <c r="R548" s="401"/>
      <c r="S548" s="39"/>
      <c r="T548" s="208"/>
      <c r="U548" s="208"/>
      <c r="V548" s="209"/>
      <c r="W548" s="210"/>
    </row>
    <row r="549" spans="1:23" x14ac:dyDescent="0.25">
      <c r="A549" s="34"/>
      <c r="B549" s="35"/>
      <c r="C549" s="37"/>
      <c r="D549" s="37"/>
      <c r="E549" s="37"/>
      <c r="F549" s="399"/>
      <c r="G549" s="449"/>
      <c r="H549" s="400"/>
      <c r="I549" s="399"/>
      <c r="J549" s="399"/>
      <c r="K549" s="37"/>
      <c r="L549" s="25"/>
      <c r="M549" s="108"/>
      <c r="N549" s="399"/>
      <c r="O549" s="36"/>
      <c r="P549" s="39"/>
      <c r="Q549" s="401"/>
      <c r="R549" s="401"/>
      <c r="S549" s="39"/>
      <c r="T549" s="208"/>
      <c r="U549" s="208"/>
      <c r="V549" s="209"/>
      <c r="W549" s="210"/>
    </row>
    <row r="550" spans="1:23" x14ac:dyDescent="0.25">
      <c r="A550" s="34"/>
      <c r="B550" s="35"/>
      <c r="C550" s="37"/>
      <c r="D550" s="37"/>
      <c r="E550" s="37"/>
      <c r="F550" s="399"/>
      <c r="G550" s="449"/>
      <c r="H550" s="400"/>
      <c r="I550" s="399"/>
      <c r="J550" s="399"/>
      <c r="K550" s="37"/>
      <c r="L550" s="25"/>
      <c r="M550" s="108"/>
      <c r="N550" s="399"/>
      <c r="O550" s="36"/>
      <c r="P550" s="39"/>
      <c r="Q550" s="401"/>
      <c r="R550" s="401"/>
      <c r="S550" s="39"/>
      <c r="T550" s="208"/>
      <c r="U550" s="208"/>
      <c r="V550" s="209"/>
      <c r="W550" s="210"/>
    </row>
    <row r="551" spans="1:23" x14ac:dyDescent="0.25">
      <c r="A551" s="34"/>
      <c r="B551" s="35"/>
      <c r="C551" s="37"/>
      <c r="D551" s="37"/>
      <c r="E551" s="37"/>
      <c r="F551" s="399"/>
      <c r="G551" s="449"/>
      <c r="H551" s="400"/>
      <c r="I551" s="399"/>
      <c r="J551" s="399"/>
      <c r="K551" s="37"/>
      <c r="L551" s="25"/>
      <c r="M551" s="108"/>
      <c r="N551" s="399"/>
      <c r="O551" s="36"/>
      <c r="P551" s="39"/>
      <c r="Q551" s="401"/>
      <c r="R551" s="401"/>
      <c r="S551" s="39"/>
      <c r="T551" s="262"/>
      <c r="U551" s="208"/>
      <c r="V551" s="209"/>
      <c r="W551" s="210"/>
    </row>
    <row r="552" spans="1:23" x14ac:dyDescent="0.25">
      <c r="A552" s="34"/>
      <c r="B552" s="35"/>
      <c r="C552" s="37"/>
      <c r="D552" s="37"/>
      <c r="E552" s="37"/>
      <c r="F552" s="399"/>
      <c r="G552" s="449"/>
      <c r="H552" s="400"/>
      <c r="I552" s="399"/>
      <c r="J552" s="399"/>
      <c r="K552" s="37"/>
      <c r="L552" s="25"/>
      <c r="M552" s="108"/>
      <c r="N552" s="399"/>
      <c r="O552" s="36"/>
      <c r="P552" s="39"/>
      <c r="Q552" s="401"/>
      <c r="R552" s="401"/>
      <c r="S552" s="39"/>
      <c r="T552" s="262"/>
      <c r="U552" s="262"/>
      <c r="V552" s="263"/>
      <c r="W552" s="264"/>
    </row>
    <row r="553" spans="1:23" x14ac:dyDescent="0.25">
      <c r="A553" s="34"/>
      <c r="B553" s="35"/>
      <c r="C553" s="37"/>
      <c r="D553" s="37"/>
      <c r="E553" s="37"/>
      <c r="F553" s="399"/>
      <c r="G553" s="449"/>
      <c r="H553" s="400"/>
      <c r="I553" s="399"/>
      <c r="J553" s="399"/>
      <c r="K553" s="37"/>
      <c r="L553" s="25"/>
      <c r="M553" s="108"/>
      <c r="N553" s="399"/>
      <c r="O553" s="36"/>
      <c r="P553" s="39"/>
      <c r="Q553" s="401"/>
      <c r="R553" s="401"/>
      <c r="S553" s="39"/>
      <c r="T553" s="208"/>
      <c r="U553" s="262"/>
      <c r="V553" s="263"/>
      <c r="W553" s="264"/>
    </row>
    <row r="554" spans="1:23" x14ac:dyDescent="0.25">
      <c r="A554" s="34"/>
      <c r="B554" s="35"/>
      <c r="C554" s="37"/>
      <c r="D554" s="37"/>
      <c r="E554" s="37"/>
      <c r="F554" s="399"/>
      <c r="G554" s="449"/>
      <c r="H554" s="400"/>
      <c r="I554" s="399"/>
      <c r="J554" s="399"/>
      <c r="K554" s="37"/>
      <c r="L554" s="25"/>
      <c r="M554" s="108"/>
      <c r="N554" s="399"/>
      <c r="O554" s="36"/>
      <c r="P554" s="39"/>
      <c r="Q554" s="401"/>
      <c r="R554" s="401"/>
      <c r="S554" s="39"/>
      <c r="T554" s="208"/>
      <c r="U554" s="208"/>
      <c r="V554" s="209"/>
      <c r="W554" s="210"/>
    </row>
    <row r="555" spans="1:23" x14ac:dyDescent="0.25">
      <c r="A555" s="34"/>
      <c r="B555" s="35"/>
      <c r="C555" s="37"/>
      <c r="D555" s="37"/>
      <c r="E555" s="37"/>
      <c r="F555" s="399"/>
      <c r="G555" s="449"/>
      <c r="H555" s="400"/>
      <c r="I555" s="399"/>
      <c r="J555" s="399"/>
      <c r="K555" s="37"/>
      <c r="L555" s="25"/>
      <c r="M555" s="108"/>
      <c r="N555" s="399"/>
      <c r="O555" s="36"/>
      <c r="P555" s="39"/>
      <c r="Q555" s="401"/>
      <c r="R555" s="401"/>
      <c r="S555" s="39"/>
      <c r="T555" s="208"/>
      <c r="U555" s="208"/>
      <c r="V555" s="209"/>
      <c r="W555" s="210"/>
    </row>
    <row r="556" spans="1:23" x14ac:dyDescent="0.25">
      <c r="A556" s="34"/>
      <c r="B556" s="35"/>
      <c r="C556" s="37"/>
      <c r="D556" s="37"/>
      <c r="E556" s="37"/>
      <c r="F556" s="399"/>
      <c r="G556" s="449"/>
      <c r="H556" s="400"/>
      <c r="I556" s="399"/>
      <c r="J556" s="399"/>
      <c r="K556" s="37"/>
      <c r="L556" s="25"/>
      <c r="M556" s="108"/>
      <c r="N556" s="399"/>
      <c r="O556" s="36"/>
      <c r="P556" s="39"/>
      <c r="Q556" s="401"/>
      <c r="R556" s="401"/>
      <c r="S556" s="39"/>
      <c r="T556" s="202"/>
      <c r="U556" s="208"/>
      <c r="V556" s="209"/>
      <c r="W556" s="210"/>
    </row>
    <row r="557" spans="1:23" x14ac:dyDescent="0.25">
      <c r="A557" s="54"/>
      <c r="B557" s="52"/>
      <c r="C557" s="42"/>
      <c r="D557" s="42"/>
      <c r="E557" s="42"/>
      <c r="F557" s="399"/>
      <c r="G557" s="449"/>
      <c r="H557" s="400"/>
      <c r="I557" s="399"/>
      <c r="J557" s="399"/>
      <c r="K557" s="112"/>
      <c r="L557" s="183"/>
      <c r="M557" s="108"/>
      <c r="N557" s="399"/>
      <c r="O557" s="55"/>
      <c r="P557" s="39"/>
      <c r="Q557" s="401"/>
      <c r="R557" s="401"/>
      <c r="S557" s="39"/>
      <c r="T557" s="205"/>
      <c r="U557" s="202"/>
      <c r="V557" s="203"/>
      <c r="W557" s="204"/>
    </row>
    <row r="558" spans="1:23" x14ac:dyDescent="0.25">
      <c r="A558" s="61"/>
      <c r="B558" s="62"/>
      <c r="C558" s="47"/>
      <c r="D558" s="47"/>
      <c r="E558" s="47"/>
      <c r="F558" s="399"/>
      <c r="G558" s="449"/>
      <c r="H558" s="400"/>
      <c r="I558" s="399"/>
      <c r="J558" s="399"/>
      <c r="K558" s="47"/>
      <c r="L558" s="183"/>
      <c r="M558" s="108"/>
      <c r="N558" s="399"/>
      <c r="O558" s="63"/>
      <c r="P558" s="39"/>
      <c r="Q558" s="401"/>
      <c r="R558" s="401"/>
      <c r="S558" s="39"/>
      <c r="T558" s="208"/>
      <c r="U558" s="205"/>
      <c r="V558" s="206"/>
      <c r="W558" s="207"/>
    </row>
    <row r="559" spans="1:23" x14ac:dyDescent="0.25">
      <c r="A559" s="67"/>
      <c r="B559" s="35"/>
      <c r="C559" s="42"/>
      <c r="D559" s="37"/>
      <c r="E559" s="37"/>
      <c r="F559" s="399"/>
      <c r="G559" s="449"/>
      <c r="H559" s="400"/>
      <c r="I559" s="399"/>
      <c r="J559" s="399"/>
      <c r="K559" s="47"/>
      <c r="L559" s="183"/>
      <c r="M559" s="108"/>
      <c r="N559" s="399"/>
      <c r="O559" s="55"/>
      <c r="P559" s="39"/>
      <c r="Q559" s="401"/>
      <c r="R559" s="401"/>
      <c r="S559" s="39"/>
      <c r="T559" s="208"/>
      <c r="U559" s="208"/>
      <c r="V559" s="209"/>
      <c r="W559" s="210"/>
    </row>
    <row r="560" spans="1:23" x14ac:dyDescent="0.25">
      <c r="A560" s="34"/>
      <c r="B560" s="35"/>
      <c r="C560" s="37"/>
      <c r="D560" s="37"/>
      <c r="E560" s="37"/>
      <c r="F560" s="399"/>
      <c r="G560" s="449"/>
      <c r="H560" s="400"/>
      <c r="I560" s="399"/>
      <c r="J560" s="399"/>
      <c r="K560" s="47"/>
      <c r="L560" s="183"/>
      <c r="M560" s="108"/>
      <c r="N560" s="399"/>
      <c r="O560" s="36"/>
      <c r="P560" s="39"/>
      <c r="Q560" s="401"/>
      <c r="R560" s="401"/>
      <c r="S560" s="39"/>
      <c r="T560" s="208"/>
      <c r="U560" s="208"/>
      <c r="V560" s="209"/>
      <c r="W560" s="210"/>
    </row>
    <row r="561" spans="1:23" x14ac:dyDescent="0.25">
      <c r="A561" s="34"/>
      <c r="B561" s="35"/>
      <c r="C561" s="37"/>
      <c r="D561" s="37"/>
      <c r="E561" s="37"/>
      <c r="F561" s="399"/>
      <c r="G561" s="449"/>
      <c r="H561" s="400"/>
      <c r="I561" s="399"/>
      <c r="J561" s="399"/>
      <c r="K561" s="47"/>
      <c r="L561" s="183"/>
      <c r="M561" s="108"/>
      <c r="N561" s="399"/>
      <c r="O561" s="36"/>
      <c r="P561" s="39"/>
      <c r="Q561" s="401"/>
      <c r="R561" s="401"/>
      <c r="S561" s="39"/>
      <c r="T561" s="208"/>
      <c r="U561" s="208"/>
      <c r="V561" s="209"/>
      <c r="W561" s="210"/>
    </row>
    <row r="562" spans="1:23" x14ac:dyDescent="0.25">
      <c r="A562" s="34"/>
      <c r="B562" s="35"/>
      <c r="C562" s="37"/>
      <c r="D562" s="37"/>
      <c r="E562" s="37"/>
      <c r="F562" s="399"/>
      <c r="G562" s="449"/>
      <c r="H562" s="400"/>
      <c r="I562" s="399"/>
      <c r="J562" s="399"/>
      <c r="K562" s="47"/>
      <c r="L562" s="183"/>
      <c r="M562" s="108"/>
      <c r="N562" s="399"/>
      <c r="O562" s="36"/>
      <c r="P562" s="39"/>
      <c r="Q562" s="401"/>
      <c r="R562" s="401"/>
      <c r="S562" s="39"/>
      <c r="T562" s="208"/>
      <c r="U562" s="208"/>
      <c r="V562" s="209"/>
      <c r="W562" s="210"/>
    </row>
    <row r="563" spans="1:23" x14ac:dyDescent="0.25">
      <c r="A563" s="34"/>
      <c r="B563" s="35"/>
      <c r="C563" s="37"/>
      <c r="D563" s="37"/>
      <c r="E563" s="37"/>
      <c r="F563" s="399"/>
      <c r="G563" s="449"/>
      <c r="H563" s="400"/>
      <c r="I563" s="399"/>
      <c r="J563" s="399"/>
      <c r="K563" s="37"/>
      <c r="L563" s="183"/>
      <c r="M563" s="108"/>
      <c r="N563" s="399"/>
      <c r="O563" s="36"/>
      <c r="P563" s="39"/>
      <c r="Q563" s="401"/>
      <c r="R563" s="401"/>
      <c r="S563" s="39"/>
      <c r="T563" s="208"/>
      <c r="U563" s="208"/>
      <c r="V563" s="209"/>
      <c r="W563" s="210"/>
    </row>
    <row r="564" spans="1:23" x14ac:dyDescent="0.25">
      <c r="A564" s="327"/>
      <c r="B564" s="35"/>
      <c r="C564" s="37"/>
      <c r="D564" s="37"/>
      <c r="E564" s="37"/>
      <c r="F564" s="399"/>
      <c r="G564" s="449"/>
      <c r="H564" s="400"/>
      <c r="I564" s="399"/>
      <c r="J564" s="399"/>
      <c r="K564" s="37"/>
      <c r="L564" s="183"/>
      <c r="M564" s="108"/>
      <c r="N564" s="399"/>
      <c r="O564" s="36"/>
      <c r="P564" s="39"/>
      <c r="Q564" s="401"/>
      <c r="R564" s="401"/>
      <c r="S564" s="39"/>
      <c r="T564" s="208"/>
      <c r="U564" s="226"/>
      <c r="V564" s="209"/>
      <c r="W564" s="210"/>
    </row>
    <row r="565" spans="1:23" x14ac:dyDescent="0.25">
      <c r="A565" s="68"/>
      <c r="B565" s="35"/>
      <c r="C565" s="37"/>
      <c r="D565" s="37"/>
      <c r="E565" s="37"/>
      <c r="F565" s="399"/>
      <c r="G565" s="449"/>
      <c r="H565" s="400"/>
      <c r="I565" s="399"/>
      <c r="J565" s="399"/>
      <c r="K565" s="37"/>
      <c r="L565" s="183"/>
      <c r="M565" s="108"/>
      <c r="N565" s="399"/>
      <c r="O565" s="36"/>
      <c r="P565" s="39"/>
      <c r="Q565" s="401"/>
      <c r="R565" s="401"/>
      <c r="S565" s="39"/>
      <c r="T565" s="208"/>
      <c r="U565" s="208"/>
      <c r="V565" s="209"/>
      <c r="W565" s="210"/>
    </row>
    <row r="566" spans="1:23" x14ac:dyDescent="0.25">
      <c r="A566" s="34"/>
      <c r="B566" s="35"/>
      <c r="C566" s="37"/>
      <c r="D566" s="37"/>
      <c r="E566" s="37"/>
      <c r="F566" s="399"/>
      <c r="G566" s="449"/>
      <c r="H566" s="400"/>
      <c r="I566" s="399"/>
      <c r="J566" s="399"/>
      <c r="K566" s="37"/>
      <c r="L566" s="183"/>
      <c r="M566" s="108"/>
      <c r="N566" s="399"/>
      <c r="O566" s="36"/>
      <c r="P566" s="39"/>
      <c r="Q566" s="401"/>
      <c r="R566" s="401"/>
      <c r="S566" s="39"/>
      <c r="T566" s="208"/>
      <c r="U566" s="208"/>
      <c r="V566" s="209"/>
      <c r="W566" s="210"/>
    </row>
    <row r="567" spans="1:23" x14ac:dyDescent="0.25">
      <c r="A567" s="34"/>
      <c r="B567" s="35"/>
      <c r="C567" s="37"/>
      <c r="D567" s="408"/>
      <c r="E567" s="37"/>
      <c r="F567" s="399"/>
      <c r="G567" s="449"/>
      <c r="H567" s="400"/>
      <c r="I567" s="399"/>
      <c r="J567" s="399"/>
      <c r="K567" s="37"/>
      <c r="L567" s="183"/>
      <c r="M567" s="108"/>
      <c r="N567" s="399"/>
      <c r="O567" s="36"/>
      <c r="P567" s="39"/>
      <c r="Q567" s="401"/>
      <c r="R567" s="401"/>
      <c r="S567" s="39"/>
      <c r="T567" s="208"/>
      <c r="U567" s="226"/>
      <c r="V567" s="209"/>
      <c r="W567" s="210"/>
    </row>
    <row r="568" spans="1:23" x14ac:dyDescent="0.25">
      <c r="A568" s="34"/>
      <c r="B568" s="35"/>
      <c r="C568" s="37"/>
      <c r="D568" s="37"/>
      <c r="E568" s="37"/>
      <c r="F568" s="399"/>
      <c r="G568" s="449"/>
      <c r="H568" s="400"/>
      <c r="I568" s="399"/>
      <c r="J568" s="399"/>
      <c r="K568" s="37"/>
      <c r="L568" s="183"/>
      <c r="M568" s="108"/>
      <c r="N568" s="399"/>
      <c r="O568" s="36"/>
      <c r="P568" s="39"/>
      <c r="Q568" s="401"/>
      <c r="R568" s="401"/>
      <c r="S568" s="39"/>
      <c r="T568" s="208"/>
      <c r="U568" s="208"/>
      <c r="V568" s="209"/>
      <c r="W568" s="210"/>
    </row>
    <row r="569" spans="1:23" x14ac:dyDescent="0.25">
      <c r="A569" s="34"/>
      <c r="B569" s="35"/>
      <c r="C569" s="37"/>
      <c r="D569" s="37"/>
      <c r="E569" s="37"/>
      <c r="F569" s="399"/>
      <c r="G569" s="449"/>
      <c r="H569" s="400"/>
      <c r="I569" s="399"/>
      <c r="J569" s="399"/>
      <c r="K569" s="37"/>
      <c r="L569" s="25"/>
      <c r="M569" s="108"/>
      <c r="N569" s="399"/>
      <c r="O569" s="36"/>
      <c r="P569" s="39"/>
      <c r="Q569" s="401"/>
      <c r="R569" s="401"/>
      <c r="S569" s="39"/>
      <c r="T569" s="202"/>
      <c r="U569" s="208"/>
      <c r="V569" s="209"/>
      <c r="W569" s="210"/>
    </row>
    <row r="570" spans="1:23" x14ac:dyDescent="0.25">
      <c r="A570" s="54"/>
      <c r="B570" s="52"/>
      <c r="C570" s="42"/>
      <c r="D570" s="42"/>
      <c r="E570" s="42"/>
      <c r="F570" s="399"/>
      <c r="G570" s="449"/>
      <c r="H570" s="400"/>
      <c r="I570" s="399"/>
      <c r="J570" s="399"/>
      <c r="K570" s="42"/>
      <c r="L570" s="25"/>
      <c r="M570" s="108"/>
      <c r="N570" s="399"/>
      <c r="O570" s="55"/>
      <c r="P570" s="39"/>
      <c r="Q570" s="401"/>
      <c r="R570" s="401"/>
      <c r="S570" s="325"/>
      <c r="T570" s="205"/>
      <c r="U570" s="202"/>
      <c r="V570" s="203"/>
      <c r="W570" s="204"/>
    </row>
    <row r="571" spans="1:23" x14ac:dyDescent="0.25">
      <c r="A571" s="61"/>
      <c r="B571" s="62"/>
      <c r="C571" s="47"/>
      <c r="D571" s="47"/>
      <c r="E571" s="47"/>
      <c r="F571" s="399"/>
      <c r="G571" s="449"/>
      <c r="H571" s="400"/>
      <c r="I571" s="399"/>
      <c r="J571" s="399"/>
      <c r="K571" s="47"/>
      <c r="L571" s="25"/>
      <c r="M571" s="108"/>
      <c r="N571" s="399"/>
      <c r="O571" s="63"/>
      <c r="P571" s="39"/>
      <c r="Q571" s="401"/>
      <c r="R571" s="401"/>
      <c r="S571" s="39"/>
      <c r="T571" s="202"/>
      <c r="U571" s="205"/>
      <c r="V571" s="206"/>
      <c r="W571" s="207"/>
    </row>
    <row r="572" spans="1:23" x14ac:dyDescent="0.25">
      <c r="A572" s="34"/>
      <c r="B572" s="35"/>
      <c r="C572" s="37"/>
      <c r="D572" s="37"/>
      <c r="E572" s="37"/>
      <c r="F572" s="399"/>
      <c r="G572" s="449"/>
      <c r="H572" s="400"/>
      <c r="I572" s="399"/>
      <c r="J572" s="399"/>
      <c r="K572" s="37"/>
      <c r="L572" s="96"/>
      <c r="M572" s="108"/>
      <c r="N572" s="399"/>
      <c r="O572" s="36"/>
      <c r="P572" s="39"/>
      <c r="Q572" s="401"/>
      <c r="R572" s="401"/>
      <c r="S572" s="325"/>
      <c r="T572" s="423"/>
      <c r="U572" s="202"/>
      <c r="V572" s="203"/>
      <c r="W572" s="204"/>
    </row>
    <row r="573" spans="1:23" x14ac:dyDescent="0.25">
      <c r="A573" s="304"/>
      <c r="B573" s="90"/>
      <c r="C573" s="91"/>
      <c r="D573" s="91"/>
      <c r="E573" s="91"/>
      <c r="F573" s="399"/>
      <c r="G573" s="449"/>
      <c r="H573" s="400"/>
      <c r="I573" s="399"/>
      <c r="J573" s="399"/>
      <c r="K573" s="91"/>
      <c r="L573" s="183"/>
      <c r="M573" s="105"/>
      <c r="N573" s="399"/>
      <c r="O573" s="305"/>
      <c r="P573" s="39"/>
      <c r="Q573" s="401"/>
      <c r="R573" s="401"/>
      <c r="S573" s="186"/>
      <c r="T573" s="423"/>
      <c r="U573" s="423"/>
      <c r="V573" s="433"/>
      <c r="W573" s="434"/>
    </row>
    <row r="574" spans="1:23" x14ac:dyDescent="0.25">
      <c r="A574" s="304"/>
      <c r="B574" s="90"/>
      <c r="C574" s="91"/>
      <c r="D574" s="91"/>
      <c r="E574" s="91"/>
      <c r="F574" s="399"/>
      <c r="G574" s="449"/>
      <c r="H574" s="400"/>
      <c r="I574" s="399"/>
      <c r="J574" s="399"/>
      <c r="K574" s="43"/>
      <c r="L574" s="183"/>
      <c r="M574" s="105"/>
      <c r="N574" s="399"/>
      <c r="O574" s="305"/>
      <c r="P574" s="39"/>
      <c r="Q574" s="401"/>
      <c r="R574" s="401"/>
      <c r="S574" s="186"/>
      <c r="T574" s="208"/>
      <c r="U574" s="423"/>
      <c r="V574" s="433"/>
      <c r="W574" s="434"/>
    </row>
    <row r="575" spans="1:23" x14ac:dyDescent="0.25">
      <c r="A575" s="34"/>
      <c r="B575" s="35"/>
      <c r="C575" s="37"/>
      <c r="D575" s="37"/>
      <c r="E575" s="37"/>
      <c r="F575" s="399"/>
      <c r="G575" s="449"/>
      <c r="H575" s="400"/>
      <c r="I575" s="399"/>
      <c r="J575" s="399"/>
      <c r="K575" s="37"/>
      <c r="L575" s="25"/>
      <c r="M575" s="108"/>
      <c r="N575" s="399"/>
      <c r="O575" s="36"/>
      <c r="P575" s="39"/>
      <c r="Q575" s="401"/>
      <c r="R575" s="401"/>
      <c r="S575" s="39"/>
      <c r="T575" s="208"/>
      <c r="U575" s="208"/>
      <c r="V575" s="209"/>
      <c r="W575" s="210"/>
    </row>
    <row r="576" spans="1:23" x14ac:dyDescent="0.25">
      <c r="A576" s="34"/>
      <c r="B576" s="35"/>
      <c r="C576" s="37"/>
      <c r="D576" s="37"/>
      <c r="E576" s="37"/>
      <c r="F576" s="399"/>
      <c r="G576" s="449"/>
      <c r="H576" s="400"/>
      <c r="I576" s="399"/>
      <c r="J576" s="399"/>
      <c r="K576" s="38"/>
      <c r="L576" s="25"/>
      <c r="M576" s="108"/>
      <c r="N576" s="399"/>
      <c r="O576" s="36"/>
      <c r="P576" s="39"/>
      <c r="Q576" s="401"/>
      <c r="R576" s="401"/>
      <c r="S576" s="39"/>
      <c r="T576" s="208"/>
      <c r="U576" s="208"/>
      <c r="V576" s="209"/>
      <c r="W576" s="210"/>
    </row>
    <row r="577" spans="1:23" x14ac:dyDescent="0.25">
      <c r="A577" s="34"/>
      <c r="B577" s="35"/>
      <c r="C577" s="37"/>
      <c r="D577" s="37"/>
      <c r="E577" s="37"/>
      <c r="F577" s="399"/>
      <c r="G577" s="449"/>
      <c r="H577" s="400"/>
      <c r="I577" s="399"/>
      <c r="J577" s="399"/>
      <c r="K577" s="38"/>
      <c r="L577" s="25"/>
      <c r="M577" s="108"/>
      <c r="N577" s="399"/>
      <c r="O577" s="36"/>
      <c r="P577" s="39"/>
      <c r="Q577" s="401"/>
      <c r="R577" s="401"/>
      <c r="S577" s="39"/>
      <c r="T577" s="208"/>
      <c r="U577" s="208"/>
      <c r="V577" s="209"/>
      <c r="W577" s="210"/>
    </row>
    <row r="578" spans="1:23" x14ac:dyDescent="0.25">
      <c r="A578" s="34"/>
      <c r="B578" s="35"/>
      <c r="C578" s="37"/>
      <c r="D578" s="37"/>
      <c r="E578" s="37"/>
      <c r="F578" s="399"/>
      <c r="G578" s="449"/>
      <c r="H578" s="400"/>
      <c r="I578" s="399"/>
      <c r="J578" s="399"/>
      <c r="K578" s="38"/>
      <c r="L578" s="25"/>
      <c r="M578" s="108"/>
      <c r="N578" s="399"/>
      <c r="O578" s="36"/>
      <c r="P578" s="39"/>
      <c r="Q578" s="401"/>
      <c r="R578" s="401"/>
      <c r="S578" s="39"/>
      <c r="T578" s="208"/>
      <c r="U578" s="208"/>
      <c r="V578" s="209"/>
      <c r="W578" s="210"/>
    </row>
    <row r="579" spans="1:23" x14ac:dyDescent="0.25">
      <c r="A579" s="34"/>
      <c r="B579" s="35"/>
      <c r="C579" s="405"/>
      <c r="D579" s="37"/>
      <c r="E579" s="37"/>
      <c r="F579" s="399"/>
      <c r="G579" s="449"/>
      <c r="H579" s="400"/>
      <c r="I579" s="399"/>
      <c r="J579" s="399"/>
      <c r="K579" s="38"/>
      <c r="L579" s="25"/>
      <c r="M579" s="108"/>
      <c r="N579" s="399"/>
      <c r="O579" s="36"/>
      <c r="P579" s="39"/>
      <c r="Q579" s="401"/>
      <c r="R579" s="401"/>
      <c r="S579" s="39"/>
      <c r="T579" s="208"/>
      <c r="U579" s="208"/>
      <c r="V579" s="209"/>
      <c r="W579" s="210"/>
    </row>
    <row r="580" spans="1:23" x14ac:dyDescent="0.25">
      <c r="A580" s="34"/>
      <c r="B580" s="35"/>
      <c r="C580" s="37"/>
      <c r="D580" s="37"/>
      <c r="E580" s="37"/>
      <c r="F580" s="399"/>
      <c r="G580" s="449"/>
      <c r="H580" s="400"/>
      <c r="I580" s="399"/>
      <c r="J580" s="399"/>
      <c r="K580" s="38"/>
      <c r="L580" s="25"/>
      <c r="M580" s="108"/>
      <c r="N580" s="399"/>
      <c r="O580" s="36"/>
      <c r="P580" s="39"/>
      <c r="Q580" s="401"/>
      <c r="R580" s="401"/>
      <c r="S580" s="39"/>
      <c r="T580" s="208"/>
      <c r="U580" s="208"/>
      <c r="V580" s="209"/>
      <c r="W580" s="210"/>
    </row>
    <row r="581" spans="1:23" x14ac:dyDescent="0.25">
      <c r="A581" s="34"/>
      <c r="B581" s="35"/>
      <c r="C581" s="37"/>
      <c r="D581" s="37"/>
      <c r="E581" s="37"/>
      <c r="F581" s="399"/>
      <c r="G581" s="449"/>
      <c r="H581" s="400"/>
      <c r="I581" s="399"/>
      <c r="J581" s="399"/>
      <c r="K581" s="38"/>
      <c r="L581" s="25"/>
      <c r="M581" s="108"/>
      <c r="N581" s="399"/>
      <c r="O581" s="36"/>
      <c r="P581" s="39"/>
      <c r="Q581" s="401"/>
      <c r="R581" s="401"/>
      <c r="S581" s="39"/>
      <c r="T581" s="208"/>
      <c r="U581" s="208"/>
      <c r="V581" s="209"/>
      <c r="W581" s="210"/>
    </row>
    <row r="582" spans="1:23" x14ac:dyDescent="0.25">
      <c r="A582" s="34"/>
      <c r="B582" s="35"/>
      <c r="C582" s="37"/>
      <c r="D582" s="37"/>
      <c r="E582" s="37"/>
      <c r="F582" s="399"/>
      <c r="G582" s="449"/>
      <c r="H582" s="400"/>
      <c r="I582" s="399"/>
      <c r="J582" s="399"/>
      <c r="K582" s="38"/>
      <c r="L582" s="25"/>
      <c r="M582" s="108"/>
      <c r="N582" s="399"/>
      <c r="O582" s="36"/>
      <c r="P582" s="39"/>
      <c r="Q582" s="401"/>
      <c r="R582" s="401"/>
      <c r="S582" s="150"/>
      <c r="T582" s="208"/>
      <c r="U582" s="208"/>
      <c r="V582" s="209"/>
      <c r="W582" s="210"/>
    </row>
    <row r="583" spans="1:23" x14ac:dyDescent="0.25">
      <c r="A583" s="34"/>
      <c r="B583" s="35"/>
      <c r="C583" s="37"/>
      <c r="D583" s="37"/>
      <c r="E583" s="37"/>
      <c r="F583" s="399"/>
      <c r="G583" s="449"/>
      <c r="H583" s="400"/>
      <c r="I583" s="399"/>
      <c r="J583" s="399"/>
      <c r="K583" s="38"/>
      <c r="L583" s="25"/>
      <c r="M583" s="108"/>
      <c r="N583" s="399"/>
      <c r="O583" s="36"/>
      <c r="P583" s="39"/>
      <c r="Q583" s="401"/>
      <c r="R583" s="401"/>
      <c r="S583" s="39"/>
      <c r="T583" s="208"/>
      <c r="U583" s="208"/>
      <c r="V583" s="209"/>
      <c r="W583" s="210"/>
    </row>
    <row r="584" spans="1:23" x14ac:dyDescent="0.25">
      <c r="A584" s="34"/>
      <c r="B584" s="35"/>
      <c r="C584" s="37"/>
      <c r="D584" s="37"/>
      <c r="E584" s="37"/>
      <c r="F584" s="399"/>
      <c r="G584" s="449"/>
      <c r="H584" s="400"/>
      <c r="I584" s="399"/>
      <c r="J584" s="399"/>
      <c r="K584" s="38"/>
      <c r="L584" s="25"/>
      <c r="M584" s="108"/>
      <c r="N584" s="399"/>
      <c r="O584" s="36"/>
      <c r="P584" s="39"/>
      <c r="Q584" s="401"/>
      <c r="R584" s="401"/>
      <c r="S584" s="39"/>
      <c r="T584" s="208"/>
      <c r="U584" s="208"/>
      <c r="V584" s="209"/>
      <c r="W584" s="210"/>
    </row>
    <row r="585" spans="1:23" x14ac:dyDescent="0.25">
      <c r="A585" s="34"/>
      <c r="B585" s="73"/>
      <c r="C585" s="64"/>
      <c r="D585" s="64"/>
      <c r="E585" s="64"/>
      <c r="F585" s="399"/>
      <c r="G585" s="449"/>
      <c r="H585" s="400"/>
      <c r="I585" s="399"/>
      <c r="J585" s="399"/>
      <c r="K585" s="38"/>
      <c r="L585" s="25"/>
      <c r="M585" s="108"/>
      <c r="N585" s="399"/>
      <c r="O585" s="74"/>
      <c r="P585" s="39"/>
      <c r="Q585" s="401"/>
      <c r="R585" s="401"/>
      <c r="S585" s="150"/>
      <c r="T585" s="193"/>
      <c r="U585" s="208"/>
      <c r="V585" s="209"/>
      <c r="W585" s="210"/>
    </row>
    <row r="586" spans="1:23" x14ac:dyDescent="0.25">
      <c r="A586" s="82"/>
      <c r="B586" s="45"/>
      <c r="C586" s="46"/>
      <c r="D586" s="46"/>
      <c r="E586" s="46"/>
      <c r="F586" s="399"/>
      <c r="G586" s="449"/>
      <c r="H586" s="400"/>
      <c r="I586" s="399"/>
      <c r="J586" s="399"/>
      <c r="K586" s="282"/>
      <c r="L586" s="25"/>
      <c r="M586" s="108"/>
      <c r="N586" s="399"/>
      <c r="O586" s="83"/>
      <c r="P586" s="39"/>
      <c r="Q586" s="401"/>
      <c r="R586" s="401"/>
      <c r="S586" s="150"/>
      <c r="T586" s="196"/>
      <c r="U586" s="193"/>
      <c r="V586" s="194"/>
      <c r="W586" s="195"/>
    </row>
    <row r="587" spans="1:23" x14ac:dyDescent="0.25">
      <c r="A587" s="57"/>
      <c r="B587" s="58"/>
      <c r="C587" s="44"/>
      <c r="D587" s="44"/>
      <c r="E587" s="44"/>
      <c r="F587" s="399"/>
      <c r="G587" s="449"/>
      <c r="H587" s="400"/>
      <c r="I587" s="399"/>
      <c r="J587" s="399"/>
      <c r="K587" s="331"/>
      <c r="L587" s="25"/>
      <c r="M587" s="108"/>
      <c r="N587" s="399"/>
      <c r="O587" s="59"/>
      <c r="P587" s="39"/>
      <c r="Q587" s="401"/>
      <c r="R587" s="401"/>
      <c r="S587" s="39"/>
      <c r="T587" s="196"/>
      <c r="U587" s="196"/>
      <c r="V587" s="197"/>
      <c r="W587" s="198"/>
    </row>
    <row r="588" spans="1:23" x14ac:dyDescent="0.25">
      <c r="A588" s="57"/>
      <c r="B588" s="58"/>
      <c r="C588" s="44"/>
      <c r="D588" s="44"/>
      <c r="E588" s="44"/>
      <c r="F588" s="399"/>
      <c r="G588" s="449"/>
      <c r="H588" s="400"/>
      <c r="I588" s="399"/>
      <c r="J588" s="399"/>
      <c r="K588" s="331"/>
      <c r="L588" s="25"/>
      <c r="M588" s="108"/>
      <c r="N588" s="399"/>
      <c r="O588" s="59"/>
      <c r="P588" s="39"/>
      <c r="Q588" s="401"/>
      <c r="R588" s="401"/>
      <c r="S588" s="39"/>
      <c r="T588" s="196"/>
      <c r="U588" s="196"/>
      <c r="V588" s="197"/>
      <c r="W588" s="198"/>
    </row>
    <row r="589" spans="1:23" x14ac:dyDescent="0.25">
      <c r="A589" s="57"/>
      <c r="B589" s="58"/>
      <c r="C589" s="44"/>
      <c r="D589" s="44"/>
      <c r="E589" s="44"/>
      <c r="F589" s="399"/>
      <c r="G589" s="449"/>
      <c r="H589" s="400"/>
      <c r="I589" s="399"/>
      <c r="J589" s="399"/>
      <c r="K589" s="331"/>
      <c r="L589" s="25"/>
      <c r="M589" s="108"/>
      <c r="N589" s="399"/>
      <c r="O589" s="59"/>
      <c r="P589" s="39"/>
      <c r="Q589" s="401"/>
      <c r="R589" s="401"/>
      <c r="S589" s="39"/>
      <c r="T589" s="196"/>
      <c r="U589" s="196"/>
      <c r="V589" s="197"/>
      <c r="W589" s="198"/>
    </row>
    <row r="590" spans="1:23" x14ac:dyDescent="0.25">
      <c r="A590" s="57"/>
      <c r="B590" s="58"/>
      <c r="C590" s="44"/>
      <c r="D590" s="44"/>
      <c r="E590" s="44"/>
      <c r="F590" s="399"/>
      <c r="G590" s="449"/>
      <c r="H590" s="400"/>
      <c r="I590" s="399"/>
      <c r="J590" s="399"/>
      <c r="K590" s="331"/>
      <c r="L590" s="25"/>
      <c r="M590" s="108"/>
      <c r="N590" s="399"/>
      <c r="O590" s="59"/>
      <c r="P590" s="39"/>
      <c r="Q590" s="401"/>
      <c r="R590" s="401"/>
      <c r="S590" s="39"/>
      <c r="T590" s="428"/>
      <c r="U590" s="196"/>
      <c r="V590" s="197"/>
      <c r="W590" s="198"/>
    </row>
    <row r="591" spans="1:23" x14ac:dyDescent="0.25">
      <c r="A591" s="57"/>
      <c r="B591" s="58"/>
      <c r="C591" s="44"/>
      <c r="D591" s="44"/>
      <c r="E591" s="44"/>
      <c r="F591" s="399"/>
      <c r="G591" s="449"/>
      <c r="H591" s="400"/>
      <c r="I591" s="399"/>
      <c r="J591" s="399"/>
      <c r="K591" s="331"/>
      <c r="L591" s="25"/>
      <c r="M591" s="110"/>
      <c r="N591" s="399"/>
      <c r="O591" s="44"/>
      <c r="P591" s="153"/>
      <c r="Q591" s="401"/>
      <c r="R591" s="401"/>
      <c r="S591" s="155"/>
      <c r="T591" s="428"/>
      <c r="U591" s="428"/>
      <c r="V591" s="445"/>
      <c r="W591" s="446"/>
    </row>
    <row r="592" spans="1:23" x14ac:dyDescent="0.25">
      <c r="A592" s="57"/>
      <c r="B592" s="58"/>
      <c r="C592" s="44"/>
      <c r="D592" s="44"/>
      <c r="E592" s="44"/>
      <c r="F592" s="399"/>
      <c r="G592" s="449"/>
      <c r="H592" s="400"/>
      <c r="I592" s="399"/>
      <c r="J592" s="399"/>
      <c r="K592" s="331"/>
      <c r="L592" s="25"/>
      <c r="M592" s="110"/>
      <c r="N592" s="399"/>
      <c r="O592" s="59"/>
      <c r="P592" s="153"/>
      <c r="Q592" s="401"/>
      <c r="R592" s="401"/>
      <c r="S592" s="155"/>
      <c r="T592" s="232"/>
      <c r="U592" s="428"/>
      <c r="V592" s="445"/>
      <c r="W592" s="446"/>
    </row>
    <row r="593" spans="1:23" x14ac:dyDescent="0.25">
      <c r="A593" s="61"/>
      <c r="B593" s="62"/>
      <c r="C593" s="47"/>
      <c r="D593" s="47"/>
      <c r="E593" s="47"/>
      <c r="F593" s="399"/>
      <c r="G593" s="449"/>
      <c r="H593" s="400"/>
      <c r="I593" s="399"/>
      <c r="J593" s="399"/>
      <c r="K593" s="88"/>
      <c r="L593" s="51"/>
      <c r="M593" s="110"/>
      <c r="N593" s="399"/>
      <c r="O593" s="63"/>
      <c r="P593" s="153"/>
      <c r="Q593" s="401"/>
      <c r="R593" s="401"/>
      <c r="S593" s="155"/>
      <c r="T593" s="428"/>
      <c r="U593" s="232"/>
      <c r="V593" s="233"/>
      <c r="W593" s="234"/>
    </row>
    <row r="594" spans="1:23" x14ac:dyDescent="0.25">
      <c r="A594" s="57"/>
      <c r="B594" s="58"/>
      <c r="C594" s="44"/>
      <c r="D594" s="44"/>
      <c r="E594" s="44"/>
      <c r="F594" s="399"/>
      <c r="G594" s="449"/>
      <c r="H594" s="400"/>
      <c r="I594" s="399"/>
      <c r="J594" s="399"/>
      <c r="K594" s="46"/>
      <c r="L594" s="51"/>
      <c r="M594" s="110"/>
      <c r="N594" s="399"/>
      <c r="O594" s="59"/>
      <c r="P594" s="153"/>
      <c r="Q594" s="401"/>
      <c r="R594" s="401"/>
      <c r="S594" s="155"/>
      <c r="T594" s="428"/>
      <c r="U594" s="428"/>
      <c r="V594" s="445"/>
      <c r="W594" s="446"/>
    </row>
    <row r="595" spans="1:23" x14ac:dyDescent="0.25">
      <c r="A595" s="57"/>
      <c r="B595" s="58"/>
      <c r="C595" s="44"/>
      <c r="D595" s="44"/>
      <c r="E595" s="44"/>
      <c r="F595" s="399"/>
      <c r="G595" s="449"/>
      <c r="H595" s="400"/>
      <c r="I595" s="399"/>
      <c r="J595" s="399"/>
      <c r="K595" s="44"/>
      <c r="L595" s="51"/>
      <c r="M595" s="110"/>
      <c r="N595" s="399"/>
      <c r="O595" s="59"/>
      <c r="P595" s="153"/>
      <c r="Q595" s="401"/>
      <c r="R595" s="401"/>
      <c r="S595" s="155"/>
      <c r="T595" s="422"/>
      <c r="U595" s="428"/>
      <c r="V595" s="445"/>
      <c r="W595" s="446"/>
    </row>
    <row r="596" spans="1:23" x14ac:dyDescent="0.25">
      <c r="A596" s="159"/>
      <c r="B596" s="58"/>
      <c r="C596" s="95"/>
      <c r="D596" s="95"/>
      <c r="E596" s="95"/>
      <c r="F596" s="399"/>
      <c r="G596" s="449"/>
      <c r="H596" s="400"/>
      <c r="I596" s="399"/>
      <c r="J596" s="399"/>
      <c r="K596" s="44"/>
      <c r="L596" s="51"/>
      <c r="M596" s="110"/>
      <c r="N596" s="399"/>
      <c r="O596" s="160"/>
      <c r="P596" s="153"/>
      <c r="Q596" s="401"/>
      <c r="R596" s="401"/>
      <c r="S596" s="155"/>
      <c r="T596" s="232"/>
      <c r="U596" s="422"/>
      <c r="V596" s="429"/>
      <c r="W596" s="430"/>
    </row>
    <row r="597" spans="1:23" x14ac:dyDescent="0.25">
      <c r="A597" s="61"/>
      <c r="B597" s="62"/>
      <c r="C597" s="47"/>
      <c r="D597" s="47"/>
      <c r="E597" s="47"/>
      <c r="F597" s="399"/>
      <c r="G597" s="449"/>
      <c r="H597" s="400"/>
      <c r="I597" s="399"/>
      <c r="J597" s="399"/>
      <c r="K597" s="47"/>
      <c r="L597" s="51"/>
      <c r="M597" s="110"/>
      <c r="N597" s="399"/>
      <c r="O597" s="63"/>
      <c r="P597" s="153"/>
      <c r="Q597" s="401"/>
      <c r="R597" s="401"/>
      <c r="S597" s="155"/>
      <c r="T597" s="208"/>
      <c r="U597" s="232"/>
      <c r="V597" s="233"/>
      <c r="W597" s="234"/>
    </row>
    <row r="598" spans="1:23" x14ac:dyDescent="0.25">
      <c r="A598" s="34"/>
      <c r="B598" s="35"/>
      <c r="C598" s="37"/>
      <c r="D598" s="37"/>
      <c r="E598" s="37"/>
      <c r="F598" s="399"/>
      <c r="G598" s="449"/>
      <c r="H598" s="400"/>
      <c r="I598" s="399"/>
      <c r="J598" s="399"/>
      <c r="K598" s="37"/>
      <c r="L598" s="25"/>
      <c r="M598" s="108"/>
      <c r="N598" s="399"/>
      <c r="O598" s="36"/>
      <c r="P598" s="39"/>
      <c r="Q598" s="401"/>
      <c r="R598" s="401"/>
      <c r="S598" s="325"/>
      <c r="T598" s="193"/>
      <c r="U598" s="208"/>
      <c r="V598" s="209"/>
      <c r="W598" s="210"/>
    </row>
    <row r="599" spans="1:23" x14ac:dyDescent="0.25">
      <c r="A599" s="82"/>
      <c r="B599" s="45"/>
      <c r="C599" s="46"/>
      <c r="D599" s="46"/>
      <c r="E599" s="46"/>
      <c r="F599" s="399"/>
      <c r="G599" s="449"/>
      <c r="H599" s="400"/>
      <c r="I599" s="399"/>
      <c r="J599" s="399"/>
      <c r="K599" s="46"/>
      <c r="L599" s="25"/>
      <c r="M599" s="108"/>
      <c r="N599" s="399"/>
      <c r="O599" s="83"/>
      <c r="P599" s="39"/>
      <c r="Q599" s="401"/>
      <c r="R599" s="401"/>
      <c r="S599" s="39"/>
      <c r="T599" s="423"/>
      <c r="U599" s="193"/>
      <c r="V599" s="194"/>
      <c r="W599" s="195"/>
    </row>
    <row r="600" spans="1:23" x14ac:dyDescent="0.25">
      <c r="A600" s="304"/>
      <c r="B600" s="90"/>
      <c r="C600" s="91"/>
      <c r="D600" s="91"/>
      <c r="E600" s="91"/>
      <c r="F600" s="399"/>
      <c r="G600" s="449"/>
      <c r="H600" s="400"/>
      <c r="I600" s="399"/>
      <c r="J600" s="399"/>
      <c r="K600" s="91"/>
      <c r="L600" s="25"/>
      <c r="M600" s="108"/>
      <c r="N600" s="399"/>
      <c r="O600" s="305"/>
      <c r="P600" s="39"/>
      <c r="Q600" s="401"/>
      <c r="R600" s="401"/>
      <c r="S600" s="39"/>
      <c r="T600" s="423"/>
      <c r="U600" s="423"/>
      <c r="V600" s="433"/>
      <c r="W600" s="434"/>
    </row>
    <row r="601" spans="1:23" x14ac:dyDescent="0.25">
      <c r="A601" s="304"/>
      <c r="B601" s="90"/>
      <c r="C601" s="91"/>
      <c r="D601" s="91"/>
      <c r="E601" s="91"/>
      <c r="F601" s="399"/>
      <c r="G601" s="449"/>
      <c r="H601" s="400"/>
      <c r="I601" s="399"/>
      <c r="J601" s="399"/>
      <c r="K601" s="91"/>
      <c r="L601" s="25"/>
      <c r="M601" s="108"/>
      <c r="N601" s="399"/>
      <c r="O601" s="305"/>
      <c r="P601" s="39"/>
      <c r="Q601" s="401"/>
      <c r="R601" s="401"/>
      <c r="S601" s="39"/>
      <c r="T601" s="423"/>
      <c r="U601" s="423"/>
      <c r="V601" s="433"/>
      <c r="W601" s="434"/>
    </row>
    <row r="602" spans="1:23" x14ac:dyDescent="0.25">
      <c r="A602" s="304"/>
      <c r="B602" s="90"/>
      <c r="C602" s="91"/>
      <c r="D602" s="91"/>
      <c r="E602" s="91"/>
      <c r="F602" s="399"/>
      <c r="G602" s="449"/>
      <c r="H602" s="400"/>
      <c r="I602" s="399"/>
      <c r="J602" s="399"/>
      <c r="K602" s="91"/>
      <c r="L602" s="25"/>
      <c r="M602" s="108"/>
      <c r="N602" s="399"/>
      <c r="O602" s="305"/>
      <c r="P602" s="39"/>
      <c r="Q602" s="401"/>
      <c r="R602" s="401"/>
      <c r="S602" s="39"/>
      <c r="T602" s="244"/>
      <c r="U602" s="423"/>
      <c r="V602" s="433"/>
      <c r="W602" s="434"/>
    </row>
    <row r="603" spans="1:23" x14ac:dyDescent="0.25">
      <c r="A603" s="132"/>
      <c r="B603" s="134"/>
      <c r="C603" s="133"/>
      <c r="D603" s="133"/>
      <c r="E603" s="133"/>
      <c r="F603" s="399"/>
      <c r="G603" s="449"/>
      <c r="H603" s="400"/>
      <c r="I603" s="399"/>
      <c r="J603" s="399"/>
      <c r="K603" s="133"/>
      <c r="L603" s="25"/>
      <c r="M603" s="108"/>
      <c r="N603" s="399"/>
      <c r="O603" s="135"/>
      <c r="P603" s="39"/>
      <c r="Q603" s="401"/>
      <c r="R603" s="401"/>
      <c r="S603" s="39"/>
      <c r="T603" s="223"/>
      <c r="U603" s="244"/>
      <c r="V603" s="245"/>
      <c r="W603" s="246"/>
    </row>
    <row r="604" spans="1:23" x14ac:dyDescent="0.25">
      <c r="A604" s="48"/>
      <c r="B604" s="35"/>
      <c r="C604" s="50"/>
      <c r="D604" s="50"/>
      <c r="E604" s="50"/>
      <c r="F604" s="399"/>
      <c r="G604" s="449"/>
      <c r="H604" s="400"/>
      <c r="I604" s="399"/>
      <c r="J604" s="399"/>
      <c r="K604" s="50"/>
      <c r="L604" s="25"/>
      <c r="M604" s="106"/>
      <c r="N604" s="399"/>
      <c r="O604" s="49"/>
      <c r="P604" s="39"/>
      <c r="Q604" s="401"/>
      <c r="R604" s="401"/>
      <c r="S604" s="143"/>
      <c r="T604" s="223"/>
      <c r="U604" s="223"/>
      <c r="V604" s="224"/>
      <c r="W604" s="225"/>
    </row>
    <row r="605" spans="1:23" x14ac:dyDescent="0.25">
      <c r="A605" s="48"/>
      <c r="B605" s="35"/>
      <c r="C605" s="50"/>
      <c r="D605" s="50"/>
      <c r="E605" s="50"/>
      <c r="F605" s="399"/>
      <c r="G605" s="449"/>
      <c r="H605" s="400"/>
      <c r="I605" s="399"/>
      <c r="J605" s="399"/>
      <c r="K605" s="50"/>
      <c r="L605" s="25"/>
      <c r="M605" s="106"/>
      <c r="N605" s="399"/>
      <c r="O605" s="49"/>
      <c r="P605" s="39"/>
      <c r="Q605" s="401"/>
      <c r="R605" s="401"/>
      <c r="S605" s="143"/>
      <c r="T605" s="208"/>
      <c r="U605" s="223"/>
      <c r="V605" s="224"/>
      <c r="W605" s="225"/>
    </row>
    <row r="606" spans="1:23" x14ac:dyDescent="0.25">
      <c r="A606" s="68"/>
      <c r="B606" s="35"/>
      <c r="C606" s="37"/>
      <c r="D606" s="37"/>
      <c r="E606" s="37"/>
      <c r="F606" s="399"/>
      <c r="G606" s="449"/>
      <c r="H606" s="400"/>
      <c r="I606" s="399"/>
      <c r="J606" s="399"/>
      <c r="K606" s="50"/>
      <c r="L606" s="25"/>
      <c r="M606" s="108"/>
      <c r="N606" s="399"/>
      <c r="O606" s="36"/>
      <c r="P606" s="39"/>
      <c r="Q606" s="401"/>
      <c r="R606" s="401"/>
      <c r="S606" s="39"/>
      <c r="T606" s="223"/>
      <c r="U606" s="208"/>
      <c r="V606" s="209"/>
      <c r="W606" s="210"/>
    </row>
    <row r="607" spans="1:23" x14ac:dyDescent="0.25">
      <c r="A607" s="48"/>
      <c r="B607" s="35"/>
      <c r="C607" s="50"/>
      <c r="D607" s="50"/>
      <c r="E607" s="50"/>
      <c r="F607" s="399"/>
      <c r="G607" s="449"/>
      <c r="H607" s="50"/>
      <c r="I607" s="399"/>
      <c r="J607" s="399"/>
      <c r="K607" s="50"/>
      <c r="L607" s="170"/>
      <c r="M607" s="106"/>
      <c r="N607" s="399"/>
      <c r="O607" s="49"/>
      <c r="P607" s="39"/>
      <c r="Q607" s="401"/>
      <c r="R607" s="401"/>
      <c r="S607" s="143"/>
      <c r="T607" s="223"/>
      <c r="U607" s="223"/>
      <c r="V607" s="224"/>
      <c r="W607" s="225"/>
    </row>
    <row r="608" spans="1:23" x14ac:dyDescent="0.25">
      <c r="A608" s="48"/>
      <c r="B608" s="35"/>
      <c r="C608" s="50"/>
      <c r="D608" s="50"/>
      <c r="E608" s="50"/>
      <c r="F608" s="399"/>
      <c r="G608" s="449"/>
      <c r="H608" s="50"/>
      <c r="I608" s="399"/>
      <c r="J608" s="399"/>
      <c r="K608" s="50"/>
      <c r="L608" s="131"/>
      <c r="M608" s="106"/>
      <c r="N608" s="399"/>
      <c r="O608" s="49"/>
      <c r="P608" s="39"/>
      <c r="Q608" s="401"/>
      <c r="R608" s="401"/>
      <c r="S608" s="143"/>
      <c r="T608" s="223"/>
      <c r="U608" s="223"/>
      <c r="V608" s="224"/>
      <c r="W608" s="225"/>
    </row>
    <row r="609" spans="1:23" x14ac:dyDescent="0.25">
      <c r="A609" s="48"/>
      <c r="B609" s="35"/>
      <c r="C609" s="50"/>
      <c r="D609" s="50"/>
      <c r="E609" s="50"/>
      <c r="F609" s="399"/>
      <c r="G609" s="449"/>
      <c r="H609" s="50"/>
      <c r="I609" s="399"/>
      <c r="J609" s="399"/>
      <c r="K609" s="50"/>
      <c r="L609" s="25"/>
      <c r="M609" s="106"/>
      <c r="N609" s="399"/>
      <c r="O609" s="49"/>
      <c r="P609" s="39"/>
      <c r="Q609" s="401"/>
      <c r="R609" s="401"/>
      <c r="S609" s="143"/>
      <c r="T609" s="223"/>
      <c r="U609" s="223"/>
      <c r="V609" s="224"/>
      <c r="W609" s="225"/>
    </row>
    <row r="610" spans="1:23" x14ac:dyDescent="0.25">
      <c r="A610" s="48"/>
      <c r="B610" s="35"/>
      <c r="C610" s="50"/>
      <c r="D610" s="50"/>
      <c r="E610" s="50"/>
      <c r="F610" s="399"/>
      <c r="G610" s="449"/>
      <c r="H610" s="50"/>
      <c r="I610" s="399"/>
      <c r="J610" s="399"/>
      <c r="K610" s="50"/>
      <c r="L610" s="25"/>
      <c r="M610" s="106"/>
      <c r="N610" s="399"/>
      <c r="O610" s="49"/>
      <c r="P610" s="39"/>
      <c r="Q610" s="401"/>
      <c r="R610" s="401"/>
      <c r="S610" s="143"/>
      <c r="T610" s="223"/>
      <c r="U610" s="223"/>
      <c r="V610" s="224"/>
      <c r="W610" s="225"/>
    </row>
    <row r="611" spans="1:23" x14ac:dyDescent="0.25">
      <c r="A611" s="48"/>
      <c r="B611" s="35"/>
      <c r="C611" s="50"/>
      <c r="D611" s="50"/>
      <c r="E611" s="50"/>
      <c r="F611" s="399"/>
      <c r="G611" s="449"/>
      <c r="H611" s="50"/>
      <c r="I611" s="399"/>
      <c r="J611" s="399"/>
      <c r="K611" s="50"/>
      <c r="L611" s="25"/>
      <c r="M611" s="106"/>
      <c r="N611" s="399"/>
      <c r="O611" s="49"/>
      <c r="P611" s="39"/>
      <c r="Q611" s="401"/>
      <c r="R611" s="401"/>
      <c r="S611" s="143"/>
      <c r="T611" s="223"/>
      <c r="U611" s="223"/>
      <c r="V611" s="224"/>
      <c r="W611" s="225"/>
    </row>
    <row r="612" spans="1:23" x14ac:dyDescent="0.25">
      <c r="A612" s="48"/>
      <c r="B612" s="35"/>
      <c r="C612" s="50"/>
      <c r="D612" s="50"/>
      <c r="E612" s="50"/>
      <c r="F612" s="399"/>
      <c r="G612" s="449"/>
      <c r="H612" s="50"/>
      <c r="I612" s="399"/>
      <c r="J612" s="399"/>
      <c r="K612" s="50"/>
      <c r="L612" s="130"/>
      <c r="M612" s="106"/>
      <c r="N612" s="399"/>
      <c r="O612" s="49"/>
      <c r="P612" s="39"/>
      <c r="Q612" s="401"/>
      <c r="R612" s="401"/>
      <c r="S612" s="143"/>
      <c r="T612" s="223"/>
      <c r="U612" s="223"/>
      <c r="V612" s="224"/>
      <c r="W612" s="225"/>
    </row>
    <row r="613" spans="1:23" x14ac:dyDescent="0.25">
      <c r="A613" s="48"/>
      <c r="B613" s="35"/>
      <c r="C613" s="50"/>
      <c r="D613" s="50"/>
      <c r="E613" s="50"/>
      <c r="F613" s="399"/>
      <c r="G613" s="449"/>
      <c r="H613" s="50"/>
      <c r="I613" s="399"/>
      <c r="J613" s="399"/>
      <c r="K613" s="50"/>
      <c r="L613" s="171"/>
      <c r="M613" s="106"/>
      <c r="N613" s="399"/>
      <c r="O613" s="49"/>
      <c r="P613" s="39"/>
      <c r="Q613" s="401"/>
      <c r="R613" s="401"/>
      <c r="S613" s="143"/>
      <c r="T613" s="223"/>
      <c r="U613" s="223"/>
      <c r="V613" s="224"/>
      <c r="W613" s="225"/>
    </row>
    <row r="614" spans="1:23" x14ac:dyDescent="0.25">
      <c r="A614" s="48"/>
      <c r="B614" s="35"/>
      <c r="C614" s="50"/>
      <c r="D614" s="50"/>
      <c r="E614" s="50"/>
      <c r="F614" s="399"/>
      <c r="G614" s="449"/>
      <c r="H614" s="50"/>
      <c r="I614" s="399"/>
      <c r="J614" s="399"/>
      <c r="K614" s="50"/>
      <c r="L614" s="25"/>
      <c r="M614" s="106"/>
      <c r="N614" s="399"/>
      <c r="O614" s="49"/>
      <c r="P614" s="39"/>
      <c r="Q614" s="401"/>
      <c r="R614" s="401"/>
      <c r="S614" s="143"/>
      <c r="T614" s="193"/>
      <c r="U614" s="223"/>
      <c r="V614" s="224"/>
      <c r="W614" s="225"/>
    </row>
    <row r="615" spans="1:23" x14ac:dyDescent="0.25">
      <c r="A615" s="82"/>
      <c r="B615" s="45"/>
      <c r="C615" s="46"/>
      <c r="D615" s="46"/>
      <c r="E615" s="46"/>
      <c r="F615" s="399"/>
      <c r="G615" s="449"/>
      <c r="H615" s="400"/>
      <c r="I615" s="399"/>
      <c r="J615" s="399"/>
      <c r="K615" s="46"/>
      <c r="L615" s="51"/>
      <c r="M615" s="108"/>
      <c r="N615" s="399"/>
      <c r="O615" s="83"/>
      <c r="P615" s="39"/>
      <c r="Q615" s="401"/>
      <c r="R615" s="401"/>
      <c r="S615" s="39"/>
      <c r="T615" s="196"/>
      <c r="U615" s="193"/>
      <c r="V615" s="194"/>
      <c r="W615" s="195"/>
    </row>
    <row r="616" spans="1:23" x14ac:dyDescent="0.25">
      <c r="A616" s="82"/>
      <c r="B616" s="58"/>
      <c r="C616" s="44"/>
      <c r="D616" s="44"/>
      <c r="E616" s="44"/>
      <c r="F616" s="399"/>
      <c r="G616" s="449"/>
      <c r="H616" s="400"/>
      <c r="I616" s="399"/>
      <c r="J616" s="399"/>
      <c r="K616" s="44"/>
      <c r="L616" s="51"/>
      <c r="M616" s="108"/>
      <c r="N616" s="399"/>
      <c r="O616" s="59"/>
      <c r="P616" s="39"/>
      <c r="Q616" s="401"/>
      <c r="R616" s="401"/>
      <c r="S616" s="39"/>
      <c r="T616" s="196"/>
      <c r="U616" s="196"/>
      <c r="V616" s="197"/>
      <c r="W616" s="198"/>
    </row>
    <row r="617" spans="1:23" x14ac:dyDescent="0.25">
      <c r="A617" s="82"/>
      <c r="B617" s="58"/>
      <c r="C617" s="44"/>
      <c r="D617" s="44"/>
      <c r="E617" s="44"/>
      <c r="F617" s="399"/>
      <c r="G617" s="449"/>
      <c r="H617" s="400"/>
      <c r="I617" s="399"/>
      <c r="J617" s="399"/>
      <c r="K617" s="44"/>
      <c r="L617" s="51"/>
      <c r="M617" s="108"/>
      <c r="N617" s="399"/>
      <c r="O617" s="59"/>
      <c r="P617" s="39"/>
      <c r="Q617" s="401"/>
      <c r="R617" s="401"/>
      <c r="S617" s="39"/>
      <c r="T617" s="196"/>
      <c r="U617" s="196"/>
      <c r="V617" s="197"/>
      <c r="W617" s="198"/>
    </row>
    <row r="618" spans="1:23" x14ac:dyDescent="0.25">
      <c r="A618" s="82"/>
      <c r="B618" s="58"/>
      <c r="C618" s="44"/>
      <c r="D618" s="44"/>
      <c r="E618" s="44"/>
      <c r="F618" s="399"/>
      <c r="G618" s="449"/>
      <c r="H618" s="400"/>
      <c r="I618" s="399"/>
      <c r="J618" s="399"/>
      <c r="K618" s="44"/>
      <c r="L618" s="51"/>
      <c r="M618" s="108"/>
      <c r="N618" s="399"/>
      <c r="O618" s="59"/>
      <c r="P618" s="39"/>
      <c r="Q618" s="401"/>
      <c r="R618" s="401"/>
      <c r="S618" s="39"/>
      <c r="T618" s="196"/>
      <c r="U618" s="196"/>
      <c r="V618" s="197"/>
      <c r="W618" s="198"/>
    </row>
    <row r="619" spans="1:23" x14ac:dyDescent="0.25">
      <c r="A619" s="82"/>
      <c r="B619" s="58"/>
      <c r="C619" s="44"/>
      <c r="D619" s="44"/>
      <c r="E619" s="44"/>
      <c r="F619" s="399"/>
      <c r="G619" s="449"/>
      <c r="H619" s="400"/>
      <c r="I619" s="399"/>
      <c r="J619" s="399"/>
      <c r="K619" s="44"/>
      <c r="L619" s="51"/>
      <c r="M619" s="108"/>
      <c r="N619" s="399"/>
      <c r="O619" s="59"/>
      <c r="P619" s="39"/>
      <c r="Q619" s="401"/>
      <c r="R619" s="401"/>
      <c r="S619" s="39"/>
      <c r="T619" s="196"/>
      <c r="U619" s="196"/>
      <c r="V619" s="197"/>
      <c r="W619" s="198"/>
    </row>
    <row r="620" spans="1:23" x14ac:dyDescent="0.25">
      <c r="A620" s="82"/>
      <c r="B620" s="58"/>
      <c r="C620" s="44"/>
      <c r="D620" s="44"/>
      <c r="E620" s="44"/>
      <c r="F620" s="399"/>
      <c r="G620" s="449"/>
      <c r="H620" s="400"/>
      <c r="I620" s="399"/>
      <c r="J620" s="399"/>
      <c r="K620" s="44"/>
      <c r="L620" s="51"/>
      <c r="M620" s="108"/>
      <c r="N620" s="399"/>
      <c r="O620" s="59"/>
      <c r="P620" s="39"/>
      <c r="Q620" s="401"/>
      <c r="R620" s="401"/>
      <c r="S620" s="39"/>
      <c r="T620" s="196"/>
      <c r="U620" s="196"/>
      <c r="V620" s="197"/>
      <c r="W620" s="198"/>
    </row>
    <row r="621" spans="1:23" x14ac:dyDescent="0.25">
      <c r="A621" s="82"/>
      <c r="B621" s="58"/>
      <c r="C621" s="44"/>
      <c r="D621" s="44"/>
      <c r="E621" s="44"/>
      <c r="F621" s="399"/>
      <c r="G621" s="449"/>
      <c r="H621" s="400"/>
      <c r="I621" s="399"/>
      <c r="J621" s="399"/>
      <c r="K621" s="44"/>
      <c r="L621" s="51"/>
      <c r="M621" s="108"/>
      <c r="N621" s="399"/>
      <c r="O621" s="59"/>
      <c r="P621" s="39"/>
      <c r="Q621" s="401"/>
      <c r="R621" s="401"/>
      <c r="S621" s="39"/>
      <c r="T621" s="205"/>
      <c r="U621" s="196"/>
      <c r="V621" s="197"/>
      <c r="W621" s="198"/>
    </row>
    <row r="622" spans="1:23" x14ac:dyDescent="0.25">
      <c r="A622" s="61"/>
      <c r="B622" s="62"/>
      <c r="C622" s="47"/>
      <c r="D622" s="47"/>
      <c r="E622" s="47"/>
      <c r="F622" s="399"/>
      <c r="G622" s="449"/>
      <c r="H622" s="400"/>
      <c r="I622" s="399"/>
      <c r="J622" s="399"/>
      <c r="K622" s="47"/>
      <c r="L622" s="51"/>
      <c r="M622" s="108"/>
      <c r="N622" s="399"/>
      <c r="O622" s="63"/>
      <c r="P622" s="39"/>
      <c r="Q622" s="401"/>
      <c r="R622" s="401"/>
      <c r="S622" s="39"/>
      <c r="T622" s="202"/>
      <c r="U622" s="205"/>
      <c r="V622" s="206"/>
      <c r="W622" s="207"/>
    </row>
    <row r="623" spans="1:23" x14ac:dyDescent="0.25">
      <c r="A623" s="54"/>
      <c r="B623" s="52"/>
      <c r="C623" s="42"/>
      <c r="D623" s="42"/>
      <c r="E623" s="42"/>
      <c r="F623" s="399"/>
      <c r="G623" s="449"/>
      <c r="H623" s="400"/>
      <c r="I623" s="399"/>
      <c r="J623" s="399"/>
      <c r="K623" s="84"/>
      <c r="L623" s="51"/>
      <c r="M623" s="108"/>
      <c r="N623" s="399"/>
      <c r="O623" s="55"/>
      <c r="P623" s="39"/>
      <c r="Q623" s="401"/>
      <c r="R623" s="401"/>
      <c r="S623" s="39"/>
      <c r="T623" s="205"/>
      <c r="U623" s="274"/>
      <c r="V623" s="203"/>
      <c r="W623" s="204"/>
    </row>
    <row r="624" spans="1:23" x14ac:dyDescent="0.25">
      <c r="A624" s="61"/>
      <c r="B624" s="62"/>
      <c r="C624" s="47"/>
      <c r="D624" s="47"/>
      <c r="E624" s="47"/>
      <c r="F624" s="399"/>
      <c r="G624" s="449"/>
      <c r="H624" s="400"/>
      <c r="I624" s="399"/>
      <c r="J624" s="399"/>
      <c r="K624" s="403"/>
      <c r="L624" s="51"/>
      <c r="M624" s="108"/>
      <c r="N624" s="399"/>
      <c r="O624" s="63"/>
      <c r="P624" s="39"/>
      <c r="Q624" s="401"/>
      <c r="R624" s="401"/>
      <c r="S624" s="39"/>
      <c r="T624" s="250"/>
      <c r="U624" s="205"/>
      <c r="V624" s="206"/>
      <c r="W624" s="207"/>
    </row>
    <row r="625" spans="1:23" x14ac:dyDescent="0.25">
      <c r="A625" s="99"/>
      <c r="B625" s="97"/>
      <c r="C625" s="84"/>
      <c r="D625" s="84"/>
      <c r="E625" s="84"/>
      <c r="F625" s="399"/>
      <c r="G625" s="449"/>
      <c r="H625" s="400"/>
      <c r="I625" s="399"/>
      <c r="J625" s="399"/>
      <c r="K625" s="84"/>
      <c r="L625" s="51"/>
      <c r="M625" s="108"/>
      <c r="N625" s="399"/>
      <c r="O625" s="98"/>
      <c r="P625" s="39"/>
      <c r="Q625" s="401"/>
      <c r="R625" s="401"/>
      <c r="S625" s="39"/>
      <c r="T625" s="253"/>
      <c r="U625" s="250"/>
      <c r="V625" s="251"/>
      <c r="W625" s="252"/>
    </row>
    <row r="626" spans="1:23" x14ac:dyDescent="0.25">
      <c r="A626" s="100"/>
      <c r="B626" s="101"/>
      <c r="C626" s="102"/>
      <c r="D626" s="102"/>
      <c r="E626" s="102"/>
      <c r="F626" s="399"/>
      <c r="G626" s="449"/>
      <c r="H626" s="400"/>
      <c r="I626" s="399"/>
      <c r="J626" s="399"/>
      <c r="K626" s="403"/>
      <c r="L626" s="51"/>
      <c r="M626" s="108"/>
      <c r="N626" s="399"/>
      <c r="O626" s="326"/>
      <c r="P626" s="39"/>
      <c r="Q626" s="401"/>
      <c r="R626" s="401"/>
      <c r="S626" s="39"/>
      <c r="T626" s="250"/>
      <c r="U626" s="253"/>
      <c r="V626" s="254"/>
      <c r="W626" s="255"/>
    </row>
    <row r="627" spans="1:23" x14ac:dyDescent="0.25">
      <c r="A627" s="97"/>
      <c r="B627" s="97"/>
      <c r="C627" s="84"/>
      <c r="D627" s="84"/>
      <c r="E627" s="84"/>
      <c r="F627" s="399"/>
      <c r="G627" s="449"/>
      <c r="H627" s="400"/>
      <c r="I627" s="399"/>
      <c r="J627" s="399"/>
      <c r="K627" s="189"/>
      <c r="L627" s="51"/>
      <c r="M627" s="108"/>
      <c r="N627" s="399"/>
      <c r="O627" s="98"/>
      <c r="P627" s="39"/>
      <c r="Q627" s="401"/>
      <c r="R627" s="401"/>
      <c r="S627" s="150"/>
      <c r="T627" s="253"/>
      <c r="U627" s="250"/>
      <c r="V627" s="251"/>
      <c r="W627" s="252"/>
    </row>
    <row r="628" spans="1:23" x14ac:dyDescent="0.25">
      <c r="A628" s="92"/>
      <c r="B628" s="22"/>
      <c r="C628" s="102"/>
      <c r="D628" s="102"/>
      <c r="E628" s="102"/>
      <c r="F628" s="399"/>
      <c r="G628" s="449"/>
      <c r="H628" s="400"/>
      <c r="I628" s="399"/>
      <c r="J628" s="399"/>
      <c r="K628" s="190"/>
      <c r="L628" s="51"/>
      <c r="M628" s="108"/>
      <c r="N628" s="399"/>
      <c r="O628" s="292"/>
      <c r="P628" s="39"/>
      <c r="Q628" s="401"/>
      <c r="R628" s="401"/>
      <c r="S628" s="150"/>
      <c r="T628" s="250"/>
      <c r="U628" s="253"/>
      <c r="V628" s="254"/>
      <c r="W628" s="255"/>
    </row>
    <row r="629" spans="1:23" x14ac:dyDescent="0.25">
      <c r="A629" s="99"/>
      <c r="B629" s="97"/>
      <c r="C629" s="84"/>
      <c r="D629" s="84"/>
      <c r="E629" s="84"/>
      <c r="F629" s="399"/>
      <c r="G629" s="449"/>
      <c r="H629" s="400"/>
      <c r="I629" s="399"/>
      <c r="J629" s="399"/>
      <c r="K629" s="84"/>
      <c r="L629" s="51"/>
      <c r="M629" s="108"/>
      <c r="N629" s="399"/>
      <c r="O629" s="98"/>
      <c r="P629" s="39"/>
      <c r="Q629" s="401"/>
      <c r="R629" s="401"/>
      <c r="S629" s="39"/>
      <c r="T629" s="256"/>
      <c r="U629" s="250"/>
      <c r="V629" s="251"/>
      <c r="W629" s="252"/>
    </row>
    <row r="630" spans="1:23" x14ac:dyDescent="0.25">
      <c r="A630" s="182"/>
      <c r="B630" s="391"/>
      <c r="C630" s="403"/>
      <c r="D630" s="403"/>
      <c r="E630" s="403"/>
      <c r="F630" s="399"/>
      <c r="G630" s="449"/>
      <c r="H630" s="400"/>
      <c r="I630" s="399"/>
      <c r="J630" s="399"/>
      <c r="K630" s="403"/>
      <c r="L630" s="51"/>
      <c r="M630" s="108"/>
      <c r="N630" s="399"/>
      <c r="O630" s="458"/>
      <c r="P630" s="39"/>
      <c r="Q630" s="401"/>
      <c r="R630" s="401"/>
      <c r="S630" s="39"/>
      <c r="T630" s="256"/>
      <c r="U630" s="256"/>
      <c r="V630" s="257"/>
      <c r="W630" s="258"/>
    </row>
    <row r="631" spans="1:23" x14ac:dyDescent="0.25">
      <c r="A631" s="182"/>
      <c r="B631" s="391"/>
      <c r="C631" s="403"/>
      <c r="D631" s="403"/>
      <c r="E631" s="403"/>
      <c r="F631" s="399"/>
      <c r="G631" s="449"/>
      <c r="H631" s="400"/>
      <c r="I631" s="399"/>
      <c r="J631" s="399"/>
      <c r="K631" s="403"/>
      <c r="L631" s="51"/>
      <c r="M631" s="108"/>
      <c r="N631" s="399"/>
      <c r="O631" s="458"/>
      <c r="P631" s="39"/>
      <c r="Q631" s="401"/>
      <c r="R631" s="401"/>
      <c r="S631" s="39"/>
      <c r="T631" s="256"/>
      <c r="U631" s="256"/>
      <c r="V631" s="257"/>
      <c r="W631" s="258"/>
    </row>
    <row r="632" spans="1:23" x14ac:dyDescent="0.25">
      <c r="A632" s="182"/>
      <c r="B632" s="391"/>
      <c r="C632" s="403"/>
      <c r="D632" s="403"/>
      <c r="E632" s="403"/>
      <c r="F632" s="399"/>
      <c r="G632" s="449"/>
      <c r="H632" s="400"/>
      <c r="I632" s="399"/>
      <c r="J632" s="399"/>
      <c r="K632" s="403"/>
      <c r="L632" s="51"/>
      <c r="M632" s="108"/>
      <c r="N632" s="399"/>
      <c r="O632" s="458"/>
      <c r="P632" s="39"/>
      <c r="Q632" s="401"/>
      <c r="R632" s="401"/>
      <c r="S632" s="39"/>
      <c r="T632" s="253"/>
      <c r="U632" s="256"/>
      <c r="V632" s="257"/>
      <c r="W632" s="258"/>
    </row>
    <row r="633" spans="1:23" x14ac:dyDescent="0.25">
      <c r="A633" s="100"/>
      <c r="B633" s="101"/>
      <c r="C633" s="102"/>
      <c r="D633" s="102"/>
      <c r="E633" s="102"/>
      <c r="F633" s="399"/>
      <c r="G633" s="449"/>
      <c r="H633" s="400"/>
      <c r="I633" s="399"/>
      <c r="J633" s="399"/>
      <c r="K633" s="136"/>
      <c r="L633" s="51"/>
      <c r="M633" s="108"/>
      <c r="N633" s="399"/>
      <c r="O633" s="326"/>
      <c r="P633" s="39"/>
      <c r="Q633" s="401"/>
      <c r="R633" s="401"/>
      <c r="S633" s="39"/>
      <c r="T633" s="208"/>
      <c r="U633" s="253"/>
      <c r="V633" s="254"/>
      <c r="W633" s="255"/>
    </row>
    <row r="634" spans="1:23" x14ac:dyDescent="0.25">
      <c r="A634" s="34"/>
      <c r="B634" s="35"/>
      <c r="C634" s="37"/>
      <c r="D634" s="37"/>
      <c r="E634" s="37"/>
      <c r="F634" s="399"/>
      <c r="G634" s="449"/>
      <c r="H634" s="400"/>
      <c r="I634" s="399"/>
      <c r="J634" s="399"/>
      <c r="K634" s="38"/>
      <c r="L634" s="51"/>
      <c r="M634" s="108"/>
      <c r="N634" s="399"/>
      <c r="O634" s="36"/>
      <c r="P634" s="39"/>
      <c r="Q634" s="401"/>
      <c r="R634" s="401"/>
      <c r="S634" s="39"/>
      <c r="T634" s="211"/>
      <c r="U634" s="208"/>
      <c r="V634" s="209"/>
      <c r="W634" s="210"/>
    </row>
    <row r="635" spans="1:23" x14ac:dyDescent="0.25">
      <c r="A635" s="34"/>
      <c r="B635" s="35"/>
      <c r="C635" s="24"/>
      <c r="D635" s="24"/>
      <c r="E635" s="24"/>
      <c r="F635" s="399"/>
      <c r="G635" s="449"/>
      <c r="H635" s="400"/>
      <c r="I635" s="399"/>
      <c r="J635" s="399"/>
      <c r="K635" s="38"/>
      <c r="L635" s="25"/>
      <c r="M635" s="108"/>
      <c r="N635" s="399"/>
      <c r="O635" s="37"/>
      <c r="P635" s="39"/>
      <c r="Q635" s="401"/>
      <c r="R635" s="401"/>
      <c r="S635" s="150"/>
      <c r="T635" s="211"/>
      <c r="U635" s="211"/>
      <c r="V635" s="212"/>
      <c r="W635" s="213"/>
    </row>
    <row r="636" spans="1:23" x14ac:dyDescent="0.25">
      <c r="A636" s="34"/>
      <c r="B636" s="35"/>
      <c r="C636" s="24"/>
      <c r="D636" s="24"/>
      <c r="E636" s="24"/>
      <c r="F636" s="399"/>
      <c r="G636" s="449"/>
      <c r="H636" s="400"/>
      <c r="I636" s="399"/>
      <c r="J636" s="399"/>
      <c r="K636" s="38"/>
      <c r="L636" s="25"/>
      <c r="M636" s="108"/>
      <c r="N636" s="399"/>
      <c r="O636" s="37"/>
      <c r="P636" s="39"/>
      <c r="Q636" s="401"/>
      <c r="R636" s="401"/>
      <c r="S636" s="150"/>
      <c r="T636" s="211"/>
      <c r="U636" s="211"/>
      <c r="V636" s="212"/>
      <c r="W636" s="213"/>
    </row>
    <row r="637" spans="1:23" x14ac:dyDescent="0.25">
      <c r="A637" s="34"/>
      <c r="B637" s="35"/>
      <c r="C637" s="24"/>
      <c r="D637" s="24"/>
      <c r="E637" s="24"/>
      <c r="F637" s="399"/>
      <c r="G637" s="449"/>
      <c r="H637" s="400"/>
      <c r="I637" s="399"/>
      <c r="J637" s="399"/>
      <c r="K637" s="38"/>
      <c r="L637" s="25"/>
      <c r="M637" s="108"/>
      <c r="N637" s="399"/>
      <c r="O637" s="37"/>
      <c r="P637" s="39"/>
      <c r="Q637" s="401"/>
      <c r="R637" s="401"/>
      <c r="S637" s="39"/>
      <c r="T637" s="199"/>
      <c r="U637" s="211"/>
      <c r="V637" s="212"/>
      <c r="W637" s="213"/>
    </row>
    <row r="638" spans="1:23" x14ac:dyDescent="0.25">
      <c r="A638" s="33"/>
      <c r="B638" s="85"/>
      <c r="C638" s="38"/>
      <c r="D638" s="38"/>
      <c r="E638" s="38"/>
      <c r="F638" s="399"/>
      <c r="G638" s="449"/>
      <c r="H638" s="400"/>
      <c r="I638" s="399"/>
      <c r="J638" s="399"/>
      <c r="K638" s="38"/>
      <c r="L638" s="51"/>
      <c r="M638" s="108"/>
      <c r="N638" s="399"/>
      <c r="O638" s="86"/>
      <c r="P638" s="39"/>
      <c r="Q638" s="401"/>
      <c r="R638" s="401"/>
      <c r="S638" s="39"/>
      <c r="T638" s="199"/>
      <c r="U638" s="199"/>
      <c r="V638" s="200"/>
      <c r="W638" s="201"/>
    </row>
    <row r="639" spans="1:23" x14ac:dyDescent="0.25">
      <c r="A639" s="6"/>
      <c r="B639" s="35"/>
      <c r="C639" s="37"/>
      <c r="D639" s="37"/>
      <c r="E639" s="37"/>
      <c r="F639" s="399"/>
      <c r="G639" s="449"/>
      <c r="H639" s="400"/>
      <c r="I639" s="399"/>
      <c r="J639" s="399"/>
      <c r="K639" s="38"/>
      <c r="L639" s="25"/>
      <c r="M639" s="108"/>
      <c r="N639" s="399"/>
      <c r="O639" s="36"/>
      <c r="P639" s="39"/>
      <c r="Q639" s="401"/>
      <c r="R639" s="401"/>
      <c r="S639" s="39"/>
      <c r="T639" s="199"/>
      <c r="U639" s="199"/>
      <c r="V639" s="200"/>
      <c r="W639" s="201"/>
    </row>
    <row r="640" spans="1:23" x14ac:dyDescent="0.25">
      <c r="A640" s="6"/>
      <c r="B640" s="35"/>
      <c r="C640" s="37"/>
      <c r="D640" s="37"/>
      <c r="E640" s="37"/>
      <c r="F640" s="399"/>
      <c r="G640" s="449"/>
      <c r="H640" s="400"/>
      <c r="I640" s="399"/>
      <c r="J640" s="399"/>
      <c r="K640" s="38"/>
      <c r="L640" s="25"/>
      <c r="M640" s="108"/>
      <c r="N640" s="399"/>
      <c r="O640" s="36"/>
      <c r="P640" s="39"/>
      <c r="Q640" s="401"/>
      <c r="R640" s="401"/>
      <c r="S640" s="39"/>
      <c r="T640" s="199"/>
      <c r="U640" s="199"/>
      <c r="V640" s="200"/>
      <c r="W640" s="201"/>
    </row>
    <row r="641" spans="1:23" x14ac:dyDescent="0.25">
      <c r="A641" s="6"/>
      <c r="B641" s="35"/>
      <c r="C641" s="37"/>
      <c r="D641" s="37"/>
      <c r="E641" s="37"/>
      <c r="F641" s="399"/>
      <c r="G641" s="449"/>
      <c r="H641" s="400"/>
      <c r="I641" s="399"/>
      <c r="J641" s="399"/>
      <c r="K641" s="38"/>
      <c r="L641" s="25"/>
      <c r="M641" s="108"/>
      <c r="N641" s="399"/>
      <c r="O641" s="36"/>
      <c r="P641" s="39"/>
      <c r="Q641" s="401"/>
      <c r="R641" s="401"/>
      <c r="S641" s="39"/>
      <c r="T641" s="208"/>
      <c r="U641" s="199"/>
      <c r="V641" s="200"/>
      <c r="W641" s="201"/>
    </row>
    <row r="642" spans="1:23" x14ac:dyDescent="0.25">
      <c r="A642" s="6"/>
      <c r="B642" s="35"/>
      <c r="C642" s="37"/>
      <c r="D642" s="37"/>
      <c r="E642" s="37"/>
      <c r="F642" s="399"/>
      <c r="G642" s="449"/>
      <c r="H642" s="400"/>
      <c r="I642" s="399"/>
      <c r="J642" s="399"/>
      <c r="K642" s="38"/>
      <c r="L642" s="25"/>
      <c r="M642" s="108"/>
      <c r="N642" s="399"/>
      <c r="O642" s="36"/>
      <c r="P642" s="39"/>
      <c r="Q642" s="401"/>
      <c r="R642" s="401"/>
      <c r="S642" s="39"/>
      <c r="T642" s="208"/>
      <c r="U642" s="208"/>
      <c r="V642" s="209"/>
      <c r="W642" s="210"/>
    </row>
    <row r="643" spans="1:23" x14ac:dyDescent="0.25">
      <c r="A643" s="6"/>
      <c r="B643" s="35"/>
      <c r="C643" s="37"/>
      <c r="D643" s="37"/>
      <c r="E643" s="37"/>
      <c r="F643" s="399"/>
      <c r="G643" s="449"/>
      <c r="H643" s="400"/>
      <c r="I643" s="399"/>
      <c r="J643" s="399"/>
      <c r="K643" s="38"/>
      <c r="L643" s="25"/>
      <c r="M643" s="108"/>
      <c r="N643" s="399"/>
      <c r="O643" s="36"/>
      <c r="P643" s="39"/>
      <c r="Q643" s="401"/>
      <c r="R643" s="401"/>
      <c r="S643" s="39"/>
      <c r="T643" s="208"/>
      <c r="U643" s="208"/>
      <c r="V643" s="209"/>
      <c r="W643" s="210"/>
    </row>
    <row r="644" spans="1:23" x14ac:dyDescent="0.25">
      <c r="A644" s="34"/>
      <c r="B644" s="35"/>
      <c r="C644" s="37"/>
      <c r="D644" s="37"/>
      <c r="E644" s="37"/>
      <c r="F644" s="399"/>
      <c r="G644" s="449"/>
      <c r="H644" s="400"/>
      <c r="I644" s="399"/>
      <c r="J644" s="399"/>
      <c r="K644" s="38"/>
      <c r="L644" s="25"/>
      <c r="M644" s="108"/>
      <c r="N644" s="399"/>
      <c r="O644" s="36"/>
      <c r="P644" s="39"/>
      <c r="Q644" s="401"/>
      <c r="R644" s="401"/>
      <c r="S644" s="39"/>
      <c r="T644" s="208"/>
      <c r="U644" s="208"/>
      <c r="V644" s="209"/>
      <c r="W644" s="210"/>
    </row>
    <row r="645" spans="1:23" x14ac:dyDescent="0.25">
      <c r="A645" s="34"/>
      <c r="B645" s="35"/>
      <c r="C645" s="37"/>
      <c r="D645" s="37"/>
      <c r="E645" s="37"/>
      <c r="F645" s="399"/>
      <c r="G645" s="449"/>
      <c r="H645" s="400"/>
      <c r="I645" s="399"/>
      <c r="J645" s="399"/>
      <c r="K645" s="38"/>
      <c r="L645" s="25"/>
      <c r="M645" s="108"/>
      <c r="N645" s="399"/>
      <c r="O645" s="36"/>
      <c r="P645" s="39"/>
      <c r="Q645" s="401"/>
      <c r="R645" s="401"/>
      <c r="S645" s="39"/>
      <c r="T645" s="208"/>
      <c r="U645" s="208"/>
      <c r="V645" s="209"/>
      <c r="W645" s="210"/>
    </row>
    <row r="646" spans="1:23" x14ac:dyDescent="0.25">
      <c r="A646" s="34"/>
      <c r="B646" s="35"/>
      <c r="C646" s="37"/>
      <c r="D646" s="37"/>
      <c r="E646" s="37"/>
      <c r="F646" s="399"/>
      <c r="G646" s="449"/>
      <c r="H646" s="400"/>
      <c r="I646" s="399"/>
      <c r="J646" s="399"/>
      <c r="K646" s="38"/>
      <c r="L646" s="456"/>
      <c r="M646" s="108"/>
      <c r="N646" s="399"/>
      <c r="O646" s="36"/>
      <c r="P646" s="39"/>
      <c r="Q646" s="401"/>
      <c r="R646" s="401"/>
      <c r="S646" s="39"/>
      <c r="T646" s="208"/>
      <c r="U646" s="208"/>
      <c r="V646" s="209"/>
      <c r="W646" s="210"/>
    </row>
    <row r="647" spans="1:23" x14ac:dyDescent="0.25">
      <c r="A647" s="34"/>
      <c r="B647" s="172"/>
      <c r="C647" s="37"/>
      <c r="D647" s="37"/>
      <c r="E647" s="37"/>
      <c r="F647" s="399"/>
      <c r="G647" s="449"/>
      <c r="H647" s="400"/>
      <c r="I647" s="399"/>
      <c r="J647" s="399"/>
      <c r="K647" s="38"/>
      <c r="L647" s="25"/>
      <c r="M647" s="108"/>
      <c r="N647" s="399"/>
      <c r="O647" s="36"/>
      <c r="P647" s="39"/>
      <c r="Q647" s="401"/>
      <c r="R647" s="401"/>
      <c r="S647" s="39"/>
      <c r="T647" s="208"/>
      <c r="U647" s="208"/>
      <c r="V647" s="209"/>
      <c r="W647" s="210"/>
    </row>
    <row r="648" spans="1:23" x14ac:dyDescent="0.25">
      <c r="A648" s="34"/>
      <c r="B648" s="172"/>
      <c r="C648" s="37"/>
      <c r="D648" s="37"/>
      <c r="E648" s="37"/>
      <c r="F648" s="399"/>
      <c r="G648" s="449"/>
      <c r="H648" s="400"/>
      <c r="I648" s="399"/>
      <c r="J648" s="399"/>
      <c r="K648" s="38"/>
      <c r="L648" s="25"/>
      <c r="M648" s="108"/>
      <c r="N648" s="399"/>
      <c r="O648" s="36"/>
      <c r="P648" s="39"/>
      <c r="Q648" s="401"/>
      <c r="R648" s="401"/>
      <c r="S648" s="39"/>
      <c r="T648" s="208"/>
      <c r="U648" s="208"/>
      <c r="V648" s="209"/>
      <c r="W648" s="210"/>
    </row>
    <row r="649" spans="1:23" x14ac:dyDescent="0.25">
      <c r="A649" s="34"/>
      <c r="B649" s="35"/>
      <c r="C649" s="37"/>
      <c r="D649" s="37"/>
      <c r="E649" s="37"/>
      <c r="F649" s="399"/>
      <c r="G649" s="449"/>
      <c r="H649" s="400"/>
      <c r="I649" s="399"/>
      <c r="J649" s="399"/>
      <c r="K649" s="38"/>
      <c r="L649" s="25"/>
      <c r="M649" s="108"/>
      <c r="N649" s="399"/>
      <c r="O649" s="36"/>
      <c r="P649" s="39"/>
      <c r="Q649" s="401"/>
      <c r="R649" s="401"/>
      <c r="S649" s="39"/>
      <c r="T649" s="208"/>
      <c r="U649" s="208"/>
      <c r="V649" s="209"/>
      <c r="W649" s="210"/>
    </row>
    <row r="650" spans="1:23" x14ac:dyDescent="0.25">
      <c r="A650" s="34"/>
      <c r="B650" s="35"/>
      <c r="C650" s="37"/>
      <c r="D650" s="37"/>
      <c r="E650" s="37"/>
      <c r="F650" s="399"/>
      <c r="G650" s="449"/>
      <c r="H650" s="400"/>
      <c r="I650" s="399"/>
      <c r="J650" s="399"/>
      <c r="K650" s="38"/>
      <c r="L650" s="25"/>
      <c r="M650" s="108"/>
      <c r="N650" s="399"/>
      <c r="O650" s="36"/>
      <c r="P650" s="39"/>
      <c r="Q650" s="401"/>
      <c r="R650" s="401"/>
      <c r="S650" s="39"/>
      <c r="T650" s="208"/>
      <c r="U650" s="208"/>
      <c r="V650" s="209"/>
      <c r="W650" s="210"/>
    </row>
    <row r="651" spans="1:23" x14ac:dyDescent="0.25">
      <c r="A651" s="34"/>
      <c r="B651" s="35"/>
      <c r="C651" s="37"/>
      <c r="D651" s="37"/>
      <c r="E651" s="37"/>
      <c r="F651" s="399"/>
      <c r="G651" s="449"/>
      <c r="H651" s="400"/>
      <c r="I651" s="399"/>
      <c r="J651" s="399"/>
      <c r="K651" s="38"/>
      <c r="L651" s="25"/>
      <c r="M651" s="108"/>
      <c r="N651" s="399"/>
      <c r="O651" s="36"/>
      <c r="P651" s="39"/>
      <c r="Q651" s="401"/>
      <c r="R651" s="401"/>
      <c r="S651" s="39"/>
      <c r="T651" s="208"/>
      <c r="U651" s="208"/>
      <c r="V651" s="209"/>
      <c r="W651" s="210"/>
    </row>
    <row r="652" spans="1:23" x14ac:dyDescent="0.25">
      <c r="A652" s="68"/>
      <c r="B652" s="35"/>
      <c r="C652" s="37"/>
      <c r="D652" s="37"/>
      <c r="E652" s="37"/>
      <c r="F652" s="399"/>
      <c r="G652" s="449"/>
      <c r="H652" s="400"/>
      <c r="I652" s="399"/>
      <c r="J652" s="399"/>
      <c r="K652" s="38"/>
      <c r="L652" s="25"/>
      <c r="M652" s="108"/>
      <c r="N652" s="399"/>
      <c r="O652" s="36"/>
      <c r="P652" s="39"/>
      <c r="Q652" s="401"/>
      <c r="R652" s="401"/>
      <c r="S652" s="39"/>
      <c r="T652" s="208"/>
      <c r="U652" s="208"/>
      <c r="V652" s="209"/>
      <c r="W652" s="210"/>
    </row>
    <row r="653" spans="1:23" x14ac:dyDescent="0.25">
      <c r="A653" s="68"/>
      <c r="B653" s="35"/>
      <c r="C653" s="37"/>
      <c r="D653" s="37"/>
      <c r="E653" s="37"/>
      <c r="F653" s="399"/>
      <c r="G653" s="449"/>
      <c r="H653" s="400"/>
      <c r="I653" s="399"/>
      <c r="J653" s="399"/>
      <c r="K653" s="38"/>
      <c r="L653" s="25"/>
      <c r="M653" s="108"/>
      <c r="N653" s="399"/>
      <c r="O653" s="36"/>
      <c r="P653" s="39"/>
      <c r="Q653" s="401"/>
      <c r="R653" s="401"/>
      <c r="S653" s="39"/>
      <c r="T653" s="208"/>
      <c r="U653" s="208"/>
      <c r="V653" s="209"/>
      <c r="W653" s="210"/>
    </row>
    <row r="654" spans="1:23" x14ac:dyDescent="0.25">
      <c r="A654" s="34"/>
      <c r="B654" s="35"/>
      <c r="C654" s="37"/>
      <c r="D654" s="37"/>
      <c r="E654" s="37"/>
      <c r="F654" s="399"/>
      <c r="G654" s="449"/>
      <c r="H654" s="400"/>
      <c r="I654" s="399"/>
      <c r="J654" s="399"/>
      <c r="K654" s="38"/>
      <c r="L654" s="25"/>
      <c r="M654" s="108"/>
      <c r="N654" s="399"/>
      <c r="O654" s="36"/>
      <c r="P654" s="39"/>
      <c r="Q654" s="401"/>
      <c r="R654" s="401"/>
      <c r="S654" s="325"/>
      <c r="T654" s="208"/>
      <c r="U654" s="208"/>
      <c r="V654" s="209"/>
      <c r="W654" s="210"/>
    </row>
    <row r="655" spans="1:23" x14ac:dyDescent="0.25">
      <c r="A655" s="34"/>
      <c r="B655" s="35"/>
      <c r="C655" s="37"/>
      <c r="D655" s="37"/>
      <c r="E655" s="37"/>
      <c r="F655" s="399"/>
      <c r="G655" s="449"/>
      <c r="H655" s="400"/>
      <c r="I655" s="399"/>
      <c r="J655" s="399"/>
      <c r="K655" s="38"/>
      <c r="L655" s="25"/>
      <c r="M655" s="108"/>
      <c r="N655" s="399"/>
      <c r="O655" s="36"/>
      <c r="P655" s="39"/>
      <c r="Q655" s="401"/>
      <c r="R655" s="401"/>
      <c r="S655" s="39"/>
      <c r="T655" s="208"/>
      <c r="U655" s="208"/>
      <c r="V655" s="209"/>
      <c r="W655" s="210"/>
    </row>
    <row r="656" spans="1:23" x14ac:dyDescent="0.25">
      <c r="A656" s="34"/>
      <c r="B656" s="85"/>
      <c r="C656" s="37"/>
      <c r="D656" s="37"/>
      <c r="E656" s="37"/>
      <c r="F656" s="399"/>
      <c r="G656" s="449"/>
      <c r="H656" s="400"/>
      <c r="I656" s="399"/>
      <c r="J656" s="399"/>
      <c r="K656" s="38"/>
      <c r="L656" s="25"/>
      <c r="M656" s="108"/>
      <c r="N656" s="399"/>
      <c r="O656" s="36"/>
      <c r="P656" s="39"/>
      <c r="Q656" s="401"/>
      <c r="R656" s="401"/>
      <c r="S656" s="39"/>
      <c r="T656" s="208"/>
      <c r="U656" s="208"/>
      <c r="V656" s="209"/>
      <c r="W656" s="210"/>
    </row>
    <row r="657" spans="1:23" x14ac:dyDescent="0.25">
      <c r="A657" s="34"/>
      <c r="B657" s="35"/>
      <c r="C657" s="37"/>
      <c r="D657" s="37"/>
      <c r="E657" s="37"/>
      <c r="F657" s="399"/>
      <c r="G657" s="449"/>
      <c r="H657" s="400"/>
      <c r="I657" s="399"/>
      <c r="J657" s="399"/>
      <c r="K657" s="38"/>
      <c r="L657" s="25"/>
      <c r="M657" s="108"/>
      <c r="N657" s="399"/>
      <c r="O657" s="36"/>
      <c r="P657" s="39"/>
      <c r="Q657" s="401"/>
      <c r="R657" s="401"/>
      <c r="S657" s="39"/>
      <c r="T657" s="208"/>
      <c r="U657" s="208"/>
      <c r="V657" s="209"/>
      <c r="W657" s="210"/>
    </row>
    <row r="658" spans="1:23" x14ac:dyDescent="0.25">
      <c r="A658" s="34"/>
      <c r="B658" s="35"/>
      <c r="C658" s="37"/>
      <c r="D658" s="37"/>
      <c r="E658" s="37"/>
      <c r="F658" s="399"/>
      <c r="G658" s="449"/>
      <c r="H658" s="400"/>
      <c r="I658" s="399"/>
      <c r="J658" s="399"/>
      <c r="K658" s="38"/>
      <c r="L658" s="25"/>
      <c r="M658" s="108"/>
      <c r="N658" s="399"/>
      <c r="O658" s="36"/>
      <c r="P658" s="39"/>
      <c r="Q658" s="401"/>
      <c r="R658" s="401"/>
      <c r="S658" s="39"/>
      <c r="T658" s="208"/>
      <c r="U658" s="208"/>
      <c r="V658" s="209"/>
      <c r="W658" s="210"/>
    </row>
    <row r="659" spans="1:23" x14ac:dyDescent="0.25">
      <c r="A659" s="34"/>
      <c r="B659" s="35"/>
      <c r="C659" s="37"/>
      <c r="D659" s="37"/>
      <c r="E659" s="37"/>
      <c r="F659" s="399"/>
      <c r="G659" s="449"/>
      <c r="H659" s="400"/>
      <c r="I659" s="399"/>
      <c r="J659" s="399"/>
      <c r="K659" s="10"/>
      <c r="L659" s="25"/>
      <c r="M659" s="108"/>
      <c r="N659" s="399"/>
      <c r="O659" s="36"/>
      <c r="P659" s="39"/>
      <c r="Q659" s="401"/>
      <c r="R659" s="401"/>
      <c r="S659" s="150"/>
      <c r="T659" s="208"/>
      <c r="U659" s="208"/>
      <c r="V659" s="209"/>
      <c r="W659" s="210"/>
    </row>
    <row r="660" spans="1:23" x14ac:dyDescent="0.25">
      <c r="A660" s="68"/>
      <c r="B660" s="35"/>
      <c r="C660" s="37"/>
      <c r="D660" s="37"/>
      <c r="E660" s="37"/>
      <c r="F660" s="399"/>
      <c r="G660" s="449"/>
      <c r="H660" s="400"/>
      <c r="I660" s="399"/>
      <c r="J660" s="399"/>
      <c r="K660" s="38"/>
      <c r="L660" s="25"/>
      <c r="M660" s="108"/>
      <c r="N660" s="399"/>
      <c r="O660" s="36"/>
      <c r="P660" s="39"/>
      <c r="Q660" s="401"/>
      <c r="R660" s="401"/>
      <c r="S660" s="150"/>
      <c r="T660" s="208"/>
      <c r="U660" s="208"/>
      <c r="V660" s="209"/>
      <c r="W660" s="210"/>
    </row>
    <row r="661" spans="1:23" x14ac:dyDescent="0.25">
      <c r="A661" s="34"/>
      <c r="B661" s="35"/>
      <c r="C661" s="37"/>
      <c r="D661" s="37"/>
      <c r="E661" s="37"/>
      <c r="F661" s="399"/>
      <c r="G661" s="449"/>
      <c r="H661" s="400"/>
      <c r="I661" s="399"/>
      <c r="J661" s="399"/>
      <c r="K661" s="38"/>
      <c r="L661" s="25"/>
      <c r="M661" s="108"/>
      <c r="N661" s="399"/>
      <c r="O661" s="36"/>
      <c r="P661" s="39"/>
      <c r="Q661" s="401"/>
      <c r="R661" s="401"/>
      <c r="S661" s="39"/>
      <c r="T661" s="208"/>
      <c r="U661" s="208"/>
      <c r="V661" s="209"/>
      <c r="W661" s="210"/>
    </row>
    <row r="662" spans="1:23" x14ac:dyDescent="0.25">
      <c r="A662" s="34"/>
      <c r="B662" s="35"/>
      <c r="C662" s="37"/>
      <c r="D662" s="37"/>
      <c r="E662" s="37"/>
      <c r="F662" s="399"/>
      <c r="G662" s="449"/>
      <c r="H662" s="400"/>
      <c r="I662" s="399"/>
      <c r="J662" s="399"/>
      <c r="K662" s="38"/>
      <c r="L662" s="25"/>
      <c r="M662" s="108"/>
      <c r="N662" s="399"/>
      <c r="O662" s="36"/>
      <c r="P662" s="39"/>
      <c r="Q662" s="401"/>
      <c r="R662" s="401"/>
      <c r="S662" s="39"/>
      <c r="T662" s="208"/>
      <c r="U662" s="208"/>
      <c r="V662" s="209"/>
      <c r="W662" s="210"/>
    </row>
    <row r="663" spans="1:23" x14ac:dyDescent="0.25">
      <c r="A663" s="34"/>
      <c r="B663" s="35"/>
      <c r="C663" s="37"/>
      <c r="D663" s="37"/>
      <c r="E663" s="37"/>
      <c r="F663" s="399"/>
      <c r="G663" s="449"/>
      <c r="H663" s="400"/>
      <c r="I663" s="399"/>
      <c r="J663" s="399"/>
      <c r="K663" s="38"/>
      <c r="L663" s="25"/>
      <c r="M663" s="108"/>
      <c r="N663" s="399"/>
      <c r="O663" s="36"/>
      <c r="P663" s="39"/>
      <c r="Q663" s="401"/>
      <c r="R663" s="401"/>
      <c r="S663" s="39"/>
      <c r="T663" s="208"/>
      <c r="U663" s="208"/>
      <c r="V663" s="209"/>
      <c r="W663" s="210"/>
    </row>
    <row r="664" spans="1:23" x14ac:dyDescent="0.25">
      <c r="A664" s="34"/>
      <c r="B664" s="35"/>
      <c r="C664" s="37"/>
      <c r="D664" s="37"/>
      <c r="E664" s="37"/>
      <c r="F664" s="399"/>
      <c r="G664" s="449"/>
      <c r="H664" s="400"/>
      <c r="I664" s="399"/>
      <c r="J664" s="399"/>
      <c r="K664" s="38"/>
      <c r="L664" s="25"/>
      <c r="M664" s="108"/>
      <c r="N664" s="399"/>
      <c r="O664" s="36"/>
      <c r="P664" s="39"/>
      <c r="Q664" s="401"/>
      <c r="R664" s="401"/>
      <c r="S664" s="39"/>
      <c r="T664" s="208"/>
      <c r="U664" s="208"/>
      <c r="V664" s="209"/>
      <c r="W664" s="210"/>
    </row>
    <row r="665" spans="1:23" x14ac:dyDescent="0.25">
      <c r="A665" s="34"/>
      <c r="B665" s="35"/>
      <c r="C665" s="37"/>
      <c r="D665" s="37"/>
      <c r="E665" s="37"/>
      <c r="F665" s="399"/>
      <c r="G665" s="449"/>
      <c r="H665" s="400"/>
      <c r="I665" s="399"/>
      <c r="J665" s="399"/>
      <c r="K665" s="38"/>
      <c r="L665" s="25"/>
      <c r="M665" s="108"/>
      <c r="N665" s="399"/>
      <c r="O665" s="36"/>
      <c r="P665" s="39"/>
      <c r="Q665" s="401"/>
      <c r="R665" s="401"/>
      <c r="S665" s="39"/>
      <c r="T665" s="208"/>
      <c r="U665" s="208"/>
      <c r="V665" s="209"/>
      <c r="W665" s="210"/>
    </row>
    <row r="666" spans="1:23" x14ac:dyDescent="0.25">
      <c r="A666" s="34"/>
      <c r="B666" s="35"/>
      <c r="C666" s="37"/>
      <c r="D666" s="37"/>
      <c r="E666" s="37"/>
      <c r="F666" s="399"/>
      <c r="G666" s="449"/>
      <c r="H666" s="400"/>
      <c r="I666" s="399"/>
      <c r="J666" s="399"/>
      <c r="K666" s="38"/>
      <c r="L666" s="25"/>
      <c r="M666" s="108"/>
      <c r="N666" s="399"/>
      <c r="O666" s="36"/>
      <c r="P666" s="39"/>
      <c r="Q666" s="401"/>
      <c r="R666" s="401"/>
      <c r="S666" s="39"/>
      <c r="T666" s="208"/>
      <c r="U666" s="208"/>
      <c r="V666" s="209"/>
      <c r="W666" s="210"/>
    </row>
    <row r="667" spans="1:23" x14ac:dyDescent="0.25">
      <c r="A667" s="34"/>
      <c r="B667" s="35"/>
      <c r="C667" s="37"/>
      <c r="D667" s="37"/>
      <c r="E667" s="37"/>
      <c r="F667" s="399"/>
      <c r="G667" s="449"/>
      <c r="H667" s="400"/>
      <c r="I667" s="399"/>
      <c r="J667" s="399"/>
      <c r="K667" s="38"/>
      <c r="L667" s="25"/>
      <c r="M667" s="108"/>
      <c r="N667" s="399"/>
      <c r="O667" s="36"/>
      <c r="P667" s="39"/>
      <c r="Q667" s="401"/>
      <c r="R667" s="401"/>
      <c r="S667" s="39"/>
      <c r="T667" s="208"/>
      <c r="U667" s="208"/>
      <c r="V667" s="209"/>
      <c r="W667" s="210"/>
    </row>
    <row r="668" spans="1:23" x14ac:dyDescent="0.25">
      <c r="A668" s="34"/>
      <c r="B668" s="35"/>
      <c r="C668" s="37"/>
      <c r="D668" s="37"/>
      <c r="E668" s="37"/>
      <c r="F668" s="399"/>
      <c r="G668" s="449"/>
      <c r="H668" s="400"/>
      <c r="I668" s="399"/>
      <c r="J668" s="399"/>
      <c r="K668" s="38"/>
      <c r="L668" s="25"/>
      <c r="M668" s="108"/>
      <c r="N668" s="399"/>
      <c r="O668" s="36"/>
      <c r="P668" s="39"/>
      <c r="Q668" s="401"/>
      <c r="R668" s="401"/>
      <c r="S668" s="39"/>
      <c r="T668" s="208"/>
      <c r="U668" s="208"/>
      <c r="V668" s="209"/>
      <c r="W668" s="210"/>
    </row>
    <row r="669" spans="1:23" x14ac:dyDescent="0.25">
      <c r="A669" s="34"/>
      <c r="B669" s="35"/>
      <c r="C669" s="37"/>
      <c r="D669" s="37"/>
      <c r="E669" s="37"/>
      <c r="F669" s="399"/>
      <c r="G669" s="449"/>
      <c r="H669" s="400"/>
      <c r="I669" s="399"/>
      <c r="J669" s="399"/>
      <c r="K669" s="38"/>
      <c r="L669" s="25"/>
      <c r="M669" s="108"/>
      <c r="N669" s="399"/>
      <c r="O669" s="36"/>
      <c r="P669" s="39"/>
      <c r="Q669" s="401"/>
      <c r="R669" s="401"/>
      <c r="S669" s="39"/>
      <c r="T669" s="208"/>
      <c r="U669" s="208"/>
      <c r="V669" s="209"/>
      <c r="W669" s="210"/>
    </row>
    <row r="670" spans="1:23" x14ac:dyDescent="0.25">
      <c r="A670" s="34"/>
      <c r="B670" s="35"/>
      <c r="C670" s="37"/>
      <c r="D670" s="37"/>
      <c r="E670" s="37"/>
      <c r="F670" s="399"/>
      <c r="G670" s="449"/>
      <c r="H670" s="400"/>
      <c r="I670" s="399"/>
      <c r="J670" s="399"/>
      <c r="K670" s="38"/>
      <c r="L670" s="25"/>
      <c r="M670" s="108"/>
      <c r="N670" s="399"/>
      <c r="O670" s="36"/>
      <c r="P670" s="39"/>
      <c r="Q670" s="401"/>
      <c r="R670" s="401"/>
      <c r="S670" s="39"/>
      <c r="T670" s="208"/>
      <c r="U670" s="208"/>
      <c r="V670" s="209"/>
      <c r="W670" s="210"/>
    </row>
    <row r="671" spans="1:23" x14ac:dyDescent="0.25">
      <c r="A671" s="34"/>
      <c r="B671" s="35"/>
      <c r="C671" s="37"/>
      <c r="D671" s="37"/>
      <c r="E671" s="37"/>
      <c r="F671" s="399"/>
      <c r="G671" s="449"/>
      <c r="H671" s="400"/>
      <c r="I671" s="399"/>
      <c r="J671" s="399"/>
      <c r="K671" s="38"/>
      <c r="L671" s="25"/>
      <c r="M671" s="108"/>
      <c r="N671" s="399"/>
      <c r="O671" s="36"/>
      <c r="P671" s="39"/>
      <c r="Q671" s="401"/>
      <c r="R671" s="401"/>
      <c r="S671" s="39"/>
      <c r="T671" s="208"/>
      <c r="U671" s="208"/>
      <c r="V671" s="209"/>
      <c r="W671" s="210"/>
    </row>
    <row r="672" spans="1:23" x14ac:dyDescent="0.25">
      <c r="A672" s="34"/>
      <c r="B672" s="35"/>
      <c r="C672" s="37"/>
      <c r="D672" s="37"/>
      <c r="E672" s="37"/>
      <c r="F672" s="358"/>
      <c r="G672" s="365"/>
      <c r="H672" s="400"/>
      <c r="I672" s="399"/>
      <c r="J672" s="399"/>
      <c r="K672" s="37"/>
      <c r="L672" s="25"/>
      <c r="M672" s="108"/>
      <c r="N672" s="399"/>
      <c r="O672" s="36"/>
      <c r="P672" s="39"/>
      <c r="Q672" s="401"/>
      <c r="R672" s="401"/>
      <c r="S672" s="39"/>
      <c r="T672" s="208"/>
      <c r="U672" s="208"/>
      <c r="V672" s="209"/>
      <c r="W672" s="210"/>
    </row>
    <row r="673" spans="1:23" x14ac:dyDescent="0.25">
      <c r="A673" s="34"/>
      <c r="B673" s="35"/>
      <c r="C673" s="37"/>
      <c r="D673" s="37"/>
      <c r="E673" s="37"/>
      <c r="F673" s="358"/>
      <c r="G673" s="365"/>
      <c r="H673" s="400"/>
      <c r="I673" s="399"/>
      <c r="J673" s="399"/>
      <c r="K673" s="37"/>
      <c r="L673" s="25"/>
      <c r="M673" s="108"/>
      <c r="N673" s="399"/>
      <c r="O673" s="36"/>
      <c r="P673" s="39"/>
      <c r="Q673" s="401"/>
      <c r="R673" s="401"/>
      <c r="S673" s="39"/>
      <c r="T673" s="208"/>
      <c r="U673" s="208"/>
      <c r="V673" s="209"/>
      <c r="W673" s="210"/>
    </row>
    <row r="674" spans="1:23" x14ac:dyDescent="0.25">
      <c r="A674" s="68"/>
      <c r="B674" s="35"/>
      <c r="C674" s="37"/>
      <c r="D674" s="37"/>
      <c r="E674" s="37"/>
      <c r="F674" s="358"/>
      <c r="G674" s="365"/>
      <c r="H674" s="400"/>
      <c r="I674" s="358"/>
      <c r="J674" s="399"/>
      <c r="K674" s="38"/>
      <c r="L674" s="25"/>
      <c r="M674" s="108"/>
      <c r="N674" s="399"/>
      <c r="O674" s="36"/>
      <c r="P674" s="39"/>
      <c r="Q674" s="401"/>
      <c r="R674" s="401"/>
      <c r="S674" s="39"/>
      <c r="T674" s="208"/>
      <c r="U674" s="208"/>
      <c r="V674" s="209"/>
      <c r="W674" s="210"/>
    </row>
    <row r="675" spans="1:23" x14ac:dyDescent="0.25">
      <c r="A675" s="34"/>
      <c r="B675" s="35"/>
      <c r="C675" s="406"/>
      <c r="D675" s="406"/>
      <c r="E675" s="406"/>
      <c r="F675" s="358"/>
      <c r="G675" s="365"/>
      <c r="H675" s="400"/>
      <c r="I675" s="399"/>
      <c r="J675" s="399"/>
      <c r="K675" s="37"/>
      <c r="L675" s="25"/>
      <c r="M675" s="108"/>
      <c r="N675" s="399"/>
      <c r="O675" s="37"/>
      <c r="P675" s="39"/>
      <c r="Q675" s="401"/>
      <c r="R675" s="401"/>
      <c r="S675" s="39"/>
      <c r="T675" s="208"/>
      <c r="U675" s="208"/>
      <c r="V675" s="209"/>
      <c r="W675" s="210"/>
    </row>
    <row r="676" spans="1:23" x14ac:dyDescent="0.25">
      <c r="A676" s="34"/>
      <c r="B676" s="35"/>
      <c r="C676" s="406"/>
      <c r="D676" s="406"/>
      <c r="E676" s="406"/>
      <c r="F676" s="358"/>
      <c r="G676" s="365"/>
      <c r="H676" s="400"/>
      <c r="I676" s="399"/>
      <c r="J676" s="399"/>
      <c r="K676" s="37"/>
      <c r="L676" s="25"/>
      <c r="M676" s="108"/>
      <c r="N676" s="399"/>
      <c r="O676" s="37"/>
      <c r="P676" s="39"/>
      <c r="Q676" s="401"/>
      <c r="R676" s="401"/>
      <c r="S676" s="39"/>
      <c r="T676" s="208"/>
      <c r="U676" s="208"/>
      <c r="V676" s="209"/>
      <c r="W676" s="210"/>
    </row>
    <row r="677" spans="1:23" x14ac:dyDescent="0.25">
      <c r="A677" s="34"/>
      <c r="B677" s="35"/>
      <c r="C677" s="406"/>
      <c r="D677" s="406"/>
      <c r="E677" s="406"/>
      <c r="F677" s="358"/>
      <c r="G677" s="365"/>
      <c r="H677" s="400"/>
      <c r="I677" s="399"/>
      <c r="J677" s="399"/>
      <c r="K677" s="37"/>
      <c r="L677" s="25"/>
      <c r="M677" s="108"/>
      <c r="N677" s="399"/>
      <c r="O677" s="37"/>
      <c r="P677" s="39"/>
      <c r="Q677" s="401"/>
      <c r="R677" s="401"/>
      <c r="S677" s="39"/>
      <c r="T677" s="208"/>
      <c r="U677" s="208"/>
      <c r="V677" s="209"/>
      <c r="W677" s="210"/>
    </row>
    <row r="678" spans="1:23" x14ac:dyDescent="0.25">
      <c r="A678" s="34"/>
      <c r="B678" s="35"/>
      <c r="C678" s="406"/>
      <c r="D678" s="406"/>
      <c r="E678" s="406"/>
      <c r="F678" s="358"/>
      <c r="G678" s="365"/>
      <c r="H678" s="400"/>
      <c r="I678" s="399"/>
      <c r="J678" s="399"/>
      <c r="K678" s="37"/>
      <c r="L678" s="25"/>
      <c r="M678" s="108"/>
      <c r="N678" s="399"/>
      <c r="O678" s="37"/>
      <c r="P678" s="39"/>
      <c r="Q678" s="401"/>
      <c r="R678" s="401"/>
      <c r="S678" s="39"/>
      <c r="T678" s="208"/>
      <c r="U678" s="208"/>
      <c r="V678" s="209"/>
      <c r="W678" s="210"/>
    </row>
    <row r="679" spans="1:23" x14ac:dyDescent="0.25">
      <c r="A679" s="34"/>
      <c r="B679" s="35"/>
      <c r="C679" s="406"/>
      <c r="D679" s="406"/>
      <c r="E679" s="406"/>
      <c r="F679" s="358"/>
      <c r="G679" s="365"/>
      <c r="H679" s="400"/>
      <c r="I679" s="399"/>
      <c r="J679" s="399"/>
      <c r="K679" s="37"/>
      <c r="L679" s="25"/>
      <c r="M679" s="108"/>
      <c r="N679" s="399"/>
      <c r="O679" s="36"/>
      <c r="P679" s="39"/>
      <c r="Q679" s="401"/>
      <c r="R679" s="401"/>
      <c r="S679" s="39"/>
      <c r="T679" s="208"/>
      <c r="U679" s="208"/>
      <c r="V679" s="209"/>
      <c r="W679" s="210"/>
    </row>
    <row r="680" spans="1:23" x14ac:dyDescent="0.25">
      <c r="A680" s="34"/>
      <c r="B680" s="35"/>
      <c r="C680" s="406"/>
      <c r="D680" s="406"/>
      <c r="E680" s="406"/>
      <c r="F680" s="358"/>
      <c r="G680" s="365"/>
      <c r="H680" s="400"/>
      <c r="I680" s="399"/>
      <c r="J680" s="399"/>
      <c r="K680" s="37"/>
      <c r="L680" s="25"/>
      <c r="M680" s="108"/>
      <c r="N680" s="399"/>
      <c r="O680" s="36"/>
      <c r="P680" s="39"/>
      <c r="Q680" s="401"/>
      <c r="R680" s="401"/>
      <c r="S680" s="39"/>
      <c r="T680" s="208"/>
      <c r="U680" s="208"/>
      <c r="V680" s="209"/>
      <c r="W680" s="210"/>
    </row>
    <row r="681" spans="1:23" x14ac:dyDescent="0.25">
      <c r="A681" s="34"/>
      <c r="B681" s="35"/>
      <c r="C681" s="406"/>
      <c r="D681" s="406"/>
      <c r="E681" s="406"/>
      <c r="F681" s="358"/>
      <c r="G681" s="365"/>
      <c r="H681" s="400"/>
      <c r="I681" s="399"/>
      <c r="J681" s="399"/>
      <c r="K681" s="37"/>
      <c r="L681" s="25"/>
      <c r="M681" s="108"/>
      <c r="N681" s="399"/>
      <c r="O681" s="86"/>
      <c r="P681" s="39"/>
      <c r="Q681" s="401"/>
      <c r="R681" s="401"/>
      <c r="S681" s="39"/>
      <c r="T681" s="208"/>
      <c r="U681" s="208"/>
      <c r="V681" s="209"/>
      <c r="W681" s="210"/>
    </row>
    <row r="682" spans="1:23" x14ac:dyDescent="0.25">
      <c r="A682" s="34"/>
      <c r="B682" s="35"/>
      <c r="C682" s="37"/>
      <c r="D682" s="37"/>
      <c r="E682" s="37"/>
      <c r="F682" s="358"/>
      <c r="G682" s="365"/>
      <c r="H682" s="400"/>
      <c r="I682" s="399"/>
      <c r="J682" s="399"/>
      <c r="K682" s="37"/>
      <c r="L682" s="25"/>
      <c r="M682" s="108"/>
      <c r="N682" s="399"/>
      <c r="O682" s="86"/>
      <c r="P682" s="39"/>
      <c r="Q682" s="401"/>
      <c r="R682" s="401"/>
      <c r="S682" s="39"/>
      <c r="T682" s="208"/>
      <c r="U682" s="208"/>
      <c r="V682" s="209"/>
      <c r="W682" s="210"/>
    </row>
    <row r="683" spans="1:23" x14ac:dyDescent="0.25">
      <c r="A683" s="34"/>
      <c r="B683" s="35"/>
      <c r="C683" s="37"/>
      <c r="D683" s="37"/>
      <c r="E683" s="37"/>
      <c r="F683" s="358"/>
      <c r="G683" s="365"/>
      <c r="H683" s="400"/>
      <c r="I683" s="399"/>
      <c r="J683" s="399"/>
      <c r="K683" s="37"/>
      <c r="L683" s="25"/>
      <c r="M683" s="108"/>
      <c r="N683" s="399"/>
      <c r="O683" s="86"/>
      <c r="P683" s="39"/>
      <c r="Q683" s="401"/>
      <c r="R683" s="401"/>
      <c r="S683" s="39"/>
      <c r="T683" s="208"/>
      <c r="U683" s="208"/>
      <c r="V683" s="209"/>
      <c r="W683" s="210"/>
    </row>
    <row r="684" spans="1:23" x14ac:dyDescent="0.25">
      <c r="A684" s="34"/>
      <c r="B684" s="35"/>
      <c r="C684" s="406"/>
      <c r="D684" s="406"/>
      <c r="E684" s="406"/>
      <c r="F684" s="358"/>
      <c r="G684" s="365"/>
      <c r="H684" s="400"/>
      <c r="I684" s="399"/>
      <c r="J684" s="399"/>
      <c r="K684" s="37"/>
      <c r="L684" s="25"/>
      <c r="M684" s="108"/>
      <c r="N684" s="399"/>
      <c r="O684" s="36"/>
      <c r="P684" s="39"/>
      <c r="Q684" s="401"/>
      <c r="R684" s="401"/>
      <c r="S684" s="39"/>
      <c r="T684" s="208"/>
      <c r="U684" s="208"/>
      <c r="V684" s="209"/>
      <c r="W684" s="210"/>
    </row>
    <row r="685" spans="1:23" x14ac:dyDescent="0.25">
      <c r="A685" s="34"/>
      <c r="B685" s="35"/>
      <c r="C685" s="406"/>
      <c r="D685" s="406"/>
      <c r="E685" s="406"/>
      <c r="F685" s="358"/>
      <c r="G685" s="365"/>
      <c r="H685" s="400"/>
      <c r="I685" s="399"/>
      <c r="J685" s="399"/>
      <c r="K685" s="37"/>
      <c r="L685" s="25"/>
      <c r="M685" s="108"/>
      <c r="N685" s="399"/>
      <c r="O685" s="36"/>
      <c r="P685" s="39"/>
      <c r="Q685" s="401"/>
      <c r="R685" s="401"/>
      <c r="S685" s="39"/>
      <c r="T685" s="208"/>
      <c r="U685" s="208"/>
      <c r="V685" s="209"/>
      <c r="W685" s="210"/>
    </row>
    <row r="686" spans="1:23" x14ac:dyDescent="0.25">
      <c r="A686" s="34"/>
      <c r="B686" s="35"/>
      <c r="C686" s="406"/>
      <c r="D686" s="406"/>
      <c r="E686" s="406"/>
      <c r="F686" s="358"/>
      <c r="G686" s="365"/>
      <c r="H686" s="400"/>
      <c r="I686" s="399"/>
      <c r="J686" s="399"/>
      <c r="K686" s="37"/>
      <c r="L686" s="25"/>
      <c r="M686" s="108"/>
      <c r="N686" s="399"/>
      <c r="O686" s="36"/>
      <c r="P686" s="39"/>
      <c r="Q686" s="401"/>
      <c r="R686" s="401"/>
      <c r="S686" s="39"/>
      <c r="T686" s="208"/>
      <c r="U686" s="208"/>
      <c r="V686" s="209"/>
      <c r="W686" s="210"/>
    </row>
    <row r="687" spans="1:23" x14ac:dyDescent="0.25">
      <c r="A687" s="34"/>
      <c r="B687" s="35"/>
      <c r="C687" s="406"/>
      <c r="D687" s="406"/>
      <c r="E687" s="406"/>
      <c r="F687" s="358"/>
      <c r="G687" s="365"/>
      <c r="H687" s="400"/>
      <c r="I687" s="399"/>
      <c r="J687" s="399"/>
      <c r="K687" s="37"/>
      <c r="L687" s="25"/>
      <c r="M687" s="108"/>
      <c r="N687" s="399"/>
      <c r="O687" s="36"/>
      <c r="P687" s="39"/>
      <c r="Q687" s="401"/>
      <c r="R687" s="401"/>
      <c r="S687" s="39"/>
      <c r="T687" s="208"/>
      <c r="U687" s="208"/>
      <c r="V687" s="209"/>
      <c r="W687" s="210"/>
    </row>
    <row r="688" spans="1:23" x14ac:dyDescent="0.25">
      <c r="A688" s="34"/>
      <c r="B688" s="35"/>
      <c r="C688" s="406"/>
      <c r="D688" s="406"/>
      <c r="E688" s="406"/>
      <c r="F688" s="358"/>
      <c r="G688" s="365"/>
      <c r="H688" s="400"/>
      <c r="I688" s="399"/>
      <c r="J688" s="399"/>
      <c r="K688" s="37"/>
      <c r="L688" s="25"/>
      <c r="M688" s="108"/>
      <c r="N688" s="399"/>
      <c r="O688" s="36"/>
      <c r="P688" s="39"/>
      <c r="Q688" s="401"/>
      <c r="R688" s="401"/>
      <c r="S688" s="39"/>
      <c r="T688" s="208"/>
      <c r="U688" s="208"/>
      <c r="V688" s="209"/>
      <c r="W688" s="210"/>
    </row>
    <row r="689" spans="1:23" x14ac:dyDescent="0.25">
      <c r="A689" s="34"/>
      <c r="B689" s="35"/>
      <c r="C689" s="406"/>
      <c r="D689" s="406"/>
      <c r="E689" s="406"/>
      <c r="F689" s="358"/>
      <c r="G689" s="365"/>
      <c r="H689" s="400"/>
      <c r="I689" s="399"/>
      <c r="J689" s="399"/>
      <c r="K689" s="37"/>
      <c r="L689" s="25"/>
      <c r="M689" s="108"/>
      <c r="N689" s="399"/>
      <c r="O689" s="36"/>
      <c r="P689" s="39"/>
      <c r="Q689" s="401"/>
      <c r="R689" s="401"/>
      <c r="S689" s="39"/>
      <c r="T689" s="208"/>
      <c r="U689" s="208"/>
      <c r="V689" s="209"/>
      <c r="W689" s="210"/>
    </row>
    <row r="690" spans="1:23" x14ac:dyDescent="0.25">
      <c r="A690" s="34"/>
      <c r="B690" s="35"/>
      <c r="C690" s="37"/>
      <c r="D690" s="37"/>
      <c r="E690" s="37"/>
      <c r="F690" s="358"/>
      <c r="G690" s="365"/>
      <c r="H690" s="400"/>
      <c r="I690" s="399"/>
      <c r="J690" s="399"/>
      <c r="K690" s="37"/>
      <c r="L690" s="25"/>
      <c r="M690" s="108"/>
      <c r="N690" s="399"/>
      <c r="O690" s="36"/>
      <c r="P690" s="39"/>
      <c r="Q690" s="401"/>
      <c r="R690" s="401"/>
      <c r="S690" s="39"/>
      <c r="T690" s="208"/>
      <c r="U690" s="208"/>
      <c r="V690" s="209"/>
      <c r="W690" s="210"/>
    </row>
    <row r="691" spans="1:23" x14ac:dyDescent="0.25">
      <c r="A691" s="34"/>
      <c r="B691" s="35"/>
      <c r="C691" s="37"/>
      <c r="D691" s="37"/>
      <c r="E691" s="37"/>
      <c r="F691" s="358"/>
      <c r="G691" s="365"/>
      <c r="H691" s="400"/>
      <c r="I691" s="399"/>
      <c r="J691" s="399"/>
      <c r="K691" s="37"/>
      <c r="L691" s="25"/>
      <c r="M691" s="108"/>
      <c r="N691" s="399"/>
      <c r="O691" s="36"/>
      <c r="P691" s="39"/>
      <c r="Q691" s="401"/>
      <c r="R691" s="401"/>
      <c r="S691" s="39"/>
      <c r="T691" s="199"/>
      <c r="U691" s="208"/>
      <c r="V691" s="209"/>
      <c r="W691" s="210"/>
    </row>
    <row r="692" spans="1:23" x14ac:dyDescent="0.25">
      <c r="A692" s="67"/>
      <c r="B692" s="35"/>
      <c r="C692" s="38"/>
      <c r="D692" s="38"/>
      <c r="E692" s="38"/>
      <c r="F692" s="358"/>
      <c r="G692" s="365"/>
      <c r="H692" s="400"/>
      <c r="I692" s="399"/>
      <c r="J692" s="399"/>
      <c r="K692" s="37"/>
      <c r="L692" s="25"/>
      <c r="M692" s="114"/>
      <c r="N692" s="399"/>
      <c r="O692" s="36"/>
      <c r="P692" s="153"/>
      <c r="Q692" s="401"/>
      <c r="R692" s="401"/>
      <c r="S692" s="153"/>
      <c r="T692" s="199"/>
      <c r="U692" s="199"/>
      <c r="V692" s="200"/>
      <c r="W692" s="201"/>
    </row>
    <row r="693" spans="1:23" x14ac:dyDescent="0.25">
      <c r="A693" s="67"/>
      <c r="B693" s="35"/>
      <c r="C693" s="38"/>
      <c r="D693" s="38"/>
      <c r="E693" s="38"/>
      <c r="F693" s="358"/>
      <c r="G693" s="365"/>
      <c r="H693" s="400"/>
      <c r="I693" s="399"/>
      <c r="J693" s="399"/>
      <c r="K693" s="37"/>
      <c r="L693" s="25"/>
      <c r="M693" s="114"/>
      <c r="N693" s="399"/>
      <c r="O693" s="86"/>
      <c r="P693" s="153"/>
      <c r="Q693" s="401"/>
      <c r="R693" s="401"/>
      <c r="S693" s="153"/>
      <c r="T693" s="199"/>
      <c r="U693" s="199"/>
      <c r="V693" s="200"/>
      <c r="W693" s="201"/>
    </row>
    <row r="694" spans="1:23" x14ac:dyDescent="0.25">
      <c r="A694" s="67"/>
      <c r="B694" s="35"/>
      <c r="C694" s="38"/>
      <c r="D694" s="38"/>
      <c r="E694" s="38"/>
      <c r="F694" s="358"/>
      <c r="G694" s="365"/>
      <c r="H694" s="400"/>
      <c r="I694" s="399"/>
      <c r="J694" s="399"/>
      <c r="K694" s="37"/>
      <c r="L694" s="25"/>
      <c r="M694" s="114"/>
      <c r="N694" s="399"/>
      <c r="O694" s="86"/>
      <c r="P694" s="153"/>
      <c r="Q694" s="401"/>
      <c r="R694" s="401"/>
      <c r="S694" s="153"/>
      <c r="T694" s="208"/>
      <c r="U694" s="199"/>
      <c r="V694" s="200"/>
      <c r="W694" s="201"/>
    </row>
    <row r="695" spans="1:23" x14ac:dyDescent="0.25">
      <c r="A695" s="34"/>
      <c r="B695" s="35"/>
      <c r="C695" s="37"/>
      <c r="D695" s="37"/>
      <c r="E695" s="37"/>
      <c r="F695" s="358"/>
      <c r="G695" s="365"/>
      <c r="H695" s="400"/>
      <c r="I695" s="399"/>
      <c r="J695" s="399"/>
      <c r="K695" s="38"/>
      <c r="L695" s="25"/>
      <c r="M695" s="108"/>
      <c r="N695" s="399"/>
      <c r="O695" s="86"/>
      <c r="P695" s="39"/>
      <c r="Q695" s="401"/>
      <c r="R695" s="401"/>
      <c r="S695" s="39"/>
      <c r="T695" s="208"/>
      <c r="U695" s="208"/>
      <c r="V695" s="209"/>
      <c r="W695" s="210"/>
    </row>
    <row r="696" spans="1:23" x14ac:dyDescent="0.25">
      <c r="A696" s="34"/>
      <c r="B696" s="35"/>
      <c r="C696" s="37"/>
      <c r="D696" s="37"/>
      <c r="E696" s="37"/>
      <c r="F696" s="358"/>
      <c r="G696" s="365"/>
      <c r="H696" s="400"/>
      <c r="I696" s="399"/>
      <c r="J696" s="399"/>
      <c r="K696" s="38"/>
      <c r="L696" s="25"/>
      <c r="M696" s="108"/>
      <c r="N696" s="399"/>
      <c r="O696" s="36"/>
      <c r="P696" s="39"/>
      <c r="Q696" s="401"/>
      <c r="R696" s="401"/>
      <c r="S696" s="39"/>
      <c r="T696" s="208"/>
      <c r="U696" s="208"/>
      <c r="V696" s="209"/>
      <c r="W696" s="210"/>
    </row>
    <row r="697" spans="1:23" x14ac:dyDescent="0.25">
      <c r="A697" s="34"/>
      <c r="B697" s="35"/>
      <c r="C697" s="37"/>
      <c r="D697" s="37"/>
      <c r="E697" s="37"/>
      <c r="F697" s="358"/>
      <c r="G697" s="365"/>
      <c r="H697" s="400"/>
      <c r="I697" s="399"/>
      <c r="J697" s="399"/>
      <c r="K697" s="37"/>
      <c r="L697" s="25"/>
      <c r="M697" s="108"/>
      <c r="N697" s="399"/>
      <c r="O697" s="36"/>
      <c r="P697" s="39"/>
      <c r="Q697" s="401"/>
      <c r="R697" s="401"/>
      <c r="S697" s="39"/>
      <c r="T697" s="208"/>
      <c r="U697" s="208"/>
      <c r="V697" s="209"/>
      <c r="W697" s="210"/>
    </row>
    <row r="698" spans="1:23" x14ac:dyDescent="0.25">
      <c r="A698" s="34"/>
      <c r="B698" s="35"/>
      <c r="C698" s="37"/>
      <c r="D698" s="37"/>
      <c r="E698" s="37"/>
      <c r="F698" s="358"/>
      <c r="G698" s="365"/>
      <c r="H698" s="400"/>
      <c r="I698" s="399"/>
      <c r="J698" s="399"/>
      <c r="K698" s="37"/>
      <c r="L698" s="25"/>
      <c r="M698" s="108"/>
      <c r="N698" s="399"/>
      <c r="O698" s="36"/>
      <c r="P698" s="39"/>
      <c r="Q698" s="401"/>
      <c r="R698" s="401"/>
      <c r="S698" s="39"/>
      <c r="T698" s="208"/>
      <c r="U698" s="208"/>
      <c r="V698" s="209"/>
      <c r="W698" s="210"/>
    </row>
    <row r="699" spans="1:23" x14ac:dyDescent="0.25">
      <c r="A699" s="34"/>
      <c r="B699" s="35"/>
      <c r="C699" s="37"/>
      <c r="D699" s="37"/>
      <c r="E699" s="37"/>
      <c r="F699" s="358"/>
      <c r="G699" s="365"/>
      <c r="H699" s="400"/>
      <c r="I699" s="399"/>
      <c r="J699" s="399"/>
      <c r="K699" s="37"/>
      <c r="L699" s="25"/>
      <c r="M699" s="108"/>
      <c r="N699" s="399"/>
      <c r="O699" s="36"/>
      <c r="P699" s="39"/>
      <c r="Q699" s="401"/>
      <c r="R699" s="401"/>
      <c r="S699" s="39"/>
      <c r="T699" s="208"/>
      <c r="U699" s="208"/>
      <c r="V699" s="209"/>
      <c r="W699" s="210"/>
    </row>
    <row r="700" spans="1:23" x14ac:dyDescent="0.25">
      <c r="A700" s="34"/>
      <c r="B700" s="35"/>
      <c r="C700" s="37"/>
      <c r="D700" s="37"/>
      <c r="E700" s="37"/>
      <c r="F700" s="358"/>
      <c r="G700" s="365"/>
      <c r="H700" s="400"/>
      <c r="I700" s="399"/>
      <c r="J700" s="399"/>
      <c r="K700" s="37"/>
      <c r="L700" s="25"/>
      <c r="M700" s="108"/>
      <c r="N700" s="399"/>
      <c r="O700" s="36"/>
      <c r="P700" s="39"/>
      <c r="Q700" s="401"/>
      <c r="R700" s="401"/>
      <c r="S700" s="39"/>
      <c r="T700" s="208"/>
      <c r="U700" s="208"/>
      <c r="V700" s="209"/>
      <c r="W700" s="210"/>
    </row>
    <row r="701" spans="1:23" x14ac:dyDescent="0.25">
      <c r="A701" s="34"/>
      <c r="B701" s="35"/>
      <c r="C701" s="37"/>
      <c r="D701" s="37"/>
      <c r="E701" s="37"/>
      <c r="F701" s="358"/>
      <c r="G701" s="365"/>
      <c r="H701" s="400"/>
      <c r="I701" s="399"/>
      <c r="J701" s="399"/>
      <c r="K701" s="37"/>
      <c r="L701" s="25"/>
      <c r="M701" s="108"/>
      <c r="N701" s="399"/>
      <c r="O701" s="36"/>
      <c r="P701" s="39"/>
      <c r="Q701" s="401"/>
      <c r="R701" s="401"/>
      <c r="S701" s="39"/>
      <c r="T701" s="208"/>
      <c r="U701" s="208"/>
      <c r="V701" s="209"/>
      <c r="W701" s="210"/>
    </row>
    <row r="702" spans="1:23" x14ac:dyDescent="0.25">
      <c r="A702" s="34"/>
      <c r="B702" s="35"/>
      <c r="C702" s="37"/>
      <c r="D702" s="37"/>
      <c r="E702" s="37"/>
      <c r="F702" s="358"/>
      <c r="G702" s="365"/>
      <c r="H702" s="400"/>
      <c r="I702" s="399"/>
      <c r="J702" s="399"/>
      <c r="K702" s="37"/>
      <c r="L702" s="25"/>
      <c r="M702" s="108"/>
      <c r="N702" s="399"/>
      <c r="O702" s="36"/>
      <c r="P702" s="39"/>
      <c r="Q702" s="401"/>
      <c r="R702" s="401"/>
      <c r="S702" s="39"/>
      <c r="T702" s="208"/>
      <c r="U702" s="208"/>
      <c r="V702" s="209"/>
      <c r="W702" s="210"/>
    </row>
    <row r="703" spans="1:23" x14ac:dyDescent="0.25">
      <c r="A703" s="34"/>
      <c r="B703" s="35"/>
      <c r="C703" s="37"/>
      <c r="D703" s="37"/>
      <c r="E703" s="37"/>
      <c r="F703" s="358"/>
      <c r="G703" s="365"/>
      <c r="H703" s="400"/>
      <c r="I703" s="399"/>
      <c r="J703" s="399"/>
      <c r="K703" s="37"/>
      <c r="L703" s="25"/>
      <c r="M703" s="108"/>
      <c r="N703" s="399"/>
      <c r="O703" s="36"/>
      <c r="P703" s="39"/>
      <c r="Q703" s="401"/>
      <c r="R703" s="401"/>
      <c r="S703" s="39"/>
      <c r="T703" s="199"/>
      <c r="U703" s="208"/>
      <c r="V703" s="209"/>
      <c r="W703" s="210"/>
    </row>
    <row r="704" spans="1:23" x14ac:dyDescent="0.25">
      <c r="A704" s="67"/>
      <c r="B704" s="35"/>
      <c r="C704" s="38"/>
      <c r="D704" s="38"/>
      <c r="E704" s="38"/>
      <c r="F704" s="358"/>
      <c r="G704" s="365"/>
      <c r="H704" s="400"/>
      <c r="I704" s="399"/>
      <c r="J704" s="399"/>
      <c r="K704" s="38"/>
      <c r="L704" s="25"/>
      <c r="M704" s="114"/>
      <c r="N704" s="399"/>
      <c r="O704" s="36"/>
      <c r="P704" s="153"/>
      <c r="Q704" s="401"/>
      <c r="R704" s="401"/>
      <c r="S704" s="153"/>
      <c r="T704" s="199"/>
      <c r="U704" s="199"/>
      <c r="V704" s="200"/>
      <c r="W704" s="201"/>
    </row>
    <row r="705" spans="1:23" x14ac:dyDescent="0.25">
      <c r="A705" s="67"/>
      <c r="B705" s="35"/>
      <c r="C705" s="38"/>
      <c r="D705" s="38"/>
      <c r="E705" s="38"/>
      <c r="F705" s="358"/>
      <c r="G705" s="365"/>
      <c r="H705" s="400"/>
      <c r="I705" s="399"/>
      <c r="J705" s="399"/>
      <c r="K705" s="38"/>
      <c r="L705" s="25"/>
      <c r="M705" s="114"/>
      <c r="N705" s="399"/>
      <c r="O705" s="36"/>
      <c r="P705" s="153"/>
      <c r="Q705" s="401"/>
      <c r="R705" s="401"/>
      <c r="S705" s="153"/>
      <c r="T705" s="199"/>
      <c r="U705" s="199"/>
      <c r="V705" s="200"/>
      <c r="W705" s="201"/>
    </row>
    <row r="706" spans="1:23" x14ac:dyDescent="0.25">
      <c r="A706" s="67"/>
      <c r="B706" s="35"/>
      <c r="C706" s="38"/>
      <c r="D706" s="38"/>
      <c r="E706" s="38"/>
      <c r="F706" s="358"/>
      <c r="G706" s="365"/>
      <c r="H706" s="400"/>
      <c r="I706" s="399"/>
      <c r="J706" s="399"/>
      <c r="K706" s="38"/>
      <c r="L706" s="25"/>
      <c r="M706" s="114"/>
      <c r="N706" s="399"/>
      <c r="O706" s="36"/>
      <c r="P706" s="153"/>
      <c r="Q706" s="401"/>
      <c r="R706" s="401"/>
      <c r="S706" s="153"/>
      <c r="T706" s="208"/>
      <c r="U706" s="199"/>
      <c r="V706" s="200"/>
      <c r="W706" s="201"/>
    </row>
    <row r="707" spans="1:23" x14ac:dyDescent="0.25">
      <c r="A707" s="34"/>
      <c r="B707" s="35"/>
      <c r="C707" s="37"/>
      <c r="D707" s="37"/>
      <c r="E707" s="37"/>
      <c r="F707" s="358"/>
      <c r="G707" s="365"/>
      <c r="H707" s="400"/>
      <c r="I707" s="399"/>
      <c r="J707" s="399"/>
      <c r="K707" s="38"/>
      <c r="L707" s="25"/>
      <c r="M707" s="108"/>
      <c r="N707" s="399"/>
      <c r="O707" s="36"/>
      <c r="P707" s="39"/>
      <c r="Q707" s="401"/>
      <c r="R707" s="401"/>
      <c r="S707" s="39"/>
      <c r="T707" s="208"/>
      <c r="U707" s="208"/>
      <c r="V707" s="209"/>
      <c r="W707" s="210"/>
    </row>
    <row r="708" spans="1:23" x14ac:dyDescent="0.25">
      <c r="A708" s="34"/>
      <c r="B708" s="35"/>
      <c r="C708" s="37"/>
      <c r="D708" s="37"/>
      <c r="E708" s="37"/>
      <c r="F708" s="358"/>
      <c r="G708" s="365"/>
      <c r="H708" s="400"/>
      <c r="I708" s="399"/>
      <c r="J708" s="399"/>
      <c r="K708" s="37"/>
      <c r="L708" s="25"/>
      <c r="M708" s="108"/>
      <c r="N708" s="399"/>
      <c r="O708" s="15"/>
      <c r="P708" s="39"/>
      <c r="Q708" s="401"/>
      <c r="R708" s="401"/>
      <c r="S708" s="39"/>
      <c r="T708" s="208"/>
      <c r="U708" s="208"/>
      <c r="V708" s="209"/>
      <c r="W708" s="210"/>
    </row>
    <row r="709" spans="1:23" x14ac:dyDescent="0.25">
      <c r="A709" s="34"/>
      <c r="B709" s="35"/>
      <c r="C709" s="37"/>
      <c r="D709" s="37"/>
      <c r="E709" s="37"/>
      <c r="F709" s="358"/>
      <c r="G709" s="365"/>
      <c r="H709" s="400"/>
      <c r="I709" s="399"/>
      <c r="J709" s="399"/>
      <c r="K709" s="37"/>
      <c r="L709" s="25"/>
      <c r="M709" s="108"/>
      <c r="N709" s="399"/>
      <c r="O709" s="15"/>
      <c r="P709" s="39"/>
      <c r="Q709" s="401"/>
      <c r="R709" s="401"/>
      <c r="S709" s="39"/>
      <c r="T709" s="208"/>
      <c r="U709" s="208"/>
      <c r="V709" s="209"/>
      <c r="W709" s="210"/>
    </row>
    <row r="710" spans="1:23" x14ac:dyDescent="0.25">
      <c r="A710" s="34"/>
      <c r="B710" s="35"/>
      <c r="C710" s="37"/>
      <c r="D710" s="37"/>
      <c r="E710" s="37"/>
      <c r="F710" s="358"/>
      <c r="G710" s="365"/>
      <c r="H710" s="400"/>
      <c r="I710" s="399"/>
      <c r="J710" s="399"/>
      <c r="K710" s="37"/>
      <c r="L710" s="25"/>
      <c r="M710" s="108"/>
      <c r="N710" s="399"/>
      <c r="O710" s="23"/>
      <c r="P710" s="39"/>
      <c r="Q710" s="401"/>
      <c r="R710" s="401"/>
      <c r="S710" s="39"/>
      <c r="T710" s="208"/>
      <c r="U710" s="208"/>
      <c r="V710" s="209"/>
      <c r="W710" s="210"/>
    </row>
    <row r="711" spans="1:23" x14ac:dyDescent="0.25">
      <c r="A711" s="34"/>
      <c r="B711" s="35"/>
      <c r="C711" s="37"/>
      <c r="D711" s="37"/>
      <c r="E711" s="37"/>
      <c r="F711" s="358"/>
      <c r="G711" s="365"/>
      <c r="H711" s="400"/>
      <c r="I711" s="399"/>
      <c r="J711" s="399"/>
      <c r="K711" s="37"/>
      <c r="L711" s="25"/>
      <c r="M711" s="108"/>
      <c r="N711" s="399"/>
      <c r="O711" s="36"/>
      <c r="P711" s="39"/>
      <c r="Q711" s="401"/>
      <c r="R711" s="401"/>
      <c r="S711" s="39"/>
      <c r="T711" s="208"/>
      <c r="U711" s="208"/>
      <c r="V711" s="209"/>
      <c r="W711" s="210"/>
    </row>
    <row r="712" spans="1:23" x14ac:dyDescent="0.25">
      <c r="A712" s="34"/>
      <c r="B712" s="35"/>
      <c r="C712" s="37"/>
      <c r="D712" s="37"/>
      <c r="E712" s="37"/>
      <c r="F712" s="358"/>
      <c r="G712" s="365"/>
      <c r="H712" s="400"/>
      <c r="I712" s="399"/>
      <c r="J712" s="399"/>
      <c r="K712" s="37"/>
      <c r="L712" s="25"/>
      <c r="M712" s="108"/>
      <c r="N712" s="399"/>
      <c r="O712" s="36"/>
      <c r="P712" s="39"/>
      <c r="Q712" s="401"/>
      <c r="R712" s="401"/>
      <c r="S712" s="39"/>
      <c r="T712" s="208"/>
      <c r="U712" s="208"/>
      <c r="V712" s="209"/>
      <c r="W712" s="210"/>
    </row>
    <row r="713" spans="1:23" x14ac:dyDescent="0.25">
      <c r="A713" s="34"/>
      <c r="B713" s="35"/>
      <c r="C713" s="37"/>
      <c r="D713" s="37"/>
      <c r="E713" s="37"/>
      <c r="F713" s="358"/>
      <c r="G713" s="365"/>
      <c r="H713" s="400"/>
      <c r="I713" s="399"/>
      <c r="J713" s="399"/>
      <c r="K713" s="38"/>
      <c r="L713" s="25"/>
      <c r="M713" s="108"/>
      <c r="N713" s="399"/>
      <c r="O713" s="36"/>
      <c r="P713" s="39"/>
      <c r="Q713" s="401"/>
      <c r="R713" s="401"/>
      <c r="S713" s="39"/>
      <c r="T713" s="208"/>
      <c r="U713" s="208"/>
      <c r="V713" s="209"/>
      <c r="W713" s="210"/>
    </row>
    <row r="714" spans="1:23" x14ac:dyDescent="0.25">
      <c r="A714" s="34"/>
      <c r="B714" s="35"/>
      <c r="C714" s="37"/>
      <c r="D714" s="37"/>
      <c r="E714" s="37"/>
      <c r="F714" s="358"/>
      <c r="G714" s="365"/>
      <c r="H714" s="400"/>
      <c r="I714" s="399"/>
      <c r="J714" s="399"/>
      <c r="K714" s="37"/>
      <c r="L714" s="25"/>
      <c r="M714" s="108"/>
      <c r="N714" s="399"/>
      <c r="O714" s="36"/>
      <c r="P714" s="39"/>
      <c r="Q714" s="401"/>
      <c r="R714" s="401"/>
      <c r="S714" s="39"/>
      <c r="T714" s="208"/>
      <c r="U714" s="208"/>
      <c r="V714" s="209"/>
      <c r="W714" s="210"/>
    </row>
    <row r="715" spans="1:23" x14ac:dyDescent="0.25">
      <c r="A715" s="34"/>
      <c r="B715" s="35"/>
      <c r="C715" s="37"/>
      <c r="D715" s="37"/>
      <c r="E715" s="37"/>
      <c r="F715" s="358"/>
      <c r="G715" s="365"/>
      <c r="H715" s="400"/>
      <c r="I715" s="399"/>
      <c r="J715" s="399"/>
      <c r="K715" s="37"/>
      <c r="L715" s="25"/>
      <c r="M715" s="108"/>
      <c r="N715" s="399"/>
      <c r="O715" s="36"/>
      <c r="P715" s="39"/>
      <c r="Q715" s="401"/>
      <c r="R715" s="401"/>
      <c r="S715" s="39"/>
      <c r="T715" s="208"/>
      <c r="U715" s="208"/>
      <c r="V715" s="209"/>
      <c r="W715" s="210"/>
    </row>
    <row r="716" spans="1:23" x14ac:dyDescent="0.25">
      <c r="A716" s="34"/>
      <c r="B716" s="35"/>
      <c r="C716" s="37"/>
      <c r="D716" s="37"/>
      <c r="E716" s="37"/>
      <c r="F716" s="358"/>
      <c r="G716" s="365"/>
      <c r="H716" s="400"/>
      <c r="I716" s="399"/>
      <c r="J716" s="399"/>
      <c r="K716" s="37"/>
      <c r="L716" s="25"/>
      <c r="M716" s="108"/>
      <c r="N716" s="399"/>
      <c r="O716" s="36"/>
      <c r="P716" s="39"/>
      <c r="Q716" s="401"/>
      <c r="R716" s="401"/>
      <c r="S716" s="39"/>
      <c r="T716" s="208"/>
      <c r="U716" s="208"/>
      <c r="V716" s="209"/>
      <c r="W716" s="210"/>
    </row>
    <row r="717" spans="1:23" x14ac:dyDescent="0.25">
      <c r="A717" s="34"/>
      <c r="B717" s="35"/>
      <c r="C717" s="37"/>
      <c r="D717" s="37"/>
      <c r="E717" s="37"/>
      <c r="F717" s="358"/>
      <c r="G717" s="365"/>
      <c r="H717" s="400"/>
      <c r="I717" s="399"/>
      <c r="J717" s="399"/>
      <c r="K717" s="37"/>
      <c r="L717" s="25"/>
      <c r="M717" s="108"/>
      <c r="N717" s="399"/>
      <c r="O717" s="36"/>
      <c r="P717" s="39"/>
      <c r="Q717" s="401"/>
      <c r="R717" s="401"/>
      <c r="S717" s="39"/>
      <c r="T717" s="208"/>
      <c r="U717" s="208"/>
      <c r="V717" s="209"/>
      <c r="W717" s="210"/>
    </row>
    <row r="718" spans="1:23" x14ac:dyDescent="0.25">
      <c r="A718" s="34"/>
      <c r="B718" s="35"/>
      <c r="C718" s="37"/>
      <c r="D718" s="37"/>
      <c r="E718" s="37"/>
      <c r="F718" s="358"/>
      <c r="G718" s="365"/>
      <c r="H718" s="400"/>
      <c r="I718" s="399"/>
      <c r="J718" s="399"/>
      <c r="K718" s="37"/>
      <c r="L718" s="25"/>
      <c r="M718" s="108"/>
      <c r="N718" s="399"/>
      <c r="O718" s="36"/>
      <c r="P718" s="39"/>
      <c r="Q718" s="401"/>
      <c r="R718" s="401"/>
      <c r="S718" s="39"/>
      <c r="T718" s="211"/>
      <c r="U718" s="208"/>
      <c r="V718" s="209"/>
      <c r="W718" s="210"/>
    </row>
    <row r="719" spans="1:23" x14ac:dyDescent="0.25">
      <c r="A719" s="5"/>
      <c r="B719" s="22"/>
      <c r="C719" s="24"/>
      <c r="D719" s="24"/>
      <c r="E719" s="24"/>
      <c r="F719" s="358"/>
      <c r="G719" s="365"/>
      <c r="H719" s="400"/>
      <c r="I719" s="399"/>
      <c r="J719" s="399"/>
      <c r="K719" s="37"/>
      <c r="L719" s="96"/>
      <c r="M719" s="108"/>
      <c r="N719" s="399"/>
      <c r="O719" s="23"/>
      <c r="P719" s="39"/>
      <c r="Q719" s="401"/>
      <c r="R719" s="401"/>
      <c r="S719" s="39"/>
      <c r="T719" s="211"/>
      <c r="U719" s="211"/>
      <c r="V719" s="212"/>
      <c r="W719" s="213"/>
    </row>
    <row r="720" spans="1:23" x14ac:dyDescent="0.25">
      <c r="A720" s="5"/>
      <c r="B720" s="22"/>
      <c r="C720" s="24"/>
      <c r="D720" s="24"/>
      <c r="E720" s="24"/>
      <c r="F720" s="358"/>
      <c r="G720" s="365"/>
      <c r="H720" s="400"/>
      <c r="I720" s="399"/>
      <c r="J720" s="399"/>
      <c r="K720" s="37"/>
      <c r="L720" s="96"/>
      <c r="M720" s="108"/>
      <c r="N720" s="399"/>
      <c r="O720" s="23"/>
      <c r="P720" s="39"/>
      <c r="Q720" s="401"/>
      <c r="R720" s="401"/>
      <c r="S720" s="39"/>
      <c r="T720" s="211"/>
      <c r="U720" s="211"/>
      <c r="V720" s="212"/>
      <c r="W720" s="213"/>
    </row>
    <row r="721" spans="1:23" x14ac:dyDescent="0.25">
      <c r="A721" s="21"/>
      <c r="B721" s="22"/>
      <c r="C721" s="24"/>
      <c r="D721" s="24"/>
      <c r="E721" s="24"/>
      <c r="F721" s="358"/>
      <c r="G721" s="365"/>
      <c r="H721" s="400"/>
      <c r="I721" s="399"/>
      <c r="J721" s="399"/>
      <c r="K721" s="37"/>
      <c r="L721" s="51"/>
      <c r="M721" s="108"/>
      <c r="N721" s="399"/>
      <c r="O721" s="23"/>
      <c r="P721" s="39"/>
      <c r="Q721" s="401"/>
      <c r="R721" s="401"/>
      <c r="S721" s="39"/>
      <c r="T721" s="208"/>
      <c r="U721" s="211"/>
      <c r="V721" s="212"/>
      <c r="W721" s="213"/>
    </row>
    <row r="722" spans="1:23" x14ac:dyDescent="0.25">
      <c r="A722" s="34"/>
      <c r="B722" s="35"/>
      <c r="C722" s="37"/>
      <c r="D722" s="37"/>
      <c r="E722" s="37"/>
      <c r="F722" s="358"/>
      <c r="G722" s="365"/>
      <c r="H722" s="400"/>
      <c r="I722" s="399"/>
      <c r="J722" s="399"/>
      <c r="K722" s="37"/>
      <c r="L722" s="25"/>
      <c r="M722" s="108"/>
      <c r="N722" s="399"/>
      <c r="O722" s="23"/>
      <c r="P722" s="39"/>
      <c r="Q722" s="401"/>
      <c r="R722" s="401"/>
      <c r="S722" s="325"/>
      <c r="T722" s="208"/>
      <c r="U722" s="208"/>
      <c r="V722" s="209"/>
      <c r="W722" s="210"/>
    </row>
    <row r="723" spans="1:23" x14ac:dyDescent="0.25">
      <c r="A723" s="34"/>
      <c r="B723" s="35"/>
      <c r="C723" s="37"/>
      <c r="D723" s="37"/>
      <c r="E723" s="37"/>
      <c r="F723" s="358"/>
      <c r="G723" s="365"/>
      <c r="H723" s="400"/>
      <c r="I723" s="399"/>
      <c r="J723" s="399"/>
      <c r="K723" s="37"/>
      <c r="L723" s="25"/>
      <c r="M723" s="108"/>
      <c r="N723" s="399"/>
      <c r="O723" s="23"/>
      <c r="P723" s="39"/>
      <c r="Q723" s="401"/>
      <c r="R723" s="401"/>
      <c r="S723" s="39"/>
      <c r="T723" s="208"/>
      <c r="U723" s="208"/>
      <c r="V723" s="209"/>
      <c r="W723" s="210"/>
    </row>
    <row r="724" spans="1:23" x14ac:dyDescent="0.25">
      <c r="A724" s="34"/>
      <c r="B724" s="35"/>
      <c r="C724" s="37"/>
      <c r="D724" s="37"/>
      <c r="E724" s="37"/>
      <c r="F724" s="358"/>
      <c r="G724" s="365"/>
      <c r="H724" s="400"/>
      <c r="I724" s="399"/>
      <c r="J724" s="399"/>
      <c r="K724" s="37"/>
      <c r="L724" s="25"/>
      <c r="M724" s="108"/>
      <c r="N724" s="399"/>
      <c r="O724" s="23"/>
      <c r="P724" s="39"/>
      <c r="Q724" s="401"/>
      <c r="R724" s="401"/>
      <c r="S724" s="39"/>
      <c r="T724" s="208"/>
      <c r="U724" s="208"/>
      <c r="V724" s="209"/>
      <c r="W724" s="210"/>
    </row>
    <row r="725" spans="1:23" x14ac:dyDescent="0.25">
      <c r="A725" s="34"/>
      <c r="B725" s="35"/>
      <c r="C725" s="37"/>
      <c r="D725" s="37"/>
      <c r="E725" s="37"/>
      <c r="F725" s="358"/>
      <c r="G725" s="365"/>
      <c r="H725" s="400"/>
      <c r="I725" s="399"/>
      <c r="J725" s="399"/>
      <c r="K725" s="10"/>
      <c r="L725" s="25"/>
      <c r="M725" s="108"/>
      <c r="N725" s="399"/>
      <c r="O725" s="23"/>
      <c r="P725" s="39"/>
      <c r="Q725" s="401"/>
      <c r="R725" s="401"/>
      <c r="S725" s="39"/>
      <c r="T725" s="208"/>
      <c r="U725" s="208"/>
      <c r="V725" s="209"/>
      <c r="W725" s="210"/>
    </row>
    <row r="726" spans="1:23" x14ac:dyDescent="0.25">
      <c r="A726" s="34"/>
      <c r="B726" s="35"/>
      <c r="C726" s="37"/>
      <c r="D726" s="37"/>
      <c r="E726" s="37"/>
      <c r="F726" s="358"/>
      <c r="G726" s="365"/>
      <c r="H726" s="400"/>
      <c r="I726" s="399"/>
      <c r="J726" s="399"/>
      <c r="K726" s="37"/>
      <c r="L726" s="25"/>
      <c r="M726" s="108"/>
      <c r="N726" s="399"/>
      <c r="O726" s="83"/>
      <c r="P726" s="39"/>
      <c r="Q726" s="401"/>
      <c r="R726" s="401"/>
      <c r="S726" s="325"/>
      <c r="T726" s="208"/>
      <c r="U726" s="208"/>
      <c r="V726" s="209"/>
      <c r="W726" s="210"/>
    </row>
    <row r="727" spans="1:23" x14ac:dyDescent="0.25">
      <c r="A727" s="34"/>
      <c r="B727" s="35"/>
      <c r="C727" s="37"/>
      <c r="D727" s="37"/>
      <c r="E727" s="37"/>
      <c r="F727" s="358"/>
      <c r="G727" s="365"/>
      <c r="H727" s="400"/>
      <c r="I727" s="399"/>
      <c r="J727" s="399"/>
      <c r="K727" s="37"/>
      <c r="L727" s="25"/>
      <c r="M727" s="108"/>
      <c r="N727" s="399"/>
      <c r="O727" s="457"/>
      <c r="P727" s="39"/>
      <c r="Q727" s="401"/>
      <c r="R727" s="401"/>
      <c r="S727" s="325"/>
      <c r="T727" s="208"/>
      <c r="U727" s="208"/>
      <c r="V727" s="209"/>
      <c r="W727" s="210"/>
    </row>
    <row r="728" spans="1:23" x14ac:dyDescent="0.25">
      <c r="A728" s="34"/>
      <c r="B728" s="35"/>
      <c r="C728" s="37"/>
      <c r="D728" s="37"/>
      <c r="E728" s="37"/>
      <c r="F728" s="358"/>
      <c r="G728" s="365"/>
      <c r="H728" s="400"/>
      <c r="I728" s="399"/>
      <c r="J728" s="399"/>
      <c r="K728" s="37"/>
      <c r="L728" s="25"/>
      <c r="M728" s="108"/>
      <c r="N728" s="399"/>
      <c r="O728" s="36"/>
      <c r="P728" s="39"/>
      <c r="Q728" s="401"/>
      <c r="R728" s="401"/>
      <c r="S728" s="325"/>
      <c r="T728" s="208"/>
      <c r="U728" s="208"/>
      <c r="V728" s="209"/>
      <c r="W728" s="210"/>
    </row>
    <row r="729" spans="1:23" x14ac:dyDescent="0.25">
      <c r="A729" s="34"/>
      <c r="B729" s="35"/>
      <c r="C729" s="37"/>
      <c r="D729" s="37"/>
      <c r="E729" s="37"/>
      <c r="F729" s="358"/>
      <c r="G729" s="365"/>
      <c r="H729" s="400"/>
      <c r="I729" s="399"/>
      <c r="J729" s="399"/>
      <c r="K729" s="37"/>
      <c r="L729" s="25"/>
      <c r="M729" s="108"/>
      <c r="N729" s="399"/>
      <c r="O729" s="36"/>
      <c r="P729" s="39"/>
      <c r="Q729" s="401"/>
      <c r="R729" s="401"/>
      <c r="S729" s="325"/>
      <c r="T729" s="211"/>
      <c r="U729" s="208"/>
      <c r="V729" s="209"/>
      <c r="W729" s="210"/>
    </row>
    <row r="730" spans="1:23" x14ac:dyDescent="0.25">
      <c r="A730" s="21"/>
      <c r="B730" s="35"/>
      <c r="C730" s="24"/>
      <c r="D730" s="37"/>
      <c r="E730" s="24"/>
      <c r="F730" s="358"/>
      <c r="G730" s="365"/>
      <c r="H730" s="400"/>
      <c r="I730" s="399"/>
      <c r="J730" s="399"/>
      <c r="K730" s="37"/>
      <c r="L730" s="25"/>
      <c r="M730" s="108"/>
      <c r="N730" s="399"/>
      <c r="O730" s="36"/>
      <c r="P730" s="39"/>
      <c r="Q730" s="401"/>
      <c r="R730" s="401"/>
      <c r="S730" s="325"/>
      <c r="T730" s="211"/>
      <c r="U730" s="211"/>
      <c r="V730" s="212"/>
      <c r="W730" s="213"/>
    </row>
    <row r="731" spans="1:23" x14ac:dyDescent="0.25">
      <c r="A731" s="21"/>
      <c r="B731" s="35"/>
      <c r="C731" s="24"/>
      <c r="D731" s="37"/>
      <c r="E731" s="24"/>
      <c r="F731" s="358"/>
      <c r="G731" s="365"/>
      <c r="H731" s="400"/>
      <c r="I731" s="399"/>
      <c r="J731" s="399"/>
      <c r="K731" s="37"/>
      <c r="L731" s="25"/>
      <c r="M731" s="108"/>
      <c r="N731" s="399"/>
      <c r="O731" s="36"/>
      <c r="P731" s="39"/>
      <c r="Q731" s="401"/>
      <c r="R731" s="401"/>
      <c r="S731" s="325"/>
      <c r="T731" s="211"/>
      <c r="U731" s="211"/>
      <c r="V731" s="212"/>
      <c r="W731" s="213"/>
    </row>
    <row r="732" spans="1:23" x14ac:dyDescent="0.25">
      <c r="A732" s="21"/>
      <c r="B732" s="35"/>
      <c r="C732" s="24"/>
      <c r="D732" s="37"/>
      <c r="E732" s="24"/>
      <c r="F732" s="358"/>
      <c r="G732" s="365"/>
      <c r="H732" s="400"/>
      <c r="I732" s="399"/>
      <c r="J732" s="399"/>
      <c r="K732" s="37"/>
      <c r="L732" s="25"/>
      <c r="M732" s="108"/>
      <c r="N732" s="399"/>
      <c r="O732" s="36"/>
      <c r="P732" s="39"/>
      <c r="Q732" s="401"/>
      <c r="R732" s="401"/>
      <c r="S732" s="325"/>
      <c r="T732" s="211"/>
      <c r="U732" s="211"/>
      <c r="V732" s="212"/>
      <c r="W732" s="213"/>
    </row>
    <row r="733" spans="1:23" x14ac:dyDescent="0.25">
      <c r="A733" s="21"/>
      <c r="B733" s="35"/>
      <c r="C733" s="24"/>
      <c r="D733" s="37"/>
      <c r="E733" s="24"/>
      <c r="F733" s="358"/>
      <c r="G733" s="365"/>
      <c r="H733" s="400"/>
      <c r="I733" s="399"/>
      <c r="J733" s="399"/>
      <c r="K733" s="37"/>
      <c r="L733" s="25"/>
      <c r="M733" s="108"/>
      <c r="N733" s="399"/>
      <c r="O733" s="36"/>
      <c r="P733" s="39"/>
      <c r="Q733" s="401"/>
      <c r="R733" s="401"/>
      <c r="S733" s="325"/>
      <c r="T733" s="211"/>
      <c r="U733" s="211"/>
      <c r="V733" s="212"/>
      <c r="W733" s="213"/>
    </row>
    <row r="734" spans="1:23" x14ac:dyDescent="0.25">
      <c r="A734" s="21"/>
      <c r="B734" s="35"/>
      <c r="C734" s="24"/>
      <c r="D734" s="37"/>
      <c r="E734" s="24"/>
      <c r="F734" s="358"/>
      <c r="G734" s="365"/>
      <c r="H734" s="400"/>
      <c r="I734" s="399"/>
      <c r="J734" s="399"/>
      <c r="K734" s="37"/>
      <c r="L734" s="25"/>
      <c r="M734" s="108"/>
      <c r="N734" s="399"/>
      <c r="O734" s="71"/>
      <c r="P734" s="39"/>
      <c r="Q734" s="401"/>
      <c r="R734" s="401"/>
      <c r="S734" s="325"/>
      <c r="T734" s="211"/>
      <c r="U734" s="211"/>
      <c r="V734" s="212"/>
      <c r="W734" s="213"/>
    </row>
    <row r="735" spans="1:23" x14ac:dyDescent="0.25">
      <c r="A735" s="21"/>
      <c r="B735" s="22"/>
      <c r="C735" s="24"/>
      <c r="D735" s="24"/>
      <c r="E735" s="24"/>
      <c r="F735" s="399"/>
      <c r="G735" s="449"/>
      <c r="H735" s="453"/>
      <c r="I735" s="399"/>
      <c r="J735" s="399"/>
      <c r="K735" s="37"/>
      <c r="L735" s="51"/>
      <c r="M735" s="108"/>
      <c r="N735" s="399"/>
      <c r="O735" s="71"/>
      <c r="P735" s="39"/>
      <c r="Q735" s="401"/>
      <c r="R735" s="401"/>
      <c r="S735" s="39"/>
      <c r="T735" s="211"/>
      <c r="U735" s="211"/>
      <c r="V735" s="212"/>
      <c r="W735" s="213"/>
    </row>
    <row r="736" spans="1:23" x14ac:dyDescent="0.25">
      <c r="A736" s="21"/>
      <c r="B736" s="22"/>
      <c r="C736" s="24"/>
      <c r="D736" s="24"/>
      <c r="E736" s="24"/>
      <c r="F736" s="399"/>
      <c r="G736" s="449"/>
      <c r="H736" s="453"/>
      <c r="I736" s="399"/>
      <c r="J736" s="399"/>
      <c r="K736" s="37"/>
      <c r="L736" s="51"/>
      <c r="M736" s="108"/>
      <c r="N736" s="399"/>
      <c r="O736" s="36"/>
      <c r="P736" s="39"/>
      <c r="Q736" s="401"/>
      <c r="R736" s="401"/>
      <c r="S736" s="39"/>
      <c r="T736" s="193"/>
      <c r="U736" s="211"/>
      <c r="V736" s="212"/>
      <c r="W736" s="213"/>
    </row>
    <row r="737" spans="1:23" x14ac:dyDescent="0.25">
      <c r="A737" s="82"/>
      <c r="B737" s="45"/>
      <c r="C737" s="46"/>
      <c r="D737" s="46"/>
      <c r="E737" s="46"/>
      <c r="F737" s="358"/>
      <c r="G737" s="365"/>
      <c r="H737" s="400"/>
      <c r="I737" s="399"/>
      <c r="J737" s="399"/>
      <c r="K737" s="46"/>
      <c r="L737" s="25"/>
      <c r="M737" s="108"/>
      <c r="N737" s="399"/>
      <c r="O737" s="36"/>
      <c r="P737" s="39"/>
      <c r="Q737" s="401"/>
      <c r="R737" s="401"/>
      <c r="S737" s="39"/>
      <c r="T737" s="205"/>
      <c r="U737" s="193"/>
      <c r="V737" s="194"/>
      <c r="W737" s="195"/>
    </row>
    <row r="738" spans="1:23" x14ac:dyDescent="0.25">
      <c r="A738" s="349"/>
      <c r="B738" s="381"/>
      <c r="C738" s="47"/>
      <c r="D738" s="47"/>
      <c r="E738" s="47"/>
      <c r="F738" s="358"/>
      <c r="G738" s="365"/>
      <c r="H738" s="400"/>
      <c r="I738" s="399"/>
      <c r="J738" s="399"/>
      <c r="K738" s="47"/>
      <c r="L738" s="25"/>
      <c r="M738" s="108"/>
      <c r="N738" s="399"/>
      <c r="O738" s="55"/>
      <c r="P738" s="39"/>
      <c r="Q738" s="401"/>
      <c r="R738" s="401"/>
      <c r="S738" s="39"/>
      <c r="T738" s="259"/>
      <c r="U738" s="205"/>
      <c r="V738" s="206"/>
      <c r="W738" s="207"/>
    </row>
    <row r="739" spans="1:23" x14ac:dyDescent="0.25">
      <c r="A739" s="34"/>
      <c r="B739" s="35"/>
      <c r="C739" s="37"/>
      <c r="D739" s="37"/>
      <c r="E739" s="37"/>
      <c r="F739" s="358"/>
      <c r="G739" s="365"/>
      <c r="H739" s="400"/>
      <c r="I739" s="399"/>
      <c r="J739" s="399"/>
      <c r="K739" s="38"/>
      <c r="L739" s="25"/>
      <c r="M739" s="108"/>
      <c r="N739" s="399"/>
      <c r="O739" s="55"/>
      <c r="P739" s="39"/>
      <c r="Q739" s="401"/>
      <c r="R739" s="401"/>
      <c r="S739" s="39"/>
      <c r="T739" s="208"/>
      <c r="U739" s="259"/>
      <c r="V739" s="260"/>
      <c r="W739" s="261"/>
    </row>
    <row r="740" spans="1:23" x14ac:dyDescent="0.25">
      <c r="A740" s="34"/>
      <c r="B740" s="35"/>
      <c r="C740" s="37"/>
      <c r="D740" s="37"/>
      <c r="E740" s="37"/>
      <c r="F740" s="358"/>
      <c r="G740" s="365"/>
      <c r="H740" s="400"/>
      <c r="I740" s="399"/>
      <c r="J740" s="399"/>
      <c r="K740" s="37"/>
      <c r="L740" s="25"/>
      <c r="M740" s="108"/>
      <c r="N740" s="399"/>
      <c r="O740" s="86"/>
      <c r="P740" s="39"/>
      <c r="Q740" s="401"/>
      <c r="R740" s="401"/>
      <c r="S740" s="39"/>
      <c r="T740" s="208"/>
      <c r="U740" s="208"/>
      <c r="V740" s="209"/>
      <c r="W740" s="210"/>
    </row>
    <row r="741" spans="1:23" x14ac:dyDescent="0.25">
      <c r="A741" s="34"/>
      <c r="B741" s="35"/>
      <c r="C741" s="37"/>
      <c r="D741" s="37"/>
      <c r="E741" s="37"/>
      <c r="F741" s="358"/>
      <c r="G741" s="365"/>
      <c r="H741" s="400"/>
      <c r="I741" s="399"/>
      <c r="J741" s="399"/>
      <c r="K741" s="37"/>
      <c r="L741" s="25"/>
      <c r="M741" s="108"/>
      <c r="N741" s="399"/>
      <c r="O741" s="36"/>
      <c r="P741" s="39"/>
      <c r="Q741" s="401"/>
      <c r="R741" s="401"/>
      <c r="S741" s="39"/>
      <c r="T741" s="201"/>
      <c r="U741" s="208"/>
      <c r="V741" s="209"/>
      <c r="W741" s="210"/>
    </row>
    <row r="742" spans="1:23" x14ac:dyDescent="0.25">
      <c r="A742" s="34"/>
      <c r="B742" s="35"/>
      <c r="C742" s="37"/>
      <c r="D742" s="37"/>
      <c r="E742" s="37"/>
      <c r="F742" s="358"/>
      <c r="G742" s="365"/>
      <c r="H742" s="400"/>
      <c r="I742" s="399"/>
      <c r="J742" s="399"/>
      <c r="K742" s="37"/>
      <c r="L742" s="25"/>
      <c r="M742" s="108"/>
      <c r="N742" s="399"/>
      <c r="O742" s="36"/>
      <c r="P742" s="39"/>
      <c r="Q742" s="401"/>
      <c r="R742" s="401"/>
      <c r="S742" s="39"/>
      <c r="T742" s="201"/>
      <c r="U742" s="199"/>
      <c r="V742" s="200"/>
      <c r="W742" s="201"/>
    </row>
    <row r="743" spans="1:23" x14ac:dyDescent="0.25">
      <c r="A743" s="34"/>
      <c r="B743" s="35"/>
      <c r="C743" s="37"/>
      <c r="D743" s="37"/>
      <c r="E743" s="37"/>
      <c r="F743" s="358"/>
      <c r="G743" s="365"/>
      <c r="H743" s="400"/>
      <c r="I743" s="399"/>
      <c r="J743" s="399"/>
      <c r="K743" s="37"/>
      <c r="L743" s="25"/>
      <c r="M743" s="108"/>
      <c r="N743" s="399"/>
      <c r="O743" s="36"/>
      <c r="P743" s="39"/>
      <c r="Q743" s="401"/>
      <c r="R743" s="401"/>
      <c r="S743" s="39"/>
      <c r="T743" s="201"/>
      <c r="U743" s="199"/>
      <c r="V743" s="200"/>
      <c r="W743" s="201"/>
    </row>
    <row r="744" spans="1:23" x14ac:dyDescent="0.25">
      <c r="A744" s="34"/>
      <c r="B744" s="35"/>
      <c r="C744" s="37"/>
      <c r="D744" s="37"/>
      <c r="E744" s="37"/>
      <c r="F744" s="358"/>
      <c r="G744" s="365"/>
      <c r="H744" s="400"/>
      <c r="I744" s="399"/>
      <c r="J744" s="399"/>
      <c r="K744" s="37"/>
      <c r="L744" s="25"/>
      <c r="M744" s="108"/>
      <c r="N744" s="399"/>
      <c r="O744" s="36"/>
      <c r="P744" s="39"/>
      <c r="Q744" s="401"/>
      <c r="R744" s="401"/>
      <c r="S744" s="39"/>
      <c r="T744" s="226"/>
      <c r="U744" s="199"/>
      <c r="V744" s="200"/>
      <c r="W744" s="201"/>
    </row>
    <row r="745" spans="1:23" x14ac:dyDescent="0.25">
      <c r="A745" s="69"/>
      <c r="B745" s="70"/>
      <c r="C745" s="9"/>
      <c r="D745" s="9"/>
      <c r="E745" s="9"/>
      <c r="F745" s="358"/>
      <c r="G745" s="365"/>
      <c r="H745" s="400"/>
      <c r="I745" s="399"/>
      <c r="J745" s="399"/>
      <c r="K745" s="37"/>
      <c r="L745" s="25"/>
      <c r="M745" s="109"/>
      <c r="N745" s="399"/>
      <c r="O745" s="36"/>
      <c r="P745" s="25"/>
      <c r="Q745" s="401"/>
      <c r="R745" s="401"/>
      <c r="S745" s="156"/>
      <c r="T745" s="226"/>
      <c r="U745" s="226"/>
      <c r="V745" s="227"/>
      <c r="W745" s="228"/>
    </row>
    <row r="746" spans="1:23" x14ac:dyDescent="0.25">
      <c r="A746" s="69"/>
      <c r="B746" s="70"/>
      <c r="C746" s="9"/>
      <c r="D746" s="9"/>
      <c r="E746" s="9"/>
      <c r="F746" s="399"/>
      <c r="G746" s="449"/>
      <c r="H746" s="453"/>
      <c r="I746" s="399"/>
      <c r="J746" s="399"/>
      <c r="K746" s="37"/>
      <c r="L746" s="25"/>
      <c r="M746" s="109"/>
      <c r="N746" s="399"/>
      <c r="O746" s="36"/>
      <c r="P746" s="25"/>
      <c r="Q746" s="401"/>
      <c r="R746" s="401"/>
      <c r="S746" s="156"/>
      <c r="T746" s="208"/>
      <c r="U746" s="226"/>
      <c r="V746" s="227"/>
      <c r="W746" s="228"/>
    </row>
    <row r="747" spans="1:23" x14ac:dyDescent="0.25">
      <c r="A747" s="34"/>
      <c r="B747" s="35"/>
      <c r="C747" s="37"/>
      <c r="D747" s="37"/>
      <c r="E747" s="37"/>
      <c r="F747" s="358"/>
      <c r="G747" s="365"/>
      <c r="H747" s="453"/>
      <c r="I747" s="399"/>
      <c r="J747" s="399"/>
      <c r="K747" s="37"/>
      <c r="L747" s="25"/>
      <c r="M747" s="108"/>
      <c r="N747" s="399"/>
      <c r="O747" s="36"/>
      <c r="P747" s="39"/>
      <c r="Q747" s="401"/>
      <c r="R747" s="401"/>
      <c r="S747" s="39"/>
      <c r="T747" s="208"/>
      <c r="U747" s="208"/>
      <c r="V747" s="209"/>
      <c r="W747" s="210"/>
    </row>
    <row r="748" spans="1:23" x14ac:dyDescent="0.25">
      <c r="A748" s="34"/>
      <c r="B748" s="35"/>
      <c r="C748" s="37"/>
      <c r="D748" s="37"/>
      <c r="E748" s="37"/>
      <c r="F748" s="358"/>
      <c r="G748" s="365"/>
      <c r="H748" s="400"/>
      <c r="I748" s="399"/>
      <c r="J748" s="399"/>
      <c r="K748" s="37"/>
      <c r="L748" s="25"/>
      <c r="M748" s="108"/>
      <c r="N748" s="399"/>
      <c r="O748" s="36"/>
      <c r="P748" s="39"/>
      <c r="Q748" s="401"/>
      <c r="R748" s="401"/>
      <c r="S748" s="39"/>
      <c r="T748" s="202"/>
      <c r="U748" s="208"/>
      <c r="V748" s="209"/>
      <c r="W748" s="210"/>
    </row>
    <row r="749" spans="1:23" x14ac:dyDescent="0.25">
      <c r="A749" s="54"/>
      <c r="B749" s="52"/>
      <c r="C749" s="42"/>
      <c r="D749" s="42"/>
      <c r="E749" s="42"/>
      <c r="F749" s="358"/>
      <c r="G749" s="365"/>
      <c r="H749" s="400"/>
      <c r="I749" s="399"/>
      <c r="J749" s="399"/>
      <c r="K749" s="37"/>
      <c r="L749" s="25"/>
      <c r="M749" s="108"/>
      <c r="N749" s="399"/>
      <c r="O749" s="86"/>
      <c r="P749" s="39"/>
      <c r="Q749" s="401"/>
      <c r="R749" s="401"/>
      <c r="S749" s="39"/>
      <c r="T749" s="202"/>
      <c r="U749" s="202"/>
      <c r="V749" s="203"/>
      <c r="W749" s="204"/>
    </row>
    <row r="750" spans="1:23" x14ac:dyDescent="0.25">
      <c r="A750" s="54"/>
      <c r="B750" s="52"/>
      <c r="C750" s="42"/>
      <c r="D750" s="42"/>
      <c r="E750" s="42"/>
      <c r="F750" s="358"/>
      <c r="G750" s="365"/>
      <c r="H750" s="400"/>
      <c r="I750" s="399"/>
      <c r="J750" s="399"/>
      <c r="K750" s="37"/>
      <c r="L750" s="25"/>
      <c r="M750" s="108"/>
      <c r="N750" s="399"/>
      <c r="O750" s="86"/>
      <c r="P750" s="39"/>
      <c r="Q750" s="401"/>
      <c r="R750" s="401"/>
      <c r="S750" s="39"/>
      <c r="T750" s="199"/>
      <c r="U750" s="202"/>
      <c r="V750" s="203"/>
      <c r="W750" s="204"/>
    </row>
    <row r="751" spans="1:23" x14ac:dyDescent="0.25">
      <c r="A751" s="67"/>
      <c r="B751" s="85"/>
      <c r="C751" s="38"/>
      <c r="D751" s="38"/>
      <c r="E751" s="38"/>
      <c r="F751" s="358"/>
      <c r="G751" s="365"/>
      <c r="H751" s="400"/>
      <c r="I751" s="399"/>
      <c r="J751" s="399"/>
      <c r="K751" s="38"/>
      <c r="L751" s="51"/>
      <c r="M751" s="114"/>
      <c r="N751" s="399"/>
      <c r="O751" s="86"/>
      <c r="P751" s="153"/>
      <c r="Q751" s="401"/>
      <c r="R751" s="401"/>
      <c r="S751" s="153"/>
      <c r="T751" s="208"/>
      <c r="U751" s="199"/>
      <c r="V751" s="200"/>
      <c r="W751" s="201"/>
    </row>
    <row r="752" spans="1:23" x14ac:dyDescent="0.25">
      <c r="A752" s="34"/>
      <c r="B752" s="35"/>
      <c r="C752" s="37"/>
      <c r="D752" s="37"/>
      <c r="E752" s="37"/>
      <c r="F752" s="358"/>
      <c r="G752" s="365"/>
      <c r="H752" s="400"/>
      <c r="I752" s="399"/>
      <c r="J752" s="399"/>
      <c r="K752" s="38"/>
      <c r="L752" s="25"/>
      <c r="M752" s="108"/>
      <c r="N752" s="399"/>
      <c r="O752" s="77"/>
      <c r="P752" s="39"/>
      <c r="Q752" s="401"/>
      <c r="R752" s="401"/>
      <c r="S752" s="39"/>
      <c r="T752" s="208"/>
      <c r="U752" s="208"/>
      <c r="V752" s="209"/>
      <c r="W752" s="210"/>
    </row>
    <row r="753" spans="1:23" x14ac:dyDescent="0.25">
      <c r="A753" s="68"/>
      <c r="B753" s="35"/>
      <c r="C753" s="37"/>
      <c r="D753" s="37"/>
      <c r="E753" s="37"/>
      <c r="F753" s="358"/>
      <c r="G753" s="365"/>
      <c r="H753" s="400"/>
      <c r="I753" s="399"/>
      <c r="J753" s="399"/>
      <c r="K753" s="38"/>
      <c r="L753" s="25"/>
      <c r="M753" s="108"/>
      <c r="N753" s="399"/>
      <c r="O753" s="86"/>
      <c r="P753" s="39"/>
      <c r="Q753" s="401"/>
      <c r="R753" s="401"/>
      <c r="S753" s="39"/>
      <c r="T753" s="208"/>
      <c r="U753" s="208"/>
      <c r="V753" s="209"/>
      <c r="W753" s="210"/>
    </row>
    <row r="754" spans="1:23" x14ac:dyDescent="0.25">
      <c r="A754" s="34"/>
      <c r="B754" s="35"/>
      <c r="C754" s="37"/>
      <c r="D754" s="37"/>
      <c r="E754" s="37"/>
      <c r="F754" s="358"/>
      <c r="G754" s="365"/>
      <c r="H754" s="400"/>
      <c r="I754" s="399"/>
      <c r="J754" s="399"/>
      <c r="K754" s="38"/>
      <c r="L754" s="51"/>
      <c r="M754" s="104"/>
      <c r="N754" s="399"/>
      <c r="O754" s="86"/>
      <c r="P754" s="39"/>
      <c r="Q754" s="401"/>
      <c r="R754" s="401"/>
      <c r="S754" s="145"/>
      <c r="T754" s="208"/>
      <c r="U754" s="208"/>
      <c r="V754" s="209"/>
      <c r="W754" s="210"/>
    </row>
    <row r="755" spans="1:23" x14ac:dyDescent="0.25">
      <c r="A755" s="34"/>
      <c r="B755" s="35"/>
      <c r="C755" s="37"/>
      <c r="D755" s="37"/>
      <c r="E755" s="37"/>
      <c r="F755" s="358"/>
      <c r="G755" s="365"/>
      <c r="H755" s="400"/>
      <c r="I755" s="399"/>
      <c r="J755" s="399"/>
      <c r="K755" s="38"/>
      <c r="L755" s="51"/>
      <c r="M755" s="104"/>
      <c r="N755" s="399"/>
      <c r="O755" s="86"/>
      <c r="P755" s="39"/>
      <c r="Q755" s="401"/>
      <c r="R755" s="401"/>
      <c r="S755" s="145"/>
      <c r="T755" s="208"/>
      <c r="U755" s="208"/>
      <c r="V755" s="209"/>
      <c r="W755" s="210"/>
    </row>
    <row r="756" spans="1:23" x14ac:dyDescent="0.25">
      <c r="A756" s="34"/>
      <c r="B756" s="35"/>
      <c r="C756" s="37"/>
      <c r="D756" s="37"/>
      <c r="E756" s="37"/>
      <c r="F756" s="358"/>
      <c r="G756" s="365"/>
      <c r="H756" s="400"/>
      <c r="I756" s="399"/>
      <c r="J756" s="399"/>
      <c r="K756" s="38"/>
      <c r="L756" s="51"/>
      <c r="M756" s="104"/>
      <c r="N756" s="399"/>
      <c r="O756" s="55"/>
      <c r="P756" s="39"/>
      <c r="Q756" s="401"/>
      <c r="R756" s="401"/>
      <c r="S756" s="145"/>
      <c r="T756" s="208"/>
      <c r="U756" s="208"/>
      <c r="V756" s="209"/>
      <c r="W756" s="210"/>
    </row>
    <row r="757" spans="1:23" x14ac:dyDescent="0.25">
      <c r="A757" s="34"/>
      <c r="B757" s="35"/>
      <c r="C757" s="37"/>
      <c r="D757" s="37"/>
      <c r="E757" s="37"/>
      <c r="F757" s="358"/>
      <c r="G757" s="365"/>
      <c r="H757" s="400"/>
      <c r="I757" s="399"/>
      <c r="J757" s="399"/>
      <c r="K757" s="38"/>
      <c r="L757" s="51"/>
      <c r="M757" s="104"/>
      <c r="N757" s="399"/>
      <c r="O757" s="63"/>
      <c r="P757" s="39"/>
      <c r="Q757" s="401"/>
      <c r="R757" s="401"/>
      <c r="S757" s="145"/>
      <c r="T757" s="208"/>
      <c r="U757" s="208"/>
      <c r="V757" s="209"/>
      <c r="W757" s="210"/>
    </row>
    <row r="758" spans="1:23" x14ac:dyDescent="0.25">
      <c r="A758" s="34"/>
      <c r="B758" s="35"/>
      <c r="C758" s="37"/>
      <c r="D758" s="37"/>
      <c r="E758" s="37"/>
      <c r="F758" s="358"/>
      <c r="G758" s="365"/>
      <c r="H758" s="400"/>
      <c r="I758" s="399"/>
      <c r="J758" s="399"/>
      <c r="K758" s="38"/>
      <c r="L758" s="51"/>
      <c r="M758" s="104"/>
      <c r="N758" s="399"/>
      <c r="O758" s="36"/>
      <c r="P758" s="39"/>
      <c r="Q758" s="401"/>
      <c r="R758" s="401"/>
      <c r="S758" s="145"/>
      <c r="T758" s="208"/>
      <c r="U758" s="208"/>
      <c r="V758" s="209"/>
      <c r="W758" s="210"/>
    </row>
    <row r="759" spans="1:23" x14ac:dyDescent="0.25">
      <c r="A759" s="34"/>
      <c r="B759" s="35"/>
      <c r="C759" s="37"/>
      <c r="D759" s="37"/>
      <c r="E759" s="37"/>
      <c r="F759" s="358"/>
      <c r="G759" s="365"/>
      <c r="H759" s="400"/>
      <c r="I759" s="399"/>
      <c r="J759" s="399"/>
      <c r="K759" s="38"/>
      <c r="L759" s="51"/>
      <c r="M759" s="104"/>
      <c r="N759" s="399"/>
      <c r="O759" s="36"/>
      <c r="P759" s="39"/>
      <c r="Q759" s="401"/>
      <c r="R759" s="401"/>
      <c r="S759" s="145"/>
      <c r="T759" s="199"/>
      <c r="U759" s="208"/>
      <c r="V759" s="209"/>
      <c r="W759" s="210"/>
    </row>
    <row r="760" spans="1:23" x14ac:dyDescent="0.25">
      <c r="A760" s="67"/>
      <c r="B760" s="35"/>
      <c r="C760" s="38"/>
      <c r="D760" s="38"/>
      <c r="E760" s="38"/>
      <c r="F760" s="358"/>
      <c r="G760" s="365"/>
      <c r="H760" s="400"/>
      <c r="I760" s="399"/>
      <c r="J760" s="399"/>
      <c r="K760" s="10"/>
      <c r="L760" s="25"/>
      <c r="M760" s="114"/>
      <c r="N760" s="399"/>
      <c r="O760" s="36"/>
      <c r="P760" s="153"/>
      <c r="Q760" s="401"/>
      <c r="R760" s="401"/>
      <c r="S760" s="153"/>
      <c r="T760" s="199"/>
      <c r="U760" s="199"/>
      <c r="V760" s="200"/>
      <c r="W760" s="201"/>
    </row>
    <row r="761" spans="1:23" x14ac:dyDescent="0.25">
      <c r="A761" s="67"/>
      <c r="B761" s="85"/>
      <c r="C761" s="38"/>
      <c r="D761" s="38"/>
      <c r="E761" s="38"/>
      <c r="F761" s="358"/>
      <c r="G761" s="365"/>
      <c r="H761" s="400"/>
      <c r="I761" s="399"/>
      <c r="J761" s="399"/>
      <c r="K761" s="38"/>
      <c r="L761" s="51"/>
      <c r="M761" s="110"/>
      <c r="N761" s="399"/>
      <c r="O761" s="36"/>
      <c r="P761" s="153"/>
      <c r="Q761" s="401"/>
      <c r="R761" s="401"/>
      <c r="S761" s="155"/>
      <c r="T761" s="199"/>
      <c r="U761" s="199"/>
      <c r="V761" s="200"/>
      <c r="W761" s="201"/>
    </row>
    <row r="762" spans="1:23" x14ac:dyDescent="0.25">
      <c r="A762" s="67"/>
      <c r="B762" s="85"/>
      <c r="C762" s="38"/>
      <c r="D762" s="38"/>
      <c r="E762" s="38"/>
      <c r="F762" s="358"/>
      <c r="G762" s="365"/>
      <c r="H762" s="400"/>
      <c r="I762" s="399"/>
      <c r="J762" s="399"/>
      <c r="K762" s="38"/>
      <c r="L762" s="51"/>
      <c r="M762" s="110"/>
      <c r="N762" s="399"/>
      <c r="O762" s="86"/>
      <c r="P762" s="153"/>
      <c r="Q762" s="401"/>
      <c r="R762" s="401"/>
      <c r="S762" s="155"/>
      <c r="T762" s="265"/>
      <c r="U762" s="199"/>
      <c r="V762" s="200"/>
      <c r="W762" s="201"/>
    </row>
    <row r="763" spans="1:23" x14ac:dyDescent="0.25">
      <c r="A763" s="75"/>
      <c r="B763" s="76"/>
      <c r="C763" s="78"/>
      <c r="D763" s="78"/>
      <c r="E763" s="78"/>
      <c r="F763" s="358"/>
      <c r="G763" s="365"/>
      <c r="H763" s="400"/>
      <c r="I763" s="399"/>
      <c r="J763" s="399"/>
      <c r="K763" s="78"/>
      <c r="L763" s="79"/>
      <c r="M763" s="111"/>
      <c r="N763" s="399"/>
      <c r="O763" s="36"/>
      <c r="P763" s="158"/>
      <c r="Q763" s="401"/>
      <c r="R763" s="401"/>
      <c r="S763" s="157"/>
      <c r="T763" s="199"/>
      <c r="U763" s="265"/>
      <c r="V763" s="266"/>
      <c r="W763" s="267"/>
    </row>
    <row r="764" spans="1:23" x14ac:dyDescent="0.25">
      <c r="A764" s="67"/>
      <c r="B764" s="85"/>
      <c r="C764" s="38"/>
      <c r="D764" s="38"/>
      <c r="E764" s="38"/>
      <c r="F764" s="358"/>
      <c r="G764" s="365"/>
      <c r="H764" s="400"/>
      <c r="I764" s="399"/>
      <c r="J764" s="399"/>
      <c r="K764" s="38"/>
      <c r="L764" s="51"/>
      <c r="M764" s="110"/>
      <c r="N764" s="399"/>
      <c r="O764" s="36"/>
      <c r="P764" s="153"/>
      <c r="Q764" s="401"/>
      <c r="R764" s="401"/>
      <c r="S764" s="155"/>
      <c r="T764" s="199"/>
      <c r="U764" s="199"/>
      <c r="V764" s="200"/>
      <c r="W764" s="201"/>
    </row>
    <row r="765" spans="1:23" x14ac:dyDescent="0.25">
      <c r="A765" s="67"/>
      <c r="B765" s="85"/>
      <c r="C765" s="38"/>
      <c r="D765" s="38"/>
      <c r="E765" s="38"/>
      <c r="F765" s="358"/>
      <c r="G765" s="365"/>
      <c r="H765" s="400"/>
      <c r="I765" s="399"/>
      <c r="J765" s="399"/>
      <c r="K765" s="10"/>
      <c r="L765" s="51"/>
      <c r="M765" s="110"/>
      <c r="N765" s="399"/>
      <c r="O765" s="36"/>
      <c r="P765" s="153"/>
      <c r="Q765" s="401"/>
      <c r="R765" s="401"/>
      <c r="S765" s="155"/>
      <c r="T765" s="199"/>
      <c r="U765" s="199"/>
      <c r="V765" s="200"/>
      <c r="W765" s="201"/>
    </row>
    <row r="766" spans="1:23" x14ac:dyDescent="0.25">
      <c r="A766" s="67"/>
      <c r="B766" s="85"/>
      <c r="C766" s="38"/>
      <c r="D766" s="38"/>
      <c r="E766" s="38"/>
      <c r="F766" s="358"/>
      <c r="G766" s="365"/>
      <c r="H766" s="400"/>
      <c r="I766" s="399"/>
      <c r="J766" s="399"/>
      <c r="K766" s="10"/>
      <c r="L766" s="51"/>
      <c r="M766" s="110"/>
      <c r="N766" s="399"/>
      <c r="O766" s="36"/>
      <c r="P766" s="153"/>
      <c r="Q766" s="401"/>
      <c r="R766" s="401"/>
      <c r="S766" s="155"/>
      <c r="T766" s="202"/>
      <c r="U766" s="199"/>
      <c r="V766" s="200"/>
      <c r="W766" s="201"/>
    </row>
    <row r="767" spans="1:23" x14ac:dyDescent="0.25">
      <c r="A767" s="54"/>
      <c r="B767" s="52"/>
      <c r="C767" s="42"/>
      <c r="D767" s="42"/>
      <c r="E767" s="42"/>
      <c r="F767" s="358"/>
      <c r="G767" s="365"/>
      <c r="H767" s="400"/>
      <c r="I767" s="358"/>
      <c r="J767" s="358"/>
      <c r="K767" s="112"/>
      <c r="L767" s="25"/>
      <c r="M767" s="105"/>
      <c r="N767" s="399"/>
      <c r="O767" s="36"/>
      <c r="P767" s="39"/>
      <c r="Q767" s="401"/>
      <c r="R767" s="401"/>
      <c r="S767" s="155"/>
      <c r="T767" s="205"/>
      <c r="U767" s="202"/>
      <c r="V767" s="203"/>
      <c r="W767" s="204"/>
    </row>
    <row r="768" spans="1:23" x14ac:dyDescent="0.25">
      <c r="A768" s="61"/>
      <c r="B768" s="62"/>
      <c r="C768" s="47"/>
      <c r="D768" s="47"/>
      <c r="E768" s="47"/>
      <c r="F768" s="358"/>
      <c r="G768" s="365"/>
      <c r="H768" s="400"/>
      <c r="I768" s="399"/>
      <c r="J768" s="399"/>
      <c r="K768" s="43"/>
      <c r="L768" s="25"/>
      <c r="M768" s="110"/>
      <c r="N768" s="399"/>
      <c r="O768" s="36"/>
      <c r="P768" s="39"/>
      <c r="Q768" s="401"/>
      <c r="R768" s="401"/>
      <c r="S768" s="155"/>
      <c r="T768" s="208"/>
      <c r="U768" s="205"/>
      <c r="V768" s="206"/>
      <c r="W768" s="207"/>
    </row>
    <row r="769" spans="1:23" x14ac:dyDescent="0.25">
      <c r="A769" s="34"/>
      <c r="B769" s="35"/>
      <c r="C769" s="37"/>
      <c r="D769" s="37"/>
      <c r="E769" s="37"/>
      <c r="F769" s="358"/>
      <c r="G769" s="365"/>
      <c r="H769" s="400"/>
      <c r="I769" s="399"/>
      <c r="J769" s="399"/>
      <c r="K769" s="38"/>
      <c r="L769" s="25"/>
      <c r="M769" s="105"/>
      <c r="N769" s="399"/>
      <c r="O769" s="36"/>
      <c r="P769" s="39"/>
      <c r="Q769" s="401"/>
      <c r="R769" s="401"/>
      <c r="S769" s="155"/>
      <c r="T769" s="208"/>
      <c r="U769" s="208"/>
      <c r="V769" s="209"/>
      <c r="W769" s="210"/>
    </row>
    <row r="770" spans="1:23" x14ac:dyDescent="0.25">
      <c r="A770" s="34"/>
      <c r="B770" s="35"/>
      <c r="C770" s="37"/>
      <c r="D770" s="37"/>
      <c r="E770" s="37"/>
      <c r="F770" s="358"/>
      <c r="G770" s="365"/>
      <c r="H770" s="400"/>
      <c r="I770" s="399"/>
      <c r="J770" s="399"/>
      <c r="K770" s="37"/>
      <c r="L770" s="25"/>
      <c r="M770" s="104"/>
      <c r="N770" s="399"/>
      <c r="O770" s="55"/>
      <c r="P770" s="39"/>
      <c r="Q770" s="401"/>
      <c r="R770" s="401"/>
      <c r="S770" s="145"/>
      <c r="T770" s="208"/>
      <c r="U770" s="208"/>
      <c r="V770" s="209"/>
      <c r="W770" s="210"/>
    </row>
    <row r="771" spans="1:23" x14ac:dyDescent="0.25">
      <c r="A771" s="34"/>
      <c r="B771" s="35"/>
      <c r="C771" s="37"/>
      <c r="D771" s="37"/>
      <c r="E771" s="37"/>
      <c r="F771" s="358"/>
      <c r="G771" s="365"/>
      <c r="H771" s="400"/>
      <c r="I771" s="399"/>
      <c r="J771" s="399"/>
      <c r="K771" s="37"/>
      <c r="L771" s="25"/>
      <c r="M771" s="104"/>
      <c r="N771" s="399"/>
      <c r="O771" s="55"/>
      <c r="P771" s="39"/>
      <c r="Q771" s="401"/>
      <c r="R771" s="401"/>
      <c r="S771" s="145"/>
      <c r="T771" s="208"/>
      <c r="U771" s="208"/>
      <c r="V771" s="209"/>
      <c r="W771" s="210"/>
    </row>
    <row r="772" spans="1:23" x14ac:dyDescent="0.25">
      <c r="A772" s="34"/>
      <c r="B772" s="35"/>
      <c r="C772" s="37"/>
      <c r="D772" s="37"/>
      <c r="E772" s="37"/>
      <c r="F772" s="358"/>
      <c r="G772" s="365"/>
      <c r="H772" s="400"/>
      <c r="I772" s="399"/>
      <c r="J772" s="399"/>
      <c r="K772" s="37"/>
      <c r="L772" s="25"/>
      <c r="M772" s="104"/>
      <c r="N772" s="399"/>
      <c r="O772" s="55"/>
      <c r="P772" s="39"/>
      <c r="Q772" s="401"/>
      <c r="R772" s="401"/>
      <c r="S772" s="145"/>
      <c r="T772" s="199"/>
      <c r="U772" s="208"/>
      <c r="V772" s="209"/>
      <c r="W772" s="210"/>
    </row>
    <row r="773" spans="1:23" x14ac:dyDescent="0.25">
      <c r="A773" s="67"/>
      <c r="B773" s="85"/>
      <c r="C773" s="38"/>
      <c r="D773" s="38"/>
      <c r="E773" s="38"/>
      <c r="F773" s="358"/>
      <c r="G773" s="365"/>
      <c r="H773" s="400"/>
      <c r="I773" s="399"/>
      <c r="J773" s="399"/>
      <c r="K773" s="10"/>
      <c r="L773" s="51"/>
      <c r="M773" s="110"/>
      <c r="N773" s="399"/>
      <c r="O773" s="83"/>
      <c r="P773" s="153"/>
      <c r="Q773" s="401"/>
      <c r="R773" s="401"/>
      <c r="S773" s="155"/>
      <c r="T773" s="208"/>
      <c r="U773" s="199"/>
      <c r="V773" s="200"/>
      <c r="W773" s="201"/>
    </row>
    <row r="774" spans="1:23" x14ac:dyDescent="0.25">
      <c r="A774" s="34"/>
      <c r="B774" s="35"/>
      <c r="C774" s="37"/>
      <c r="D774" s="37"/>
      <c r="E774" s="37"/>
      <c r="F774" s="358"/>
      <c r="G774" s="365"/>
      <c r="H774" s="400"/>
      <c r="I774" s="399"/>
      <c r="J774" s="399"/>
      <c r="K774" s="38"/>
      <c r="L774" s="25"/>
      <c r="M774" s="108"/>
      <c r="N774" s="399"/>
      <c r="O774" s="83"/>
      <c r="P774" s="39"/>
      <c r="Q774" s="401"/>
      <c r="R774" s="401"/>
      <c r="S774" s="39"/>
      <c r="T774" s="208"/>
      <c r="U774" s="208"/>
      <c r="V774" s="209"/>
      <c r="W774" s="210"/>
    </row>
    <row r="775" spans="1:23" x14ac:dyDescent="0.25">
      <c r="A775" s="34"/>
      <c r="B775" s="35"/>
      <c r="C775" s="37"/>
      <c r="D775" s="37"/>
      <c r="E775" s="37"/>
      <c r="F775" s="358"/>
      <c r="G775" s="365"/>
      <c r="H775" s="400"/>
      <c r="I775" s="399"/>
      <c r="J775" s="399"/>
      <c r="K775" s="38"/>
      <c r="L775" s="25"/>
      <c r="M775" s="109"/>
      <c r="N775" s="399"/>
      <c r="O775" s="63"/>
      <c r="P775" s="39"/>
      <c r="Q775" s="401"/>
      <c r="R775" s="401"/>
      <c r="S775" s="156"/>
      <c r="T775" s="208"/>
      <c r="U775" s="208"/>
      <c r="V775" s="209"/>
      <c r="W775" s="210"/>
    </row>
    <row r="776" spans="1:23" x14ac:dyDescent="0.25">
      <c r="A776" s="34"/>
      <c r="B776" s="35"/>
      <c r="C776" s="37"/>
      <c r="D776" s="37"/>
      <c r="E776" s="37"/>
      <c r="F776" s="358"/>
      <c r="G776" s="365"/>
      <c r="H776" s="400"/>
      <c r="I776" s="399"/>
      <c r="J776" s="399"/>
      <c r="K776" s="38"/>
      <c r="L776" s="25"/>
      <c r="M776" s="109"/>
      <c r="N776" s="399"/>
      <c r="O776" s="36"/>
      <c r="P776" s="39"/>
      <c r="Q776" s="401"/>
      <c r="R776" s="401"/>
      <c r="S776" s="156"/>
      <c r="T776" s="208"/>
      <c r="U776" s="208"/>
      <c r="V776" s="209"/>
      <c r="W776" s="210"/>
    </row>
    <row r="777" spans="1:23" x14ac:dyDescent="0.25">
      <c r="A777" s="34"/>
      <c r="B777" s="35"/>
      <c r="C777" s="37"/>
      <c r="D777" s="37"/>
      <c r="E777" s="37"/>
      <c r="F777" s="358"/>
      <c r="G777" s="365"/>
      <c r="H777" s="400"/>
      <c r="I777" s="399"/>
      <c r="J777" s="399"/>
      <c r="K777" s="38"/>
      <c r="L777" s="25"/>
      <c r="M777" s="109"/>
      <c r="N777" s="399"/>
      <c r="O777" s="36"/>
      <c r="P777" s="39"/>
      <c r="Q777" s="401"/>
      <c r="R777" s="401"/>
      <c r="S777" s="156"/>
      <c r="T777" s="208"/>
      <c r="U777" s="208"/>
      <c r="V777" s="209"/>
      <c r="W777" s="210"/>
    </row>
    <row r="778" spans="1:23" x14ac:dyDescent="0.25">
      <c r="A778" s="34"/>
      <c r="B778" s="35"/>
      <c r="C778" s="37"/>
      <c r="D778" s="37"/>
      <c r="E778" s="37"/>
      <c r="F778" s="358"/>
      <c r="G778" s="365"/>
      <c r="H778" s="400"/>
      <c r="I778" s="399"/>
      <c r="J778" s="399"/>
      <c r="K778" s="38"/>
      <c r="L778" s="25"/>
      <c r="M778" s="109"/>
      <c r="N778" s="399"/>
      <c r="O778" s="36"/>
      <c r="P778" s="39"/>
      <c r="Q778" s="401"/>
      <c r="R778" s="401"/>
      <c r="S778" s="156"/>
      <c r="T778" s="208"/>
      <c r="U778" s="208"/>
      <c r="V778" s="209"/>
      <c r="W778" s="210"/>
    </row>
    <row r="779" spans="1:23" x14ac:dyDescent="0.25">
      <c r="A779" s="34"/>
      <c r="B779" s="35"/>
      <c r="C779" s="37"/>
      <c r="D779" s="37"/>
      <c r="E779" s="37"/>
      <c r="F779" s="358"/>
      <c r="G779" s="365"/>
      <c r="H779" s="400"/>
      <c r="I779" s="399"/>
      <c r="J779" s="399"/>
      <c r="K779" s="38"/>
      <c r="L779" s="25"/>
      <c r="M779" s="104"/>
      <c r="N779" s="399"/>
      <c r="O779" s="98"/>
      <c r="P779" s="39"/>
      <c r="Q779" s="401"/>
      <c r="R779" s="401"/>
      <c r="S779" s="145"/>
      <c r="T779" s="208"/>
      <c r="U779" s="208"/>
      <c r="V779" s="209"/>
      <c r="W779" s="210"/>
    </row>
    <row r="780" spans="1:23" x14ac:dyDescent="0.25">
      <c r="A780" s="34"/>
      <c r="B780" s="35"/>
      <c r="C780" s="37"/>
      <c r="D780" s="37"/>
      <c r="E780" s="37"/>
      <c r="F780" s="358"/>
      <c r="G780" s="365"/>
      <c r="H780" s="400"/>
      <c r="I780" s="399"/>
      <c r="J780" s="399"/>
      <c r="K780" s="38"/>
      <c r="L780" s="25"/>
      <c r="M780" s="104"/>
      <c r="N780" s="399"/>
      <c r="O780" s="163"/>
      <c r="P780" s="39"/>
      <c r="Q780" s="401"/>
      <c r="R780" s="401"/>
      <c r="S780" s="145"/>
      <c r="T780" s="232"/>
      <c r="U780" s="208"/>
      <c r="V780" s="209"/>
      <c r="W780" s="210"/>
    </row>
    <row r="781" spans="1:23" x14ac:dyDescent="0.25">
      <c r="A781" s="54"/>
      <c r="B781" s="52"/>
      <c r="C781" s="42"/>
      <c r="D781" s="42"/>
      <c r="E781" s="42"/>
      <c r="F781" s="358"/>
      <c r="G781" s="365"/>
      <c r="H781" s="400"/>
      <c r="I781" s="399"/>
      <c r="J781" s="399"/>
      <c r="K781" s="38"/>
      <c r="L781" s="25"/>
      <c r="M781" s="104"/>
      <c r="N781" s="399"/>
      <c r="O781" s="166"/>
      <c r="P781" s="39"/>
      <c r="Q781" s="401"/>
      <c r="R781" s="401"/>
      <c r="S781" s="145"/>
      <c r="T781" s="232"/>
      <c r="U781" s="202"/>
      <c r="V781" s="203"/>
      <c r="W781" s="204"/>
    </row>
    <row r="782" spans="1:23" x14ac:dyDescent="0.25">
      <c r="A782" s="54"/>
      <c r="B782" s="52"/>
      <c r="C782" s="42"/>
      <c r="D782" s="42"/>
      <c r="E782" s="42"/>
      <c r="F782" s="358"/>
      <c r="G782" s="365"/>
      <c r="H782" s="400"/>
      <c r="I782" s="399"/>
      <c r="J782" s="399"/>
      <c r="K782" s="38"/>
      <c r="L782" s="25"/>
      <c r="M782" s="104"/>
      <c r="N782" s="399"/>
      <c r="O782" s="86"/>
      <c r="P782" s="39"/>
      <c r="Q782" s="401"/>
      <c r="R782" s="401"/>
      <c r="S782" s="145"/>
      <c r="T782" s="232"/>
      <c r="U782" s="202"/>
      <c r="V782" s="203"/>
      <c r="W782" s="204"/>
    </row>
    <row r="783" spans="1:23" x14ac:dyDescent="0.25">
      <c r="A783" s="54"/>
      <c r="B783" s="52"/>
      <c r="C783" s="42"/>
      <c r="D783" s="42"/>
      <c r="E783" s="42"/>
      <c r="F783" s="358"/>
      <c r="G783" s="365"/>
      <c r="H783" s="400"/>
      <c r="I783" s="399"/>
      <c r="J783" s="399"/>
      <c r="K783" s="38"/>
      <c r="L783" s="25"/>
      <c r="M783" s="104"/>
      <c r="N783" s="399"/>
      <c r="O783" s="86"/>
      <c r="P783" s="39"/>
      <c r="Q783" s="401"/>
      <c r="R783" s="401"/>
      <c r="S783" s="145"/>
      <c r="T783" s="193"/>
      <c r="U783" s="202"/>
      <c r="V783" s="203"/>
      <c r="W783" s="204"/>
    </row>
    <row r="784" spans="1:23" x14ac:dyDescent="0.25">
      <c r="A784" s="54"/>
      <c r="B784" s="45"/>
      <c r="C784" s="46"/>
      <c r="D784" s="46"/>
      <c r="E784" s="46"/>
      <c r="F784" s="358"/>
      <c r="G784" s="365"/>
      <c r="H784" s="400"/>
      <c r="I784" s="399"/>
      <c r="J784" s="399"/>
      <c r="K784" s="10"/>
      <c r="L784" s="25"/>
      <c r="M784" s="108"/>
      <c r="N784" s="399"/>
      <c r="O784" s="86"/>
      <c r="P784" s="39"/>
      <c r="Q784" s="401"/>
      <c r="R784" s="401"/>
      <c r="S784" s="39"/>
      <c r="T784" s="193"/>
      <c r="U784" s="193"/>
      <c r="V784" s="194"/>
      <c r="W784" s="195"/>
    </row>
    <row r="785" spans="1:23" x14ac:dyDescent="0.25">
      <c r="A785" s="82"/>
      <c r="B785" s="45"/>
      <c r="C785" s="46"/>
      <c r="D785" s="46"/>
      <c r="E785" s="46"/>
      <c r="F785" s="358"/>
      <c r="G785" s="365"/>
      <c r="H785" s="400"/>
      <c r="I785" s="399"/>
      <c r="J785" s="399"/>
      <c r="K785" s="10"/>
      <c r="L785" s="25"/>
      <c r="M785" s="108"/>
      <c r="N785" s="399"/>
      <c r="O785" s="86"/>
      <c r="P785" s="39"/>
      <c r="Q785" s="401"/>
      <c r="R785" s="401"/>
      <c r="S785" s="39"/>
      <c r="T785" s="205"/>
      <c r="U785" s="193"/>
      <c r="V785" s="194"/>
      <c r="W785" s="195"/>
    </row>
    <row r="786" spans="1:23" x14ac:dyDescent="0.25">
      <c r="A786" s="61"/>
      <c r="B786" s="62"/>
      <c r="C786" s="47"/>
      <c r="D786" s="47"/>
      <c r="E786" s="47"/>
      <c r="F786" s="358"/>
      <c r="G786" s="365"/>
      <c r="H786" s="400"/>
      <c r="I786" s="399"/>
      <c r="J786" s="399"/>
      <c r="K786" s="80"/>
      <c r="L786" s="25"/>
      <c r="M786" s="108"/>
      <c r="N786" s="399"/>
      <c r="O786" s="86"/>
      <c r="P786" s="39"/>
      <c r="Q786" s="401"/>
      <c r="R786" s="401"/>
      <c r="S786" s="39"/>
      <c r="T786" s="208"/>
      <c r="U786" s="205"/>
      <c r="V786" s="206"/>
      <c r="W786" s="207"/>
    </row>
    <row r="787" spans="1:23" x14ac:dyDescent="0.25">
      <c r="A787" s="34"/>
      <c r="B787" s="35"/>
      <c r="C787" s="37"/>
      <c r="D787" s="37"/>
      <c r="E787" s="37"/>
      <c r="F787" s="358"/>
      <c r="G787" s="365"/>
      <c r="H787" s="400"/>
      <c r="I787" s="399"/>
      <c r="J787" s="399"/>
      <c r="K787" s="38"/>
      <c r="L787" s="25"/>
      <c r="M787" s="108"/>
      <c r="N787" s="399"/>
      <c r="O787" s="23"/>
      <c r="P787" s="39"/>
      <c r="Q787" s="401"/>
      <c r="R787" s="401"/>
      <c r="S787" s="39"/>
      <c r="T787" s="208"/>
      <c r="U787" s="208"/>
      <c r="V787" s="209"/>
      <c r="W787" s="210"/>
    </row>
    <row r="788" spans="1:23" x14ac:dyDescent="0.25">
      <c r="A788" s="34"/>
      <c r="B788" s="35"/>
      <c r="C788" s="37"/>
      <c r="D788" s="37"/>
      <c r="E788" s="37"/>
      <c r="F788" s="358"/>
      <c r="G788" s="365"/>
      <c r="H788" s="400"/>
      <c r="I788" s="399"/>
      <c r="J788" s="399"/>
      <c r="K788" s="38"/>
      <c r="L788" s="25"/>
      <c r="M788" s="108"/>
      <c r="N788" s="399"/>
      <c r="O788" s="292"/>
      <c r="P788" s="39"/>
      <c r="Q788" s="401"/>
      <c r="R788" s="401"/>
      <c r="S788" s="39"/>
      <c r="T788" s="208"/>
      <c r="U788" s="208"/>
      <c r="V788" s="209"/>
      <c r="W788" s="210"/>
    </row>
    <row r="789" spans="1:23" x14ac:dyDescent="0.25">
      <c r="A789" s="34"/>
      <c r="B789" s="35"/>
      <c r="C789" s="37"/>
      <c r="D789" s="37"/>
      <c r="E789" s="37"/>
      <c r="F789" s="358"/>
      <c r="G789" s="365"/>
      <c r="H789" s="400"/>
      <c r="I789" s="399"/>
      <c r="J789" s="399"/>
      <c r="K789" s="38"/>
      <c r="L789" s="25"/>
      <c r="M789" s="108"/>
      <c r="N789" s="399"/>
      <c r="O789" s="294"/>
      <c r="P789" s="39"/>
      <c r="Q789" s="401"/>
      <c r="R789" s="401"/>
      <c r="S789" s="39"/>
      <c r="T789" s="250"/>
      <c r="U789" s="208"/>
      <c r="V789" s="209"/>
      <c r="W789" s="210"/>
    </row>
    <row r="790" spans="1:23" x14ac:dyDescent="0.25">
      <c r="A790" s="99"/>
      <c r="B790" s="97"/>
      <c r="C790" s="84"/>
      <c r="D790" s="84"/>
      <c r="E790" s="84"/>
      <c r="F790" s="358"/>
      <c r="G790" s="365"/>
      <c r="H790" s="400"/>
      <c r="I790" s="399"/>
      <c r="J790" s="399"/>
      <c r="K790" s="84"/>
      <c r="L790" s="25"/>
      <c r="M790" s="104"/>
      <c r="N790" s="399"/>
      <c r="O790" s="294"/>
      <c r="P790" s="153"/>
      <c r="Q790" s="401"/>
      <c r="R790" s="401"/>
      <c r="S790" s="145"/>
      <c r="T790" s="232"/>
      <c r="U790" s="250"/>
      <c r="V790" s="251"/>
      <c r="W790" s="252"/>
    </row>
    <row r="791" spans="1:23" x14ac:dyDescent="0.25">
      <c r="A791" s="161"/>
      <c r="B791" s="162"/>
      <c r="C791" s="164"/>
      <c r="D791" s="164"/>
      <c r="E791" s="164"/>
      <c r="F791" s="358"/>
      <c r="G791" s="365"/>
      <c r="H791" s="400"/>
      <c r="I791" s="399"/>
      <c r="J791" s="399"/>
      <c r="K791" s="181"/>
      <c r="L791" s="51"/>
      <c r="M791" s="106"/>
      <c r="N791" s="399"/>
      <c r="O791" s="294"/>
      <c r="P791" s="39"/>
      <c r="Q791" s="401"/>
      <c r="R791" s="401"/>
      <c r="S791" s="150"/>
      <c r="T791" s="271"/>
      <c r="U791" s="268"/>
      <c r="V791" s="269"/>
      <c r="W791" s="270"/>
    </row>
    <row r="792" spans="1:23" x14ac:dyDescent="0.25">
      <c r="A792" s="165"/>
      <c r="B792" s="89"/>
      <c r="C792" s="167"/>
      <c r="D792" s="167"/>
      <c r="E792" s="167"/>
      <c r="F792" s="358"/>
      <c r="G792" s="365"/>
      <c r="H792" s="400"/>
      <c r="I792" s="399"/>
      <c r="J792" s="399"/>
      <c r="K792" s="413"/>
      <c r="L792" s="51"/>
      <c r="M792" s="106"/>
      <c r="N792" s="399"/>
      <c r="O792" s="294"/>
      <c r="P792" s="39"/>
      <c r="Q792" s="401"/>
      <c r="R792" s="401"/>
      <c r="S792" s="150"/>
      <c r="T792" s="199"/>
      <c r="U792" s="271"/>
      <c r="V792" s="272"/>
      <c r="W792" s="273"/>
    </row>
    <row r="793" spans="1:23" x14ac:dyDescent="0.25">
      <c r="A793" s="67"/>
      <c r="B793" s="175"/>
      <c r="C793" s="38"/>
      <c r="D793" s="38"/>
      <c r="E793" s="38"/>
      <c r="F793" s="358"/>
      <c r="G793" s="365"/>
      <c r="H793" s="400"/>
      <c r="I793" s="399"/>
      <c r="J793" s="399"/>
      <c r="K793" s="38"/>
      <c r="L793" s="25"/>
      <c r="M793" s="114"/>
      <c r="N793" s="399"/>
      <c r="O793" s="294"/>
      <c r="P793" s="153"/>
      <c r="Q793" s="401"/>
      <c r="R793" s="401"/>
      <c r="S793" s="153"/>
      <c r="T793" s="199"/>
      <c r="U793" s="199"/>
      <c r="V793" s="200"/>
      <c r="W793" s="201"/>
    </row>
    <row r="794" spans="1:23" x14ac:dyDescent="0.25">
      <c r="A794" s="67"/>
      <c r="B794" s="175"/>
      <c r="C794" s="38"/>
      <c r="D794" s="38"/>
      <c r="E794" s="38"/>
      <c r="F794" s="358"/>
      <c r="G794" s="365"/>
      <c r="H794" s="400"/>
      <c r="I794" s="399"/>
      <c r="J794" s="399"/>
      <c r="K794" s="38"/>
      <c r="L794" s="25"/>
      <c r="M794" s="114"/>
      <c r="N794" s="399"/>
      <c r="O794" s="23"/>
      <c r="P794" s="153"/>
      <c r="Q794" s="401"/>
      <c r="R794" s="401"/>
      <c r="S794" s="153"/>
      <c r="T794" s="241"/>
      <c r="U794" s="199"/>
      <c r="V794" s="200"/>
      <c r="W794" s="201"/>
    </row>
    <row r="795" spans="1:23" x14ac:dyDescent="0.25">
      <c r="A795" s="67"/>
      <c r="B795" s="174"/>
      <c r="C795" s="112"/>
      <c r="D795" s="112"/>
      <c r="E795" s="112"/>
      <c r="F795" s="358"/>
      <c r="G795" s="365"/>
      <c r="H795" s="400"/>
      <c r="I795" s="399"/>
      <c r="J795" s="399"/>
      <c r="K795" s="38"/>
      <c r="L795" s="25"/>
      <c r="M795" s="114"/>
      <c r="N795" s="399"/>
      <c r="O795" s="23"/>
      <c r="P795" s="153"/>
      <c r="Q795" s="401"/>
      <c r="R795" s="401"/>
      <c r="S795" s="153"/>
      <c r="T795" s="232"/>
      <c r="U795" s="241"/>
      <c r="V795" s="242"/>
      <c r="W795" s="243"/>
    </row>
    <row r="796" spans="1:23" x14ac:dyDescent="0.25">
      <c r="A796" s="67"/>
      <c r="B796" s="173"/>
      <c r="C796" s="38"/>
      <c r="D796" s="38"/>
      <c r="E796" s="38"/>
      <c r="F796" s="358"/>
      <c r="G796" s="365"/>
      <c r="H796" s="400"/>
      <c r="I796" s="399"/>
      <c r="J796" s="399"/>
      <c r="K796" s="38"/>
      <c r="L796" s="25"/>
      <c r="M796" s="114"/>
      <c r="N796" s="399"/>
      <c r="O796" s="292"/>
      <c r="P796" s="153"/>
      <c r="Q796" s="401"/>
      <c r="R796" s="401"/>
      <c r="S796" s="152"/>
      <c r="T796" s="199"/>
      <c r="U796" s="199"/>
      <c r="V796" s="200"/>
      <c r="W796" s="201"/>
    </row>
    <row r="797" spans="1:23" x14ac:dyDescent="0.25">
      <c r="A797" s="67"/>
      <c r="B797" s="173"/>
      <c r="C797" s="38"/>
      <c r="D797" s="38"/>
      <c r="E797" s="38"/>
      <c r="F797" s="358"/>
      <c r="G797" s="365"/>
      <c r="H797" s="400"/>
      <c r="I797" s="399"/>
      <c r="J797" s="399"/>
      <c r="K797" s="38"/>
      <c r="L797" s="25"/>
      <c r="M797" s="114"/>
      <c r="N797" s="399"/>
      <c r="O797" s="294"/>
      <c r="P797" s="177"/>
      <c r="Q797" s="401"/>
      <c r="R797" s="401"/>
      <c r="S797" s="153"/>
      <c r="T797" s="232"/>
      <c r="U797" s="199"/>
      <c r="V797" s="200"/>
      <c r="W797" s="201"/>
    </row>
    <row r="798" spans="1:23" x14ac:dyDescent="0.25">
      <c r="A798" s="21"/>
      <c r="B798" s="2"/>
      <c r="C798" s="24"/>
      <c r="D798" s="24"/>
      <c r="E798" s="24"/>
      <c r="F798" s="358"/>
      <c r="G798" s="365"/>
      <c r="H798" s="400"/>
      <c r="I798" s="399"/>
      <c r="J798" s="399"/>
      <c r="K798" s="38"/>
      <c r="L798" s="25"/>
      <c r="M798" s="108"/>
      <c r="N798" s="399"/>
      <c r="O798" s="294"/>
      <c r="P798" s="39"/>
      <c r="Q798" s="401"/>
      <c r="R798" s="401"/>
      <c r="S798" s="150"/>
      <c r="T798" s="232"/>
      <c r="U798" s="211"/>
      <c r="V798" s="212"/>
      <c r="W798" s="213"/>
    </row>
    <row r="799" spans="1:23" x14ac:dyDescent="0.25">
      <c r="A799" s="92"/>
      <c r="B799" s="291"/>
      <c r="C799" s="102"/>
      <c r="D799" s="102"/>
      <c r="E799" s="102"/>
      <c r="F799" s="358"/>
      <c r="G799" s="365"/>
      <c r="H799" s="400"/>
      <c r="I799" s="399"/>
      <c r="J799" s="399"/>
      <c r="K799" s="38"/>
      <c r="L799" s="25"/>
      <c r="M799" s="108"/>
      <c r="N799" s="399"/>
      <c r="O799" s="292"/>
      <c r="P799" s="39"/>
      <c r="Q799" s="401"/>
      <c r="R799" s="401"/>
      <c r="S799" s="150"/>
      <c r="T799" s="232"/>
      <c r="U799" s="211"/>
      <c r="V799" s="212"/>
      <c r="W799" s="213"/>
    </row>
    <row r="800" spans="1:23" x14ac:dyDescent="0.25">
      <c r="A800" s="293"/>
      <c r="B800" s="291"/>
      <c r="C800" s="102"/>
      <c r="D800" s="102"/>
      <c r="E800" s="102"/>
      <c r="F800" s="358"/>
      <c r="G800" s="365"/>
      <c r="H800" s="400"/>
      <c r="I800" s="399"/>
      <c r="J800" s="399"/>
      <c r="K800" s="38"/>
      <c r="L800" s="25"/>
      <c r="M800" s="108"/>
      <c r="N800" s="399"/>
      <c r="O800" s="294"/>
      <c r="P800" s="39"/>
      <c r="Q800" s="401"/>
      <c r="R800" s="401"/>
      <c r="S800" s="150"/>
      <c r="T800" s="211"/>
      <c r="U800" s="211"/>
      <c r="V800" s="212"/>
      <c r="W800" s="213"/>
    </row>
    <row r="801" spans="1:23" x14ac:dyDescent="0.25">
      <c r="A801" s="293"/>
      <c r="B801" s="291"/>
      <c r="C801" s="102"/>
      <c r="D801" s="102"/>
      <c r="E801" s="102"/>
      <c r="F801" s="358"/>
      <c r="G801" s="365"/>
      <c r="H801" s="400"/>
      <c r="I801" s="399"/>
      <c r="J801" s="399"/>
      <c r="K801" s="38"/>
      <c r="L801" s="25"/>
      <c r="M801" s="108"/>
      <c r="N801" s="399"/>
      <c r="O801" s="292"/>
      <c r="P801" s="39"/>
      <c r="Q801" s="401"/>
      <c r="R801" s="401"/>
      <c r="S801" s="39"/>
      <c r="T801" s="211"/>
      <c r="U801" s="211"/>
      <c r="V801" s="212"/>
      <c r="W801" s="213"/>
    </row>
    <row r="802" spans="1:23" x14ac:dyDescent="0.25">
      <c r="A802" s="293"/>
      <c r="B802" s="291"/>
      <c r="C802" s="102"/>
      <c r="D802" s="102"/>
      <c r="E802" s="102"/>
      <c r="F802" s="358"/>
      <c r="G802" s="365"/>
      <c r="H802" s="400"/>
      <c r="I802" s="399"/>
      <c r="J802" s="399"/>
      <c r="K802" s="38"/>
      <c r="L802" s="25"/>
      <c r="M802" s="108"/>
      <c r="N802" s="399"/>
      <c r="O802" s="23"/>
      <c r="P802" s="39"/>
      <c r="Q802" s="401"/>
      <c r="R802" s="401"/>
      <c r="S802" s="39"/>
      <c r="T802" s="211"/>
      <c r="U802" s="211"/>
      <c r="V802" s="212"/>
      <c r="W802" s="213"/>
    </row>
    <row r="803" spans="1:23" x14ac:dyDescent="0.25">
      <c r="A803" s="293"/>
      <c r="B803" s="291"/>
      <c r="C803" s="102"/>
      <c r="D803" s="102"/>
      <c r="E803" s="102"/>
      <c r="F803" s="358"/>
      <c r="G803" s="365"/>
      <c r="H803" s="400"/>
      <c r="I803" s="399"/>
      <c r="J803" s="399"/>
      <c r="K803" s="38"/>
      <c r="L803" s="25"/>
      <c r="M803" s="108"/>
      <c r="N803" s="399"/>
      <c r="O803" s="23"/>
      <c r="P803" s="39"/>
      <c r="Q803" s="401"/>
      <c r="R803" s="401"/>
      <c r="S803" s="39"/>
      <c r="T803" s="211"/>
      <c r="U803" s="211"/>
      <c r="V803" s="212"/>
      <c r="W803" s="213"/>
    </row>
    <row r="804" spans="1:23" x14ac:dyDescent="0.25">
      <c r="A804" s="293"/>
      <c r="B804" s="291"/>
      <c r="C804" s="102"/>
      <c r="D804" s="102"/>
      <c r="E804" s="102"/>
      <c r="F804" s="358"/>
      <c r="G804" s="365"/>
      <c r="H804" s="400"/>
      <c r="I804" s="399"/>
      <c r="J804" s="399"/>
      <c r="K804" s="38"/>
      <c r="L804" s="25"/>
      <c r="M804" s="108"/>
      <c r="N804" s="399"/>
      <c r="O804" s="292"/>
      <c r="P804" s="39"/>
      <c r="Q804" s="401"/>
      <c r="R804" s="401"/>
      <c r="S804" s="39"/>
      <c r="T804" s="232"/>
      <c r="U804" s="211"/>
      <c r="V804" s="212"/>
      <c r="W804" s="213"/>
    </row>
    <row r="805" spans="1:23" x14ac:dyDescent="0.25">
      <c r="A805" s="21"/>
      <c r="B805" s="2"/>
      <c r="C805" s="24"/>
      <c r="D805" s="24"/>
      <c r="E805" s="24"/>
      <c r="F805" s="358"/>
      <c r="G805" s="365"/>
      <c r="H805" s="400"/>
      <c r="I805" s="399"/>
      <c r="J805" s="399"/>
      <c r="K805" s="38"/>
      <c r="L805" s="25"/>
      <c r="M805" s="108"/>
      <c r="N805" s="399"/>
      <c r="O805" s="292"/>
      <c r="P805" s="39"/>
      <c r="Q805" s="401"/>
      <c r="R805" s="401"/>
      <c r="S805" s="150"/>
      <c r="T805" s="232"/>
      <c r="U805" s="211"/>
      <c r="V805" s="212"/>
      <c r="W805" s="213"/>
    </row>
    <row r="806" spans="1:23" x14ac:dyDescent="0.25">
      <c r="A806" s="21"/>
      <c r="B806" s="2"/>
      <c r="C806" s="24"/>
      <c r="D806" s="24"/>
      <c r="E806" s="24"/>
      <c r="F806" s="358"/>
      <c r="G806" s="365"/>
      <c r="H806" s="400"/>
      <c r="I806" s="399"/>
      <c r="J806" s="399"/>
      <c r="K806" s="38"/>
      <c r="L806" s="25"/>
      <c r="M806" s="108"/>
      <c r="N806" s="399"/>
      <c r="O806" s="15"/>
      <c r="P806" s="39"/>
      <c r="Q806" s="401"/>
      <c r="R806" s="401"/>
      <c r="S806" s="150"/>
      <c r="T806" s="232"/>
      <c r="U806" s="211"/>
      <c r="V806" s="212"/>
      <c r="W806" s="213"/>
    </row>
    <row r="807" spans="1:23" x14ac:dyDescent="0.25">
      <c r="A807" s="92"/>
      <c r="B807" s="291"/>
      <c r="C807" s="102"/>
      <c r="D807" s="102"/>
      <c r="E807" s="102"/>
      <c r="F807" s="358"/>
      <c r="G807" s="365"/>
      <c r="H807" s="400"/>
      <c r="I807" s="399"/>
      <c r="J807" s="399"/>
      <c r="K807" s="38"/>
      <c r="L807" s="25"/>
      <c r="M807" s="108"/>
      <c r="N807" s="399"/>
      <c r="O807" s="292"/>
      <c r="P807" s="39"/>
      <c r="Q807" s="401"/>
      <c r="R807" s="401"/>
      <c r="S807" s="150"/>
      <c r="T807" s="232"/>
      <c r="U807" s="211"/>
      <c r="V807" s="212"/>
      <c r="W807" s="213"/>
    </row>
    <row r="808" spans="1:23" x14ac:dyDescent="0.25">
      <c r="A808" s="293"/>
      <c r="B808" s="291"/>
      <c r="C808" s="102"/>
      <c r="D808" s="102"/>
      <c r="E808" s="102"/>
      <c r="F808" s="358"/>
      <c r="G808" s="365"/>
      <c r="H808" s="400"/>
      <c r="I808" s="399"/>
      <c r="J808" s="399"/>
      <c r="K808" s="38"/>
      <c r="L808" s="25"/>
      <c r="M808" s="108"/>
      <c r="N808" s="399"/>
      <c r="O808" s="294"/>
      <c r="P808" s="39"/>
      <c r="Q808" s="401"/>
      <c r="R808" s="401"/>
      <c r="S808" s="150"/>
      <c r="T808" s="211"/>
      <c r="U808" s="211"/>
      <c r="V808" s="212"/>
      <c r="W808" s="213"/>
    </row>
    <row r="809" spans="1:23" x14ac:dyDescent="0.25">
      <c r="A809" s="92"/>
      <c r="B809" s="291"/>
      <c r="C809" s="102"/>
      <c r="D809" s="102"/>
      <c r="E809" s="102"/>
      <c r="F809" s="358"/>
      <c r="G809" s="365"/>
      <c r="H809" s="400"/>
      <c r="I809" s="399"/>
      <c r="J809" s="399"/>
      <c r="K809" s="38"/>
      <c r="L809" s="25"/>
      <c r="M809" s="108"/>
      <c r="N809" s="399"/>
      <c r="O809" s="294"/>
      <c r="P809" s="39"/>
      <c r="Q809" s="401"/>
      <c r="R809" s="401"/>
      <c r="S809" s="39"/>
      <c r="T809" s="232"/>
      <c r="U809" s="211"/>
      <c r="V809" s="212"/>
      <c r="W809" s="213"/>
    </row>
    <row r="810" spans="1:23" x14ac:dyDescent="0.25">
      <c r="A810" s="92"/>
      <c r="B810" s="291"/>
      <c r="C810" s="102"/>
      <c r="D810" s="102"/>
      <c r="E810" s="102"/>
      <c r="F810" s="358"/>
      <c r="G810" s="365"/>
      <c r="H810" s="400"/>
      <c r="I810" s="399"/>
      <c r="J810" s="399"/>
      <c r="K810" s="38"/>
      <c r="L810" s="25"/>
      <c r="M810" s="108"/>
      <c r="N810" s="399"/>
      <c r="O810" s="23"/>
      <c r="P810" s="39"/>
      <c r="Q810" s="401"/>
      <c r="R810" s="401"/>
      <c r="S810" s="150"/>
      <c r="T810" s="211"/>
      <c r="U810" s="211"/>
      <c r="V810" s="212"/>
      <c r="W810" s="213"/>
    </row>
    <row r="811" spans="1:23" x14ac:dyDescent="0.25">
      <c r="A811" s="293"/>
      <c r="B811" s="291"/>
      <c r="C811" s="102"/>
      <c r="D811" s="102"/>
      <c r="E811" s="102"/>
      <c r="F811" s="358"/>
      <c r="G811" s="365"/>
      <c r="H811" s="400"/>
      <c r="I811" s="399"/>
      <c r="J811" s="399"/>
      <c r="K811" s="38"/>
      <c r="L811" s="25"/>
      <c r="M811" s="108"/>
      <c r="N811" s="399"/>
      <c r="O811" s="36"/>
      <c r="P811" s="39"/>
      <c r="Q811" s="401"/>
      <c r="R811" s="401"/>
      <c r="S811" s="39"/>
      <c r="T811" s="232"/>
      <c r="U811" s="211"/>
      <c r="V811" s="212"/>
      <c r="W811" s="213"/>
    </row>
    <row r="812" spans="1:23" x14ac:dyDescent="0.25">
      <c r="A812" s="92"/>
      <c r="B812" s="291"/>
      <c r="C812" s="102"/>
      <c r="D812" s="102"/>
      <c r="E812" s="102"/>
      <c r="F812" s="358"/>
      <c r="G812" s="365"/>
      <c r="H812" s="400"/>
      <c r="I812" s="399"/>
      <c r="J812" s="399"/>
      <c r="K812" s="38"/>
      <c r="L812" s="25"/>
      <c r="M812" s="108"/>
      <c r="N812" s="399"/>
      <c r="O812" s="36"/>
      <c r="P812" s="39"/>
      <c r="Q812" s="401"/>
      <c r="R812" s="401"/>
      <c r="S812" s="150"/>
      <c r="T812" s="232"/>
      <c r="U812" s="211"/>
      <c r="V812" s="212"/>
      <c r="W812" s="213"/>
    </row>
    <row r="813" spans="1:23" x14ac:dyDescent="0.25">
      <c r="A813" s="21"/>
      <c r="B813" s="2"/>
      <c r="C813" s="24"/>
      <c r="D813" s="24"/>
      <c r="E813" s="24"/>
      <c r="F813" s="358"/>
      <c r="G813" s="365"/>
      <c r="H813" s="400"/>
      <c r="I813" s="399"/>
      <c r="J813" s="399"/>
      <c r="K813" s="38"/>
      <c r="L813" s="25"/>
      <c r="M813" s="108"/>
      <c r="N813" s="399"/>
      <c r="O813" s="36"/>
      <c r="P813" s="39"/>
      <c r="Q813" s="401"/>
      <c r="R813" s="401"/>
      <c r="S813" s="150"/>
      <c r="T813" s="211"/>
      <c r="U813" s="211"/>
      <c r="V813" s="212"/>
      <c r="W813" s="213"/>
    </row>
    <row r="814" spans="1:23" x14ac:dyDescent="0.25">
      <c r="A814" s="21"/>
      <c r="B814" s="2"/>
      <c r="C814" s="24"/>
      <c r="D814" s="24"/>
      <c r="E814" s="24"/>
      <c r="F814" s="358"/>
      <c r="G814" s="365"/>
      <c r="H814" s="400"/>
      <c r="I814" s="399"/>
      <c r="J814" s="399"/>
      <c r="K814" s="38"/>
      <c r="L814" s="25"/>
      <c r="M814" s="108"/>
      <c r="N814" s="399"/>
      <c r="O814" s="36"/>
      <c r="P814" s="39"/>
      <c r="Q814" s="401"/>
      <c r="R814" s="401"/>
      <c r="S814" s="39"/>
      <c r="T814" s="211"/>
      <c r="U814" s="211"/>
      <c r="V814" s="212"/>
      <c r="W814" s="213"/>
    </row>
    <row r="815" spans="1:23" x14ac:dyDescent="0.25">
      <c r="A815" s="92"/>
      <c r="B815" s="295"/>
      <c r="C815" s="102"/>
      <c r="D815" s="102"/>
      <c r="E815" s="102"/>
      <c r="F815" s="358"/>
      <c r="G815" s="365"/>
      <c r="H815" s="400"/>
      <c r="I815" s="399"/>
      <c r="J815" s="399"/>
      <c r="K815" s="38"/>
      <c r="L815" s="25"/>
      <c r="M815" s="108"/>
      <c r="N815" s="399"/>
      <c r="O815" s="36"/>
      <c r="P815" s="39"/>
      <c r="Q815" s="401"/>
      <c r="R815" s="401"/>
      <c r="S815" s="39"/>
      <c r="T815" s="232"/>
      <c r="U815" s="211"/>
      <c r="V815" s="212"/>
      <c r="W815" s="213"/>
    </row>
    <row r="816" spans="1:23" x14ac:dyDescent="0.25">
      <c r="A816" s="92"/>
      <c r="B816" s="291"/>
      <c r="C816" s="102"/>
      <c r="D816" s="102"/>
      <c r="E816" s="102"/>
      <c r="F816" s="358"/>
      <c r="G816" s="365"/>
      <c r="H816" s="400"/>
      <c r="I816" s="399"/>
      <c r="J816" s="399"/>
      <c r="K816" s="38"/>
      <c r="L816" s="25"/>
      <c r="M816" s="108"/>
      <c r="N816" s="399"/>
      <c r="O816" s="36"/>
      <c r="P816" s="39"/>
      <c r="Q816" s="401"/>
      <c r="R816" s="401"/>
      <c r="S816" s="150"/>
      <c r="T816" s="211"/>
      <c r="U816" s="211"/>
      <c r="V816" s="212"/>
      <c r="W816" s="213"/>
    </row>
    <row r="817" spans="1:23" x14ac:dyDescent="0.25">
      <c r="A817" s="21"/>
      <c r="B817" s="2"/>
      <c r="C817" s="24"/>
      <c r="D817" s="24"/>
      <c r="E817" s="24"/>
      <c r="F817" s="358"/>
      <c r="G817" s="365"/>
      <c r="H817" s="400"/>
      <c r="I817" s="399"/>
      <c r="J817" s="399"/>
      <c r="K817" s="38"/>
      <c r="L817" s="25"/>
      <c r="M817" s="108"/>
      <c r="N817" s="399"/>
      <c r="O817" s="36"/>
      <c r="P817" s="39"/>
      <c r="Q817" s="401"/>
      <c r="R817" s="401"/>
      <c r="S817" s="39"/>
      <c r="T817" s="232"/>
      <c r="U817" s="211"/>
      <c r="V817" s="212"/>
      <c r="W817" s="213"/>
    </row>
    <row r="818" spans="1:23" x14ac:dyDescent="0.25">
      <c r="A818" s="92"/>
      <c r="B818" s="291"/>
      <c r="C818" s="102"/>
      <c r="D818" s="102"/>
      <c r="E818" s="102"/>
      <c r="F818" s="358"/>
      <c r="G818" s="365"/>
      <c r="H818" s="400"/>
      <c r="I818" s="399"/>
      <c r="J818" s="399"/>
      <c r="K818" s="38"/>
      <c r="L818" s="25"/>
      <c r="M818" s="108"/>
      <c r="N818" s="399"/>
      <c r="O818" s="36"/>
      <c r="P818" s="39"/>
      <c r="Q818" s="401"/>
      <c r="R818" s="401"/>
      <c r="S818" s="150"/>
      <c r="T818" s="211"/>
      <c r="U818" s="211"/>
      <c r="V818" s="212"/>
      <c r="W818" s="213"/>
    </row>
    <row r="819" spans="1:23" x14ac:dyDescent="0.25">
      <c r="A819" s="293"/>
      <c r="B819" s="291"/>
      <c r="C819" s="102"/>
      <c r="D819" s="102"/>
      <c r="E819" s="102"/>
      <c r="F819" s="358"/>
      <c r="G819" s="365"/>
      <c r="H819" s="400"/>
      <c r="I819" s="399"/>
      <c r="J819" s="399"/>
      <c r="K819" s="38"/>
      <c r="L819" s="25"/>
      <c r="M819" s="108"/>
      <c r="N819" s="399"/>
      <c r="O819" s="36"/>
      <c r="P819" s="39"/>
      <c r="Q819" s="401"/>
      <c r="R819" s="401"/>
      <c r="S819" s="39"/>
      <c r="T819" s="211"/>
      <c r="U819" s="211"/>
      <c r="V819" s="212"/>
      <c r="W819" s="213"/>
    </row>
    <row r="820" spans="1:23" x14ac:dyDescent="0.25">
      <c r="A820" s="293"/>
      <c r="B820" s="291"/>
      <c r="C820" s="102"/>
      <c r="D820" s="102"/>
      <c r="E820" s="102"/>
      <c r="F820" s="358"/>
      <c r="G820" s="365"/>
      <c r="H820" s="400"/>
      <c r="I820" s="399"/>
      <c r="J820" s="399"/>
      <c r="K820" s="38"/>
      <c r="L820" s="25"/>
      <c r="M820" s="108"/>
      <c r="N820" s="399"/>
      <c r="O820" s="36"/>
      <c r="P820" s="39"/>
      <c r="Q820" s="401"/>
      <c r="R820" s="401"/>
      <c r="S820" s="39"/>
      <c r="T820" s="232"/>
      <c r="U820" s="211"/>
      <c r="V820" s="212"/>
      <c r="W820" s="213"/>
    </row>
    <row r="821" spans="1:23" x14ac:dyDescent="0.25">
      <c r="A821" s="21"/>
      <c r="B821" s="2"/>
      <c r="C821" s="24"/>
      <c r="D821" s="24"/>
      <c r="E821" s="24"/>
      <c r="F821" s="358"/>
      <c r="G821" s="365"/>
      <c r="H821" s="400"/>
      <c r="I821" s="399"/>
      <c r="J821" s="399"/>
      <c r="K821" s="38"/>
      <c r="L821" s="25"/>
      <c r="M821" s="108"/>
      <c r="N821" s="399"/>
      <c r="O821" s="36"/>
      <c r="P821" s="39"/>
      <c r="Q821" s="401"/>
      <c r="R821" s="401"/>
      <c r="S821" s="150"/>
      <c r="T821" s="208"/>
      <c r="U821" s="211"/>
      <c r="V821" s="212"/>
      <c r="W821" s="213"/>
    </row>
    <row r="822" spans="1:23" x14ac:dyDescent="0.25">
      <c r="A822" s="34"/>
      <c r="B822" s="35"/>
      <c r="C822" s="37"/>
      <c r="D822" s="37"/>
      <c r="E822" s="37"/>
      <c r="F822" s="399"/>
      <c r="G822" s="449"/>
      <c r="H822" s="453"/>
      <c r="I822" s="399"/>
      <c r="J822" s="399"/>
      <c r="K822" s="38"/>
      <c r="L822" s="25"/>
      <c r="M822" s="105"/>
      <c r="N822" s="399"/>
      <c r="O822" s="36"/>
      <c r="P822" s="39"/>
      <c r="Q822" s="401"/>
      <c r="R822" s="401"/>
      <c r="S822" s="186"/>
      <c r="T822" s="208"/>
      <c r="U822" s="208"/>
      <c r="V822" s="209"/>
      <c r="W822" s="210"/>
    </row>
    <row r="823" spans="1:23" x14ac:dyDescent="0.25">
      <c r="A823" s="34"/>
      <c r="B823" s="35"/>
      <c r="C823" s="37"/>
      <c r="D823" s="37"/>
      <c r="E823" s="37"/>
      <c r="F823" s="399"/>
      <c r="G823" s="449"/>
      <c r="H823" s="453"/>
      <c r="I823" s="399"/>
      <c r="J823" s="399"/>
      <c r="K823" s="38"/>
      <c r="L823" s="25"/>
      <c r="M823" s="105"/>
      <c r="N823" s="399"/>
      <c r="O823" s="36"/>
      <c r="P823" s="39"/>
      <c r="Q823" s="401"/>
      <c r="R823" s="401"/>
      <c r="S823" s="186"/>
      <c r="T823" s="209"/>
      <c r="U823" s="208"/>
      <c r="V823" s="209"/>
      <c r="W823" s="210"/>
    </row>
    <row r="824" spans="1:23" x14ac:dyDescent="0.25">
      <c r="A824" s="34"/>
      <c r="B824" s="35"/>
      <c r="C824" s="37"/>
      <c r="D824" s="37"/>
      <c r="E824" s="37"/>
      <c r="F824" s="399"/>
      <c r="G824" s="449"/>
      <c r="H824" s="400"/>
      <c r="I824" s="26"/>
      <c r="J824" s="399"/>
      <c r="K824" s="9"/>
      <c r="L824" s="25"/>
      <c r="M824" s="105"/>
      <c r="N824" s="399"/>
      <c r="O824" s="36"/>
      <c r="P824" s="39"/>
      <c r="Q824" s="401"/>
      <c r="R824" s="401"/>
      <c r="S824" s="186"/>
      <c r="T824" s="209"/>
      <c r="U824" s="208"/>
      <c r="V824" s="209"/>
      <c r="W824" s="210"/>
    </row>
    <row r="825" spans="1:23" x14ac:dyDescent="0.25">
      <c r="A825" s="34"/>
      <c r="B825" s="35"/>
      <c r="C825" s="37"/>
      <c r="D825" s="37"/>
      <c r="E825" s="37"/>
      <c r="F825" s="399"/>
      <c r="G825" s="449"/>
      <c r="H825" s="400"/>
      <c r="I825" s="26"/>
      <c r="J825" s="399"/>
      <c r="K825" s="9"/>
      <c r="L825" s="25"/>
      <c r="M825" s="105"/>
      <c r="N825" s="399"/>
      <c r="O825" s="36"/>
      <c r="P825" s="39"/>
      <c r="Q825" s="401"/>
      <c r="R825" s="401"/>
      <c r="S825" s="186"/>
      <c r="T825" s="209"/>
      <c r="U825" s="208"/>
      <c r="V825" s="209"/>
      <c r="W825" s="210"/>
    </row>
    <row r="826" spans="1:23" x14ac:dyDescent="0.25">
      <c r="A826" s="34"/>
      <c r="B826" s="35"/>
      <c r="C826" s="37"/>
      <c r="D826" s="37"/>
      <c r="E826" s="37"/>
      <c r="F826" s="399"/>
      <c r="G826" s="449"/>
      <c r="H826" s="400"/>
      <c r="I826" s="26"/>
      <c r="J826" s="399"/>
      <c r="K826" s="9"/>
      <c r="L826" s="25"/>
      <c r="M826" s="105"/>
      <c r="N826" s="399"/>
      <c r="O826" s="36"/>
      <c r="P826" s="39"/>
      <c r="Q826" s="401"/>
      <c r="R826" s="401"/>
      <c r="S826" s="186"/>
      <c r="T826" s="209"/>
      <c r="U826" s="208"/>
      <c r="V826" s="209"/>
      <c r="W826" s="210"/>
    </row>
    <row r="827" spans="1:23" x14ac:dyDescent="0.25">
      <c r="A827" s="34"/>
      <c r="B827" s="35"/>
      <c r="C827" s="37"/>
      <c r="D827" s="37"/>
      <c r="E827" s="37"/>
      <c r="F827" s="399"/>
      <c r="G827" s="449"/>
      <c r="H827" s="400"/>
      <c r="I827" s="26"/>
      <c r="J827" s="399"/>
      <c r="K827" s="9"/>
      <c r="L827" s="25"/>
      <c r="M827" s="105"/>
      <c r="N827" s="399"/>
      <c r="O827" s="36"/>
      <c r="P827" s="39"/>
      <c r="Q827" s="401"/>
      <c r="R827" s="401"/>
      <c r="S827" s="186"/>
      <c r="T827" s="209"/>
      <c r="U827" s="208"/>
      <c r="V827" s="209"/>
      <c r="W827" s="210"/>
    </row>
    <row r="828" spans="1:23" x14ac:dyDescent="0.25">
      <c r="A828" s="34"/>
      <c r="B828" s="35"/>
      <c r="C828" s="37"/>
      <c r="D828" s="37"/>
      <c r="E828" s="37"/>
      <c r="F828" s="399"/>
      <c r="G828" s="449"/>
      <c r="H828" s="400"/>
      <c r="I828" s="26"/>
      <c r="J828" s="399"/>
      <c r="K828" s="9"/>
      <c r="L828" s="25"/>
      <c r="M828" s="105"/>
      <c r="N828" s="399"/>
      <c r="O828" s="36"/>
      <c r="P828" s="39"/>
      <c r="Q828" s="401"/>
      <c r="R828" s="401"/>
      <c r="S828" s="186"/>
      <c r="T828" s="209"/>
      <c r="U828" s="208"/>
      <c r="V828" s="209"/>
      <c r="W828" s="210"/>
    </row>
    <row r="829" spans="1:23" x14ac:dyDescent="0.25">
      <c r="A829" s="34"/>
      <c r="B829" s="35"/>
      <c r="C829" s="37"/>
      <c r="D829" s="37"/>
      <c r="E829" s="37"/>
      <c r="F829" s="399"/>
      <c r="G829" s="449"/>
      <c r="H829" s="400"/>
      <c r="I829" s="26"/>
      <c r="J829" s="399"/>
      <c r="K829" s="9"/>
      <c r="L829" s="25"/>
      <c r="M829" s="105"/>
      <c r="N829" s="399"/>
      <c r="O829" s="74"/>
      <c r="P829" s="39"/>
      <c r="Q829" s="401"/>
      <c r="R829" s="401"/>
      <c r="S829" s="186"/>
      <c r="T829" s="209"/>
      <c r="U829" s="208"/>
      <c r="V829" s="209"/>
      <c r="W829" s="210"/>
    </row>
    <row r="830" spans="1:23" x14ac:dyDescent="0.25">
      <c r="A830" s="34"/>
      <c r="B830" s="35"/>
      <c r="C830" s="37"/>
      <c r="D830" s="37"/>
      <c r="E830" s="37"/>
      <c r="F830" s="399"/>
      <c r="G830" s="449"/>
      <c r="H830" s="400"/>
      <c r="I830" s="26"/>
      <c r="J830" s="399"/>
      <c r="K830" s="9"/>
      <c r="L830" s="25"/>
      <c r="M830" s="105"/>
      <c r="N830" s="399"/>
      <c r="O830" s="74"/>
      <c r="P830" s="39"/>
      <c r="Q830" s="401"/>
      <c r="R830" s="401"/>
      <c r="S830" s="186"/>
      <c r="T830" s="209"/>
      <c r="U830" s="208"/>
      <c r="V830" s="209"/>
      <c r="W830" s="210"/>
    </row>
    <row r="831" spans="1:23" x14ac:dyDescent="0.25">
      <c r="A831" s="34"/>
      <c r="B831" s="35"/>
      <c r="C831" s="37"/>
      <c r="D831" s="37"/>
      <c r="E831" s="37"/>
      <c r="F831" s="399"/>
      <c r="G831" s="449"/>
      <c r="H831" s="400"/>
      <c r="I831" s="26"/>
      <c r="J831" s="399"/>
      <c r="K831" s="9"/>
      <c r="L831" s="25"/>
      <c r="M831" s="105"/>
      <c r="N831" s="399"/>
      <c r="O831" s="122"/>
      <c r="P831" s="39"/>
      <c r="Q831" s="401"/>
      <c r="R831" s="401"/>
      <c r="S831" s="186"/>
      <c r="T831" s="209"/>
      <c r="U831" s="208"/>
      <c r="V831" s="209"/>
      <c r="W831" s="210"/>
    </row>
    <row r="832" spans="1:23" x14ac:dyDescent="0.25">
      <c r="A832" s="34"/>
      <c r="B832" s="35"/>
      <c r="C832" s="37"/>
      <c r="D832" s="37"/>
      <c r="E832" s="37"/>
      <c r="F832" s="399"/>
      <c r="G832" s="449"/>
      <c r="H832" s="400"/>
      <c r="I832" s="26"/>
      <c r="J832" s="399"/>
      <c r="K832" s="9"/>
      <c r="L832" s="25"/>
      <c r="M832" s="105"/>
      <c r="N832" s="399"/>
      <c r="O832" s="74"/>
      <c r="P832" s="39"/>
      <c r="Q832" s="401"/>
      <c r="R832" s="401"/>
      <c r="S832" s="186"/>
      <c r="T832" s="209"/>
      <c r="U832" s="208"/>
      <c r="V832" s="209"/>
      <c r="W832" s="210"/>
    </row>
    <row r="833" spans="1:23" x14ac:dyDescent="0.25">
      <c r="A833" s="34"/>
      <c r="B833" s="35"/>
      <c r="C833" s="37"/>
      <c r="D833" s="37"/>
      <c r="E833" s="37"/>
      <c r="F833" s="399"/>
      <c r="G833" s="449"/>
      <c r="H833" s="400"/>
      <c r="I833" s="26"/>
      <c r="J833" s="399"/>
      <c r="K833" s="9"/>
      <c r="L833" s="25"/>
      <c r="M833" s="105"/>
      <c r="N833" s="399"/>
      <c r="O833" s="36"/>
      <c r="P833" s="39"/>
      <c r="Q833" s="401"/>
      <c r="R833" s="401"/>
      <c r="S833" s="186"/>
      <c r="T833" s="209"/>
      <c r="U833" s="208"/>
      <c r="V833" s="209"/>
      <c r="W833" s="210"/>
    </row>
    <row r="834" spans="1:23" x14ac:dyDescent="0.25">
      <c r="A834" s="34"/>
      <c r="B834" s="35"/>
      <c r="C834" s="37"/>
      <c r="D834" s="37"/>
      <c r="E834" s="37"/>
      <c r="F834" s="399"/>
      <c r="G834" s="449"/>
      <c r="H834" s="400"/>
      <c r="I834" s="26"/>
      <c r="J834" s="399"/>
      <c r="K834" s="9"/>
      <c r="L834" s="25"/>
      <c r="M834" s="105"/>
      <c r="N834" s="399"/>
      <c r="O834" s="122"/>
      <c r="P834" s="39"/>
      <c r="Q834" s="401"/>
      <c r="R834" s="401"/>
      <c r="S834" s="186"/>
      <c r="T834" s="209"/>
      <c r="U834" s="208"/>
      <c r="V834" s="209"/>
      <c r="W834" s="210"/>
    </row>
    <row r="835" spans="1:23" x14ac:dyDescent="0.25">
      <c r="A835" s="34"/>
      <c r="B835" s="35"/>
      <c r="C835" s="37"/>
      <c r="D835" s="37"/>
      <c r="E835" s="37"/>
      <c r="F835" s="399"/>
      <c r="G835" s="449"/>
      <c r="H835" s="400"/>
      <c r="I835" s="26"/>
      <c r="J835" s="399"/>
      <c r="K835" s="9"/>
      <c r="L835" s="25"/>
      <c r="M835" s="105"/>
      <c r="N835" s="399"/>
      <c r="O835" s="74"/>
      <c r="P835" s="39"/>
      <c r="Q835" s="401"/>
      <c r="R835" s="401"/>
      <c r="S835" s="186"/>
      <c r="T835" s="209"/>
      <c r="U835" s="208"/>
      <c r="V835" s="209"/>
      <c r="W835" s="210"/>
    </row>
    <row r="836" spans="1:23" x14ac:dyDescent="0.25">
      <c r="A836" s="34"/>
      <c r="B836" s="35"/>
      <c r="C836" s="37"/>
      <c r="D836" s="37"/>
      <c r="E836" s="37"/>
      <c r="F836" s="399"/>
      <c r="G836" s="449"/>
      <c r="H836" s="400"/>
      <c r="I836" s="26"/>
      <c r="J836" s="399"/>
      <c r="K836" s="9"/>
      <c r="L836" s="25"/>
      <c r="M836" s="105"/>
      <c r="N836" s="399"/>
      <c r="O836" s="74"/>
      <c r="P836" s="39"/>
      <c r="Q836" s="401"/>
      <c r="R836" s="401"/>
      <c r="S836" s="186"/>
      <c r="T836" s="209"/>
      <c r="U836" s="208"/>
      <c r="V836" s="209"/>
      <c r="W836" s="210"/>
    </row>
    <row r="837" spans="1:23" x14ac:dyDescent="0.25">
      <c r="A837" s="34"/>
      <c r="B837" s="35"/>
      <c r="C837" s="37"/>
      <c r="D837" s="37"/>
      <c r="E837" s="37"/>
      <c r="F837" s="399"/>
      <c r="G837" s="449"/>
      <c r="H837" s="400"/>
      <c r="I837" s="26"/>
      <c r="J837" s="399"/>
      <c r="K837" s="9"/>
      <c r="L837" s="25"/>
      <c r="M837" s="105"/>
      <c r="N837" s="399"/>
      <c r="O837" s="36"/>
      <c r="P837" s="39"/>
      <c r="Q837" s="401"/>
      <c r="R837" s="401"/>
      <c r="S837" s="186"/>
      <c r="T837" s="209"/>
      <c r="U837" s="208"/>
      <c r="V837" s="209"/>
      <c r="W837" s="210"/>
    </row>
    <row r="838" spans="1:23" x14ac:dyDescent="0.25">
      <c r="A838" s="34"/>
      <c r="B838" s="35"/>
      <c r="C838" s="37"/>
      <c r="D838" s="37"/>
      <c r="E838" s="37"/>
      <c r="F838" s="399"/>
      <c r="G838" s="449"/>
      <c r="H838" s="400"/>
      <c r="I838" s="26"/>
      <c r="J838" s="399"/>
      <c r="K838" s="9"/>
      <c r="L838" s="25"/>
      <c r="M838" s="105"/>
      <c r="N838" s="399"/>
      <c r="O838" s="126"/>
      <c r="P838" s="39"/>
      <c r="Q838" s="401"/>
      <c r="R838" s="401"/>
      <c r="S838" s="186"/>
      <c r="T838" s="209"/>
      <c r="U838" s="208"/>
      <c r="V838" s="209"/>
      <c r="W838" s="210"/>
    </row>
    <row r="839" spans="1:23" x14ac:dyDescent="0.25">
      <c r="A839" s="34"/>
      <c r="B839" s="35"/>
      <c r="C839" s="37"/>
      <c r="D839" s="37"/>
      <c r="E839" s="37"/>
      <c r="F839" s="399"/>
      <c r="G839" s="449"/>
      <c r="H839" s="400"/>
      <c r="I839" s="26"/>
      <c r="J839" s="399"/>
      <c r="K839" s="9"/>
      <c r="L839" s="25"/>
      <c r="M839" s="105"/>
      <c r="N839" s="399"/>
      <c r="O839" s="126"/>
      <c r="P839" s="39"/>
      <c r="Q839" s="401"/>
      <c r="R839" s="401"/>
      <c r="S839" s="186"/>
      <c r="T839" s="214"/>
      <c r="U839" s="208"/>
      <c r="V839" s="209"/>
      <c r="W839" s="210"/>
    </row>
    <row r="840" spans="1:23" x14ac:dyDescent="0.25">
      <c r="A840" s="118"/>
      <c r="B840" s="73"/>
      <c r="C840" s="64"/>
      <c r="D840" s="64"/>
      <c r="E840" s="64"/>
      <c r="F840" s="399"/>
      <c r="G840" s="449"/>
      <c r="H840" s="400"/>
      <c r="I840" s="31"/>
      <c r="J840" s="26"/>
      <c r="K840" s="64"/>
      <c r="L840" s="185"/>
      <c r="M840" s="107"/>
      <c r="N840" s="399"/>
      <c r="O840" s="36"/>
      <c r="P840" s="39"/>
      <c r="Q840" s="401"/>
      <c r="R840" s="401"/>
      <c r="S840" s="147"/>
      <c r="T840" s="214"/>
      <c r="U840" s="214"/>
      <c r="V840" s="215"/>
      <c r="W840" s="216"/>
    </row>
    <row r="841" spans="1:23" x14ac:dyDescent="0.25">
      <c r="A841" s="118"/>
      <c r="B841" s="73"/>
      <c r="C841" s="64"/>
      <c r="D841" s="64"/>
      <c r="E841" s="64"/>
      <c r="F841" s="399"/>
      <c r="G841" s="449"/>
      <c r="H841" s="400"/>
      <c r="I841" s="31"/>
      <c r="J841" s="26"/>
      <c r="K841" s="64"/>
      <c r="L841" s="185"/>
      <c r="M841" s="107"/>
      <c r="N841" s="399"/>
      <c r="O841" s="36"/>
      <c r="P841" s="39"/>
      <c r="Q841" s="401"/>
      <c r="R841" s="401"/>
      <c r="S841" s="147"/>
      <c r="T841" s="220"/>
      <c r="U841" s="214"/>
      <c r="V841" s="215"/>
      <c r="W841" s="216"/>
    </row>
    <row r="842" spans="1:23" x14ac:dyDescent="0.25">
      <c r="A842" s="121"/>
      <c r="B842" s="73"/>
      <c r="C842" s="119"/>
      <c r="D842" s="119"/>
      <c r="E842" s="119"/>
      <c r="F842" s="399"/>
      <c r="G842" s="449"/>
      <c r="H842" s="400"/>
      <c r="I842" s="31"/>
      <c r="J842" s="26"/>
      <c r="K842" s="119"/>
      <c r="L842" s="185"/>
      <c r="M842" s="120"/>
      <c r="N842" s="399"/>
      <c r="O842" s="74"/>
      <c r="P842" s="39"/>
      <c r="Q842" s="401"/>
      <c r="R842" s="401"/>
      <c r="S842" s="148"/>
      <c r="T842" s="214"/>
      <c r="U842" s="220"/>
      <c r="V842" s="221"/>
      <c r="W842" s="222"/>
    </row>
    <row r="843" spans="1:23" x14ac:dyDescent="0.25">
      <c r="A843" s="118"/>
      <c r="B843" s="73"/>
      <c r="C843" s="64"/>
      <c r="D843" s="64"/>
      <c r="E843" s="64"/>
      <c r="F843" s="399"/>
      <c r="G843" s="449"/>
      <c r="H843" s="400"/>
      <c r="I843" s="31"/>
      <c r="J843" s="26"/>
      <c r="K843" s="64"/>
      <c r="L843" s="185"/>
      <c r="M843" s="107"/>
      <c r="N843" s="399"/>
      <c r="O843" s="74"/>
      <c r="P843" s="39"/>
      <c r="Q843" s="401"/>
      <c r="R843" s="401"/>
      <c r="S843" s="147"/>
      <c r="T843" s="208"/>
      <c r="U843" s="214"/>
      <c r="V843" s="215"/>
      <c r="W843" s="216"/>
    </row>
    <row r="844" spans="1:23" x14ac:dyDescent="0.25">
      <c r="A844" s="34"/>
      <c r="B844" s="35"/>
      <c r="C844" s="37"/>
      <c r="D844" s="37"/>
      <c r="E844" s="37"/>
      <c r="F844" s="399"/>
      <c r="G844" s="449"/>
      <c r="H844" s="400"/>
      <c r="I844" s="31"/>
      <c r="J844" s="26"/>
      <c r="K844" s="119"/>
      <c r="L844" s="289"/>
      <c r="M844" s="105"/>
      <c r="N844" s="399"/>
      <c r="O844" s="74"/>
      <c r="P844" s="39"/>
      <c r="Q844" s="401"/>
      <c r="R844" s="401"/>
      <c r="S844" s="186"/>
      <c r="T844" s="220"/>
      <c r="U844" s="208"/>
      <c r="V844" s="209"/>
      <c r="W844" s="210"/>
    </row>
    <row r="845" spans="1:23" x14ac:dyDescent="0.25">
      <c r="A845" s="123"/>
      <c r="B845" s="124"/>
      <c r="C845" s="119"/>
      <c r="D845" s="119"/>
      <c r="E845" s="119"/>
      <c r="F845" s="399"/>
      <c r="G845" s="449"/>
      <c r="H845" s="400"/>
      <c r="I845" s="31"/>
      <c r="J845" s="26"/>
      <c r="K845" s="119"/>
      <c r="L845" s="185"/>
      <c r="M845" s="107"/>
      <c r="N845" s="399"/>
      <c r="O845" s="74"/>
      <c r="P845" s="39"/>
      <c r="Q845" s="401"/>
      <c r="R845" s="401"/>
      <c r="S845" s="147"/>
      <c r="T845" s="214"/>
      <c r="U845" s="220"/>
      <c r="V845" s="221"/>
      <c r="W845" s="222"/>
    </row>
    <row r="846" spans="1:23" x14ac:dyDescent="0.25">
      <c r="A846" s="72"/>
      <c r="B846" s="73"/>
      <c r="C846" s="64"/>
      <c r="D846" s="64"/>
      <c r="E846" s="64"/>
      <c r="F846" s="399"/>
      <c r="G846" s="449"/>
      <c r="H846" s="400"/>
      <c r="I846" s="31"/>
      <c r="J846" s="26"/>
      <c r="K846" s="119"/>
      <c r="L846" s="289"/>
      <c r="M846" s="107"/>
      <c r="N846" s="399"/>
      <c r="O846" s="36"/>
      <c r="P846" s="39"/>
      <c r="Q846" s="401"/>
      <c r="R846" s="401"/>
      <c r="S846" s="147"/>
      <c r="T846" s="214"/>
      <c r="U846" s="214"/>
      <c r="V846" s="215"/>
      <c r="W846" s="216"/>
    </row>
    <row r="847" spans="1:23" x14ac:dyDescent="0.25">
      <c r="A847" s="72"/>
      <c r="B847" s="73"/>
      <c r="C847" s="64"/>
      <c r="D847" s="64"/>
      <c r="E847" s="64"/>
      <c r="F847" s="399"/>
      <c r="G847" s="449"/>
      <c r="H847" s="400"/>
      <c r="I847" s="31"/>
      <c r="J847" s="26"/>
      <c r="K847" s="64"/>
      <c r="L847" s="185"/>
      <c r="M847" s="116"/>
      <c r="N847" s="399"/>
      <c r="O847" s="36"/>
      <c r="P847" s="39"/>
      <c r="Q847" s="401"/>
      <c r="R847" s="401"/>
      <c r="S847" s="154"/>
      <c r="T847" s="208"/>
      <c r="U847" s="214"/>
      <c r="V847" s="215"/>
      <c r="W847" s="216"/>
    </row>
    <row r="848" spans="1:23" x14ac:dyDescent="0.25">
      <c r="A848" s="68"/>
      <c r="B848" s="35"/>
      <c r="C848" s="37"/>
      <c r="D848" s="37"/>
      <c r="E848" s="37"/>
      <c r="F848" s="399"/>
      <c r="G848" s="449"/>
      <c r="H848" s="400"/>
      <c r="I848" s="31"/>
      <c r="J848" s="26"/>
      <c r="K848" s="37"/>
      <c r="L848" s="113"/>
      <c r="M848" s="105"/>
      <c r="N848" s="399"/>
      <c r="O848" s="86"/>
      <c r="P848" s="39"/>
      <c r="Q848" s="401"/>
      <c r="R848" s="401"/>
      <c r="S848" s="150"/>
      <c r="T848" s="229"/>
      <c r="U848" s="208"/>
      <c r="V848" s="209"/>
      <c r="W848" s="210"/>
    </row>
    <row r="849" spans="1:23" x14ac:dyDescent="0.25">
      <c r="A849" s="125"/>
      <c r="B849" s="73"/>
      <c r="C849" s="127"/>
      <c r="D849" s="127"/>
      <c r="E849" s="127"/>
      <c r="F849" s="399"/>
      <c r="G849" s="449"/>
      <c r="H849" s="400"/>
      <c r="I849" s="31"/>
      <c r="J849" s="26"/>
      <c r="K849" s="64"/>
      <c r="L849" s="185"/>
      <c r="M849" s="106"/>
      <c r="N849" s="399"/>
      <c r="O849" s="36"/>
      <c r="P849" s="39"/>
      <c r="Q849" s="401"/>
      <c r="R849" s="401"/>
      <c r="S849" s="143"/>
      <c r="T849" s="229"/>
      <c r="U849" s="229"/>
      <c r="V849" s="230"/>
      <c r="W849" s="231"/>
    </row>
    <row r="850" spans="1:23" x14ac:dyDescent="0.25">
      <c r="A850" s="125"/>
      <c r="B850" s="73"/>
      <c r="C850" s="127"/>
      <c r="D850" s="127"/>
      <c r="E850" s="127"/>
      <c r="F850" s="399"/>
      <c r="G850" s="449"/>
      <c r="H850" s="400"/>
      <c r="I850" s="31"/>
      <c r="J850" s="26"/>
      <c r="K850" s="64"/>
      <c r="L850" s="185"/>
      <c r="M850" s="106"/>
      <c r="N850" s="399"/>
      <c r="O850" s="74"/>
      <c r="P850" s="39"/>
      <c r="Q850" s="401"/>
      <c r="R850" s="401"/>
      <c r="S850" s="143"/>
      <c r="T850" s="208"/>
      <c r="U850" s="229"/>
      <c r="V850" s="230"/>
      <c r="W850" s="231"/>
    </row>
    <row r="851" spans="1:23" x14ac:dyDescent="0.25">
      <c r="A851" s="34"/>
      <c r="B851" s="35"/>
      <c r="C851" s="37"/>
      <c r="D851" s="37"/>
      <c r="E851" s="37"/>
      <c r="F851" s="399"/>
      <c r="G851" s="449"/>
      <c r="H851" s="400"/>
      <c r="I851" s="31"/>
      <c r="J851" s="26"/>
      <c r="K851" s="37"/>
      <c r="L851" s="185"/>
      <c r="M851" s="105"/>
      <c r="N851" s="399"/>
      <c r="O851" s="74"/>
      <c r="P851" s="39"/>
      <c r="Q851" s="401"/>
      <c r="R851" s="401"/>
      <c r="S851" s="150"/>
      <c r="T851" s="208"/>
      <c r="U851" s="208"/>
      <c r="V851" s="209"/>
      <c r="W851" s="210"/>
    </row>
    <row r="852" spans="1:23" x14ac:dyDescent="0.25">
      <c r="A852" s="34"/>
      <c r="B852" s="35"/>
      <c r="C852" s="37"/>
      <c r="D852" s="37"/>
      <c r="E852" s="37"/>
      <c r="F852" s="399"/>
      <c r="G852" s="449"/>
      <c r="H852" s="400"/>
      <c r="I852" s="31"/>
      <c r="J852" s="26"/>
      <c r="K852" s="38"/>
      <c r="L852" s="185"/>
      <c r="M852" s="105"/>
      <c r="N852" s="399"/>
      <c r="O852" s="36"/>
      <c r="P852" s="39"/>
      <c r="Q852" s="401"/>
      <c r="R852" s="401"/>
      <c r="S852" s="186"/>
      <c r="T852" s="214"/>
      <c r="U852" s="208"/>
      <c r="V852" s="209"/>
      <c r="W852" s="210"/>
    </row>
    <row r="853" spans="1:23" x14ac:dyDescent="0.25">
      <c r="A853" s="72"/>
      <c r="B853" s="73"/>
      <c r="C853" s="64"/>
      <c r="D853" s="64"/>
      <c r="E853" s="64"/>
      <c r="F853" s="399"/>
      <c r="G853" s="449"/>
      <c r="H853" s="400"/>
      <c r="I853" s="31"/>
      <c r="J853" s="26"/>
      <c r="K853" s="119"/>
      <c r="L853" s="185"/>
      <c r="M853" s="107"/>
      <c r="N853" s="399"/>
      <c r="O853" s="74"/>
      <c r="P853" s="39"/>
      <c r="Q853" s="401"/>
      <c r="R853" s="401"/>
      <c r="S853" s="147"/>
      <c r="T853" s="214"/>
      <c r="U853" s="214"/>
      <c r="V853" s="215"/>
      <c r="W853" s="216"/>
    </row>
    <row r="854" spans="1:23" x14ac:dyDescent="0.25">
      <c r="A854" s="72"/>
      <c r="B854" s="73"/>
      <c r="C854" s="64"/>
      <c r="D854" s="64"/>
      <c r="E854" s="64"/>
      <c r="F854" s="399"/>
      <c r="G854" s="449"/>
      <c r="H854" s="400"/>
      <c r="I854" s="31"/>
      <c r="J854" s="26"/>
      <c r="K854" s="119"/>
      <c r="L854" s="185"/>
      <c r="M854" s="107"/>
      <c r="N854" s="399"/>
      <c r="O854" s="126"/>
      <c r="P854" s="39"/>
      <c r="Q854" s="401"/>
      <c r="R854" s="401"/>
      <c r="S854" s="147"/>
      <c r="T854" s="214"/>
      <c r="U854" s="214"/>
      <c r="V854" s="215"/>
      <c r="W854" s="216"/>
    </row>
    <row r="855" spans="1:23" x14ac:dyDescent="0.25">
      <c r="A855" s="72"/>
      <c r="B855" s="73"/>
      <c r="C855" s="64"/>
      <c r="D855" s="64"/>
      <c r="E855" s="64"/>
      <c r="F855" s="399"/>
      <c r="G855" s="449"/>
      <c r="H855" s="400"/>
      <c r="I855" s="31"/>
      <c r="J855" s="26"/>
      <c r="K855" s="119"/>
      <c r="L855" s="185"/>
      <c r="M855" s="107"/>
      <c r="N855" s="399"/>
      <c r="O855" s="49"/>
      <c r="P855" s="39"/>
      <c r="Q855" s="401"/>
      <c r="R855" s="401"/>
      <c r="S855" s="147"/>
      <c r="T855" s="214"/>
      <c r="U855" s="214"/>
      <c r="V855" s="215"/>
      <c r="W855" s="216"/>
    </row>
    <row r="856" spans="1:23" x14ac:dyDescent="0.25">
      <c r="A856" s="72"/>
      <c r="B856" s="73"/>
      <c r="C856" s="64"/>
      <c r="D856" s="64"/>
      <c r="E856" s="64"/>
      <c r="F856" s="399"/>
      <c r="G856" s="449"/>
      <c r="H856" s="400"/>
      <c r="I856" s="31"/>
      <c r="J856" s="26"/>
      <c r="K856" s="119"/>
      <c r="L856" s="185"/>
      <c r="M856" s="107"/>
      <c r="N856" s="399"/>
      <c r="O856" s="49"/>
      <c r="P856" s="39"/>
      <c r="Q856" s="401"/>
      <c r="R856" s="401"/>
      <c r="S856" s="186"/>
      <c r="T856" s="223"/>
      <c r="U856" s="214"/>
      <c r="V856" s="215"/>
      <c r="W856" s="216"/>
    </row>
    <row r="857" spans="1:23" x14ac:dyDescent="0.25">
      <c r="A857" s="67"/>
      <c r="B857" s="85"/>
      <c r="C857" s="38"/>
      <c r="D857" s="81"/>
      <c r="E857" s="81"/>
      <c r="F857" s="399"/>
      <c r="G857" s="449"/>
      <c r="H857" s="400"/>
      <c r="I857" s="31"/>
      <c r="J857" s="26"/>
      <c r="K857" s="37"/>
      <c r="L857" s="289"/>
      <c r="M857" s="106"/>
      <c r="N857" s="399"/>
      <c r="O857" s="49"/>
      <c r="P857" s="39"/>
      <c r="Q857" s="401"/>
      <c r="R857" s="401"/>
      <c r="S857" s="143"/>
      <c r="T857" s="223"/>
      <c r="U857" s="223"/>
      <c r="V857" s="224"/>
      <c r="W857" s="225"/>
    </row>
    <row r="858" spans="1:23" x14ac:dyDescent="0.25">
      <c r="A858" s="67"/>
      <c r="B858" s="85"/>
      <c r="C858" s="38"/>
      <c r="D858" s="81"/>
      <c r="E858" s="81"/>
      <c r="F858" s="399"/>
      <c r="G858" s="449"/>
      <c r="H858" s="400"/>
      <c r="I858" s="31"/>
      <c r="J858" s="26"/>
      <c r="K858" s="37"/>
      <c r="L858" s="289"/>
      <c r="M858" s="106"/>
      <c r="N858" s="399"/>
      <c r="O858" s="187"/>
      <c r="P858" s="39"/>
      <c r="Q858" s="401"/>
      <c r="R858" s="401"/>
      <c r="S858" s="143"/>
      <c r="T858" s="199"/>
      <c r="U858" s="223"/>
      <c r="V858" s="224"/>
      <c r="W858" s="225"/>
    </row>
    <row r="859" spans="1:23" x14ac:dyDescent="0.25">
      <c r="A859" s="67"/>
      <c r="B859" s="85"/>
      <c r="C859" s="38"/>
      <c r="D859" s="38"/>
      <c r="E859" s="38"/>
      <c r="F859" s="399"/>
      <c r="G859" s="449"/>
      <c r="H859" s="400"/>
      <c r="I859" s="31"/>
      <c r="J859" s="26"/>
      <c r="K859" s="38"/>
      <c r="L859" s="289"/>
      <c r="M859" s="103"/>
      <c r="N859" s="399"/>
      <c r="O859" s="49"/>
      <c r="P859" s="39"/>
      <c r="Q859" s="401"/>
      <c r="R859" s="401"/>
      <c r="S859" s="144"/>
      <c r="T859" s="208"/>
      <c r="U859" s="199"/>
      <c r="V859" s="200"/>
      <c r="W859" s="201"/>
    </row>
    <row r="860" spans="1:23" x14ac:dyDescent="0.25">
      <c r="A860" s="68"/>
      <c r="B860" s="35"/>
      <c r="C860" s="37"/>
      <c r="D860" s="37"/>
      <c r="E860" s="37"/>
      <c r="F860" s="399"/>
      <c r="G860" s="449"/>
      <c r="H860" s="400"/>
      <c r="I860" s="31"/>
      <c r="J860" s="26"/>
      <c r="K860" s="37"/>
      <c r="L860" s="289"/>
      <c r="M860" s="105"/>
      <c r="N860" s="399"/>
      <c r="O860" s="49"/>
      <c r="P860" s="39"/>
      <c r="Q860" s="401"/>
      <c r="R860" s="401"/>
      <c r="S860" s="186"/>
      <c r="T860" s="214"/>
      <c r="U860" s="208"/>
      <c r="V860" s="209"/>
      <c r="W860" s="210"/>
    </row>
    <row r="861" spans="1:23" x14ac:dyDescent="0.25">
      <c r="A861" s="118"/>
      <c r="B861" s="73"/>
      <c r="C861" s="64"/>
      <c r="D861" s="64"/>
      <c r="E861" s="64"/>
      <c r="F861" s="358"/>
      <c r="G861" s="365"/>
      <c r="H861" s="400"/>
      <c r="I861" s="31"/>
      <c r="J861" s="26"/>
      <c r="K861" s="64"/>
      <c r="L861" s="56"/>
      <c r="M861" s="107"/>
      <c r="N861" s="399"/>
      <c r="O861" s="49"/>
      <c r="P861" s="39"/>
      <c r="Q861" s="401"/>
      <c r="R861" s="401"/>
      <c r="S861" s="147"/>
      <c r="T861" s="217"/>
      <c r="U861" s="214"/>
      <c r="V861" s="215"/>
      <c r="W861" s="216"/>
    </row>
    <row r="862" spans="1:23" x14ac:dyDescent="0.25">
      <c r="A862" s="72"/>
      <c r="B862" s="73"/>
      <c r="C862" s="64"/>
      <c r="D862" s="64"/>
      <c r="E862" s="64"/>
      <c r="F862" s="358"/>
      <c r="G862" s="365"/>
      <c r="H862" s="400"/>
      <c r="I862" s="31"/>
      <c r="J862" s="26"/>
      <c r="K862" s="37"/>
      <c r="L862" s="289"/>
      <c r="M862" s="107"/>
      <c r="N862" s="399"/>
      <c r="O862" s="86"/>
      <c r="P862" s="39"/>
      <c r="Q862" s="401"/>
      <c r="R862" s="401"/>
      <c r="S862" s="147"/>
      <c r="T862" s="208"/>
      <c r="U862" s="217"/>
      <c r="V862" s="218"/>
      <c r="W862" s="219"/>
    </row>
    <row r="863" spans="1:23" x14ac:dyDescent="0.25">
      <c r="A863" s="68"/>
      <c r="B863" s="35"/>
      <c r="C863" s="37"/>
      <c r="D863" s="37"/>
      <c r="E863" s="37"/>
      <c r="F863" s="358"/>
      <c r="G863" s="365"/>
      <c r="H863" s="400"/>
      <c r="I863" s="31"/>
      <c r="J863" s="26"/>
      <c r="K863" s="37"/>
      <c r="L863" s="289"/>
      <c r="M863" s="105"/>
      <c r="N863" s="399"/>
      <c r="O863" s="86"/>
      <c r="P863" s="39"/>
      <c r="Q863" s="401"/>
      <c r="R863" s="401"/>
      <c r="S863" s="186"/>
      <c r="T863" s="214"/>
      <c r="U863" s="208"/>
      <c r="V863" s="209"/>
      <c r="W863" s="210"/>
    </row>
    <row r="864" spans="1:23" x14ac:dyDescent="0.25">
      <c r="A864" s="118"/>
      <c r="B864" s="73"/>
      <c r="C864" s="64"/>
      <c r="D864" s="64"/>
      <c r="E864" s="64"/>
      <c r="F864" s="358"/>
      <c r="G864" s="365"/>
      <c r="H864" s="400"/>
      <c r="I864" s="31"/>
      <c r="J864" s="26"/>
      <c r="K864" s="37"/>
      <c r="L864" s="289"/>
      <c r="M864" s="107"/>
      <c r="N864" s="399"/>
      <c r="O864" s="86"/>
      <c r="P864" s="39"/>
      <c r="Q864" s="401"/>
      <c r="R864" s="401"/>
      <c r="S864" s="147"/>
      <c r="T864" s="229"/>
      <c r="U864" s="214"/>
      <c r="V864" s="215"/>
      <c r="W864" s="216"/>
    </row>
    <row r="865" spans="1:23" x14ac:dyDescent="0.25">
      <c r="A865" s="125"/>
      <c r="B865" s="73"/>
      <c r="C865" s="127"/>
      <c r="D865" s="127"/>
      <c r="E865" s="56"/>
      <c r="F865" s="358"/>
      <c r="G865" s="365"/>
      <c r="H865" s="400"/>
      <c r="I865" s="31"/>
      <c r="J865" s="26"/>
      <c r="K865" s="37"/>
      <c r="L865" s="289"/>
      <c r="M865" s="106"/>
      <c r="N865" s="399"/>
      <c r="O865" s="86"/>
      <c r="P865" s="39"/>
      <c r="Q865" s="401"/>
      <c r="R865" s="401"/>
      <c r="S865" s="143"/>
      <c r="T865" s="208"/>
      <c r="U865" s="229"/>
      <c r="V865" s="230"/>
      <c r="W865" s="231"/>
    </row>
    <row r="866" spans="1:23" x14ac:dyDescent="0.25">
      <c r="A866" s="34"/>
      <c r="B866" s="35"/>
      <c r="C866" s="37"/>
      <c r="D866" s="37"/>
      <c r="E866" s="37"/>
      <c r="F866" s="358"/>
      <c r="G866" s="365"/>
      <c r="H866" s="400"/>
      <c r="I866" s="31"/>
      <c r="J866" s="26"/>
      <c r="K866" s="37"/>
      <c r="L866" s="51"/>
      <c r="M866" s="105"/>
      <c r="N866" s="399"/>
      <c r="O866" s="86"/>
      <c r="P866" s="39"/>
      <c r="Q866" s="401"/>
      <c r="R866" s="401"/>
      <c r="S866" s="186"/>
      <c r="T866" s="208"/>
      <c r="U866" s="208"/>
      <c r="V866" s="209"/>
      <c r="W866" s="210"/>
    </row>
    <row r="867" spans="1:23" x14ac:dyDescent="0.25">
      <c r="A867" s="34"/>
      <c r="B867" s="35"/>
      <c r="C867" s="37"/>
      <c r="D867" s="37"/>
      <c r="E867" s="37"/>
      <c r="F867" s="358"/>
      <c r="G867" s="365"/>
      <c r="H867" s="400"/>
      <c r="I867" s="31"/>
      <c r="J867" s="26"/>
      <c r="K867" s="37"/>
      <c r="L867" s="51"/>
      <c r="M867" s="105"/>
      <c r="N867" s="399"/>
      <c r="O867" s="36"/>
      <c r="P867" s="39"/>
      <c r="Q867" s="401"/>
      <c r="R867" s="401"/>
      <c r="S867" s="186"/>
      <c r="T867" s="208"/>
      <c r="U867" s="208"/>
      <c r="V867" s="209"/>
      <c r="W867" s="210"/>
    </row>
    <row r="868" spans="1:23" x14ac:dyDescent="0.25">
      <c r="A868" s="34"/>
      <c r="B868" s="35"/>
      <c r="C868" s="37"/>
      <c r="D868" s="37"/>
      <c r="E868" s="37"/>
      <c r="F868" s="358"/>
      <c r="G868" s="365"/>
      <c r="H868" s="400"/>
      <c r="I868" s="31"/>
      <c r="J868" s="26"/>
      <c r="K868" s="37"/>
      <c r="L868" s="51"/>
      <c r="M868" s="105"/>
      <c r="N868" s="399"/>
      <c r="O868" s="36"/>
      <c r="P868" s="39"/>
      <c r="Q868" s="401"/>
      <c r="R868" s="401"/>
      <c r="S868" s="186"/>
      <c r="T868" s="199"/>
      <c r="U868" s="208"/>
      <c r="V868" s="209"/>
      <c r="W868" s="210"/>
    </row>
    <row r="869" spans="1:23" x14ac:dyDescent="0.25">
      <c r="A869" s="67"/>
      <c r="B869" s="85"/>
      <c r="C869" s="38"/>
      <c r="D869" s="38"/>
      <c r="E869" s="38"/>
      <c r="F869" s="358"/>
      <c r="G869" s="365"/>
      <c r="H869" s="400"/>
      <c r="I869" s="31"/>
      <c r="J869" s="26"/>
      <c r="K869" s="38"/>
      <c r="L869" s="51"/>
      <c r="M869" s="103"/>
      <c r="N869" s="399"/>
      <c r="O869" s="86"/>
      <c r="P869" s="39"/>
      <c r="Q869" s="401"/>
      <c r="R869" s="401"/>
      <c r="S869" s="144"/>
      <c r="T869" s="223"/>
      <c r="U869" s="199"/>
      <c r="V869" s="200"/>
      <c r="W869" s="201"/>
    </row>
    <row r="870" spans="1:23" x14ac:dyDescent="0.25">
      <c r="A870" s="48"/>
      <c r="B870" s="35"/>
      <c r="C870" s="50"/>
      <c r="D870" s="50"/>
      <c r="E870" s="50"/>
      <c r="F870" s="358"/>
      <c r="G870" s="365"/>
      <c r="H870" s="400"/>
      <c r="I870" s="31"/>
      <c r="J870" s="26"/>
      <c r="K870" s="37"/>
      <c r="L870" s="289"/>
      <c r="M870" s="106"/>
      <c r="N870" s="399"/>
      <c r="O870" s="36"/>
      <c r="P870" s="39"/>
      <c r="Q870" s="401"/>
      <c r="R870" s="401"/>
      <c r="S870" s="143"/>
      <c r="T870" s="223"/>
      <c r="U870" s="223"/>
      <c r="V870" s="224"/>
      <c r="W870" s="225"/>
    </row>
    <row r="871" spans="1:23" x14ac:dyDescent="0.25">
      <c r="A871" s="48"/>
      <c r="B871" s="35"/>
      <c r="C871" s="50"/>
      <c r="D871" s="50"/>
      <c r="E871" s="50"/>
      <c r="F871" s="358"/>
      <c r="G871" s="365"/>
      <c r="H871" s="400"/>
      <c r="I871" s="31"/>
      <c r="J871" s="26"/>
      <c r="K871" s="37"/>
      <c r="L871" s="289"/>
      <c r="M871" s="106"/>
      <c r="N871" s="399"/>
      <c r="O871" s="36"/>
      <c r="P871" s="39"/>
      <c r="Q871" s="401"/>
      <c r="R871" s="401"/>
      <c r="S871" s="143"/>
      <c r="T871" s="223"/>
      <c r="U871" s="223"/>
      <c r="V871" s="224"/>
      <c r="W871" s="225"/>
    </row>
    <row r="872" spans="1:23" x14ac:dyDescent="0.25">
      <c r="A872" s="48"/>
      <c r="B872" s="35"/>
      <c r="C872" s="50"/>
      <c r="D872" s="50"/>
      <c r="E872" s="50"/>
      <c r="F872" s="358"/>
      <c r="G872" s="365"/>
      <c r="H872" s="400"/>
      <c r="I872" s="31"/>
      <c r="J872" s="26"/>
      <c r="K872" s="37"/>
      <c r="L872" s="289"/>
      <c r="M872" s="106"/>
      <c r="N872" s="399"/>
      <c r="O872" s="36"/>
      <c r="P872" s="39"/>
      <c r="Q872" s="401"/>
      <c r="R872" s="401"/>
      <c r="S872" s="143"/>
      <c r="T872" s="199"/>
      <c r="U872" s="223"/>
      <c r="V872" s="224"/>
      <c r="W872" s="225"/>
    </row>
    <row r="873" spans="1:23" x14ac:dyDescent="0.25">
      <c r="A873" s="67"/>
      <c r="B873" s="85"/>
      <c r="C873" s="38"/>
      <c r="D873" s="38"/>
      <c r="E873" s="38"/>
      <c r="F873" s="358"/>
      <c r="G873" s="365"/>
      <c r="H873" s="400"/>
      <c r="I873" s="31"/>
      <c r="J873" s="26"/>
      <c r="K873" s="38"/>
      <c r="L873" s="289"/>
      <c r="M873" s="103"/>
      <c r="N873" s="399"/>
      <c r="O873" s="36"/>
      <c r="P873" s="39"/>
      <c r="Q873" s="401"/>
      <c r="R873" s="401"/>
      <c r="S873" s="144"/>
      <c r="T873" s="199"/>
      <c r="U873" s="199"/>
      <c r="V873" s="200"/>
      <c r="W873" s="201"/>
    </row>
    <row r="874" spans="1:23" x14ac:dyDescent="0.25">
      <c r="A874" s="67"/>
      <c r="B874" s="85"/>
      <c r="C874" s="38"/>
      <c r="D874" s="38"/>
      <c r="E874" s="38"/>
      <c r="F874" s="358"/>
      <c r="G874" s="365"/>
      <c r="H874" s="400"/>
      <c r="I874" s="31"/>
      <c r="J874" s="26"/>
      <c r="K874" s="38"/>
      <c r="L874" s="289"/>
      <c r="M874" s="103"/>
      <c r="N874" s="399"/>
      <c r="O874" s="74"/>
      <c r="P874" s="39"/>
      <c r="Q874" s="401"/>
      <c r="R874" s="401"/>
      <c r="S874" s="144"/>
      <c r="T874" s="199"/>
      <c r="U874" s="199"/>
      <c r="V874" s="200"/>
      <c r="W874" s="201"/>
    </row>
    <row r="875" spans="1:23" x14ac:dyDescent="0.25">
      <c r="A875" s="67"/>
      <c r="B875" s="85"/>
      <c r="C875" s="38"/>
      <c r="D875" s="38"/>
      <c r="E875" s="38"/>
      <c r="F875" s="358"/>
      <c r="G875" s="365"/>
      <c r="H875" s="400"/>
      <c r="I875" s="31"/>
      <c r="J875" s="26"/>
      <c r="K875" s="38"/>
      <c r="L875" s="289"/>
      <c r="M875" s="103"/>
      <c r="N875" s="399"/>
      <c r="O875" s="74"/>
      <c r="P875" s="39"/>
      <c r="Q875" s="401"/>
      <c r="R875" s="401"/>
      <c r="S875" s="144"/>
      <c r="T875" s="199"/>
      <c r="U875" s="199"/>
      <c r="V875" s="200"/>
      <c r="W875" s="201"/>
    </row>
    <row r="876" spans="1:23" x14ac:dyDescent="0.25">
      <c r="A876" s="67"/>
      <c r="B876" s="85"/>
      <c r="C876" s="38"/>
      <c r="D876" s="38"/>
      <c r="E876" s="38"/>
      <c r="F876" s="358"/>
      <c r="G876" s="365"/>
      <c r="H876" s="400"/>
      <c r="I876" s="31"/>
      <c r="J876" s="26"/>
      <c r="K876" s="38"/>
      <c r="L876" s="289"/>
      <c r="M876" s="103"/>
      <c r="N876" s="399"/>
      <c r="O876" s="36"/>
      <c r="P876" s="39"/>
      <c r="Q876" s="401"/>
      <c r="R876" s="401"/>
      <c r="S876" s="144"/>
      <c r="T876" s="199"/>
      <c r="U876" s="199"/>
      <c r="V876" s="200"/>
      <c r="W876" s="201"/>
    </row>
    <row r="877" spans="1:23" x14ac:dyDescent="0.25">
      <c r="A877" s="67"/>
      <c r="B877" s="85"/>
      <c r="C877" s="38"/>
      <c r="D877" s="38"/>
      <c r="E877" s="38"/>
      <c r="F877" s="358"/>
      <c r="G877" s="365"/>
      <c r="H877" s="400"/>
      <c r="I877" s="31"/>
      <c r="J877" s="26"/>
      <c r="K877" s="38"/>
      <c r="L877" s="289"/>
      <c r="M877" s="103"/>
      <c r="N877" s="399"/>
      <c r="O877" s="86"/>
      <c r="P877" s="39"/>
      <c r="Q877" s="401"/>
      <c r="R877" s="401"/>
      <c r="S877" s="144"/>
      <c r="T877" s="208"/>
      <c r="U877" s="199"/>
      <c r="V877" s="200"/>
      <c r="W877" s="201"/>
    </row>
    <row r="878" spans="1:23" x14ac:dyDescent="0.25">
      <c r="A878" s="34"/>
      <c r="B878" s="35"/>
      <c r="C878" s="37"/>
      <c r="D878" s="37"/>
      <c r="E878" s="37"/>
      <c r="F878" s="358"/>
      <c r="G878" s="365"/>
      <c r="H878" s="400"/>
      <c r="I878" s="31"/>
      <c r="J878" s="26"/>
      <c r="K878" s="37"/>
      <c r="L878" s="289"/>
      <c r="M878" s="108"/>
      <c r="N878" s="399"/>
      <c r="O878" s="36"/>
      <c r="P878" s="39"/>
      <c r="Q878" s="401"/>
      <c r="R878" s="401"/>
      <c r="S878" s="150"/>
      <c r="T878" s="208"/>
      <c r="U878" s="208"/>
      <c r="V878" s="209"/>
      <c r="W878" s="210"/>
    </row>
    <row r="879" spans="1:23" x14ac:dyDescent="0.25">
      <c r="A879" s="34"/>
      <c r="B879" s="35"/>
      <c r="C879" s="37"/>
      <c r="D879" s="37"/>
      <c r="E879" s="37"/>
      <c r="F879" s="358"/>
      <c r="G879" s="365"/>
      <c r="H879" s="400"/>
      <c r="I879" s="31"/>
      <c r="J879" s="26"/>
      <c r="K879" s="37"/>
      <c r="L879" s="289"/>
      <c r="M879" s="108"/>
      <c r="N879" s="399"/>
      <c r="O879" s="36"/>
      <c r="P879" s="39"/>
      <c r="Q879" s="401"/>
      <c r="R879" s="401"/>
      <c r="S879" s="150"/>
      <c r="T879" s="199"/>
      <c r="U879" s="208"/>
      <c r="V879" s="209"/>
      <c r="W879" s="210"/>
    </row>
    <row r="880" spans="1:23" x14ac:dyDescent="0.25">
      <c r="A880" s="178"/>
      <c r="B880" s="85"/>
      <c r="C880" s="38"/>
      <c r="D880" s="38"/>
      <c r="E880" s="38"/>
      <c r="F880" s="358"/>
      <c r="G880" s="365"/>
      <c r="H880" s="400"/>
      <c r="I880" s="31"/>
      <c r="J880" s="26"/>
      <c r="K880" s="38"/>
      <c r="L880" s="289"/>
      <c r="M880" s="103"/>
      <c r="N880" s="399"/>
      <c r="O880" s="36"/>
      <c r="P880" s="39"/>
      <c r="Q880" s="401"/>
      <c r="R880" s="401"/>
      <c r="S880" s="144"/>
      <c r="T880" s="208"/>
      <c r="U880" s="199"/>
      <c r="V880" s="200"/>
      <c r="W880" s="201"/>
    </row>
    <row r="881" spans="1:23" x14ac:dyDescent="0.25">
      <c r="A881" s="68"/>
      <c r="B881" s="35"/>
      <c r="C881" s="37"/>
      <c r="D881" s="37"/>
      <c r="E881" s="37"/>
      <c r="F881" s="358"/>
      <c r="G881" s="365"/>
      <c r="H881" s="400"/>
      <c r="I881" s="31"/>
      <c r="J881" s="26"/>
      <c r="K881" s="37"/>
      <c r="L881" s="289"/>
      <c r="M881" s="105"/>
      <c r="N881" s="399"/>
      <c r="O881" s="36"/>
      <c r="P881" s="39"/>
      <c r="Q881" s="401"/>
      <c r="R881" s="401"/>
      <c r="S881" s="186"/>
      <c r="T881" s="208"/>
      <c r="U881" s="208"/>
      <c r="V881" s="209"/>
      <c r="W881" s="210"/>
    </row>
    <row r="882" spans="1:23" x14ac:dyDescent="0.25">
      <c r="A882" s="68"/>
      <c r="B882" s="35"/>
      <c r="C882" s="37"/>
      <c r="D882" s="37"/>
      <c r="E882" s="37"/>
      <c r="F882" s="358"/>
      <c r="G882" s="365"/>
      <c r="H882" s="400"/>
      <c r="I882" s="31"/>
      <c r="J882" s="26"/>
      <c r="K882" s="37"/>
      <c r="L882" s="289"/>
      <c r="M882" s="105"/>
      <c r="N882" s="399"/>
      <c r="O882" s="36"/>
      <c r="P882" s="39"/>
      <c r="Q882" s="401"/>
      <c r="R882" s="401"/>
      <c r="S882" s="186"/>
      <c r="T882" s="208"/>
      <c r="U882" s="208"/>
      <c r="V882" s="209"/>
      <c r="W882" s="210"/>
    </row>
    <row r="883" spans="1:23" x14ac:dyDescent="0.25">
      <c r="A883" s="34"/>
      <c r="B883" s="35"/>
      <c r="C883" s="37"/>
      <c r="D883" s="37"/>
      <c r="E883" s="37"/>
      <c r="F883" s="358"/>
      <c r="G883" s="365"/>
      <c r="H883" s="400"/>
      <c r="I883" s="31"/>
      <c r="J883" s="26"/>
      <c r="K883" s="37"/>
      <c r="L883" s="289"/>
      <c r="M883" s="105"/>
      <c r="N883" s="399"/>
      <c r="O883" s="23"/>
      <c r="P883" s="39"/>
      <c r="Q883" s="401"/>
      <c r="R883" s="401"/>
      <c r="S883" s="150"/>
      <c r="T883" s="208"/>
      <c r="U883" s="208"/>
      <c r="V883" s="209"/>
      <c r="W883" s="210"/>
    </row>
    <row r="884" spans="1:23" x14ac:dyDescent="0.25">
      <c r="A884" s="34"/>
      <c r="B884" s="35"/>
      <c r="C884" s="37"/>
      <c r="D884" s="37"/>
      <c r="E884" s="37"/>
      <c r="F884" s="358"/>
      <c r="G884" s="365"/>
      <c r="H884" s="400"/>
      <c r="I884" s="31"/>
      <c r="J884" s="26"/>
      <c r="K884" s="37"/>
      <c r="L884" s="289"/>
      <c r="M884" s="105"/>
      <c r="N884" s="399"/>
      <c r="O884" s="36"/>
      <c r="P884" s="39"/>
      <c r="Q884" s="401"/>
      <c r="R884" s="401"/>
      <c r="S884" s="150"/>
      <c r="T884" s="214"/>
      <c r="U884" s="208"/>
      <c r="V884" s="209"/>
      <c r="W884" s="210"/>
    </row>
    <row r="885" spans="1:23" x14ac:dyDescent="0.25">
      <c r="A885" s="118"/>
      <c r="B885" s="73"/>
      <c r="C885" s="64"/>
      <c r="D885" s="64"/>
      <c r="E885" s="64"/>
      <c r="F885" s="358"/>
      <c r="G885" s="365"/>
      <c r="H885" s="400"/>
      <c r="I885" s="31"/>
      <c r="J885" s="26"/>
      <c r="K885" s="37"/>
      <c r="L885" s="185"/>
      <c r="M885" s="107"/>
      <c r="N885" s="399"/>
      <c r="O885" s="36"/>
      <c r="P885" s="39"/>
      <c r="Q885" s="401"/>
      <c r="R885" s="401"/>
      <c r="S885" s="147"/>
      <c r="T885" s="214"/>
      <c r="U885" s="214"/>
      <c r="V885" s="215"/>
      <c r="W885" s="216"/>
    </row>
    <row r="886" spans="1:23" x14ac:dyDescent="0.25">
      <c r="A886" s="118"/>
      <c r="B886" s="73"/>
      <c r="C886" s="64"/>
      <c r="D886" s="64"/>
      <c r="E886" s="37"/>
      <c r="F886" s="358"/>
      <c r="G886" s="365"/>
      <c r="H886" s="400"/>
      <c r="I886" s="31"/>
      <c r="J886" s="26"/>
      <c r="K886" s="37"/>
      <c r="L886" s="289"/>
      <c r="M886" s="107"/>
      <c r="N886" s="399"/>
      <c r="O886" s="36"/>
      <c r="P886" s="39"/>
      <c r="Q886" s="401"/>
      <c r="R886" s="401"/>
      <c r="S886" s="147"/>
      <c r="T886" s="208"/>
      <c r="U886" s="214"/>
      <c r="V886" s="215"/>
      <c r="W886" s="216"/>
    </row>
    <row r="887" spans="1:23" x14ac:dyDescent="0.25">
      <c r="A887" s="34"/>
      <c r="B887" s="35"/>
      <c r="C887" s="37"/>
      <c r="D887" s="37"/>
      <c r="E887" s="37"/>
      <c r="F887" s="358"/>
      <c r="G887" s="365"/>
      <c r="H887" s="400"/>
      <c r="I887" s="31"/>
      <c r="J887" s="26"/>
      <c r="K887" s="37"/>
      <c r="L887" s="289"/>
      <c r="M887" s="108"/>
      <c r="N887" s="399"/>
      <c r="O887" s="36"/>
      <c r="P887" s="39"/>
      <c r="Q887" s="401"/>
      <c r="R887" s="401"/>
      <c r="S887" s="150"/>
      <c r="T887" s="199"/>
      <c r="U887" s="208"/>
      <c r="V887" s="209"/>
      <c r="W887" s="210"/>
    </row>
    <row r="888" spans="1:23" x14ac:dyDescent="0.25">
      <c r="A888" s="178"/>
      <c r="B888" s="85"/>
      <c r="C888" s="38"/>
      <c r="D888" s="38"/>
      <c r="E888" s="38"/>
      <c r="F888" s="358"/>
      <c r="G888" s="365"/>
      <c r="H888" s="400"/>
      <c r="I888" s="31"/>
      <c r="J888" s="26"/>
      <c r="K888" s="38"/>
      <c r="L888" s="289"/>
      <c r="M888" s="105"/>
      <c r="N888" s="399"/>
      <c r="O888" s="36"/>
      <c r="P888" s="39"/>
      <c r="Q888" s="401"/>
      <c r="R888" s="401"/>
      <c r="S888" s="186"/>
      <c r="T888" s="223"/>
      <c r="U888" s="199"/>
      <c r="V888" s="200"/>
      <c r="W888" s="201"/>
    </row>
    <row r="889" spans="1:23" x14ac:dyDescent="0.25">
      <c r="A889" s="48"/>
      <c r="B889" s="35"/>
      <c r="C889" s="50"/>
      <c r="D889" s="50"/>
      <c r="E889" s="50"/>
      <c r="F889" s="358"/>
      <c r="G889" s="365"/>
      <c r="H889" s="400"/>
      <c r="I889" s="31"/>
      <c r="J889" s="26"/>
      <c r="K889" s="37"/>
      <c r="L889" s="289"/>
      <c r="M889" s="106"/>
      <c r="N889" s="399"/>
      <c r="O889" s="36"/>
      <c r="P889" s="39"/>
      <c r="Q889" s="401"/>
      <c r="R889" s="401"/>
      <c r="S889" s="143"/>
      <c r="T889" s="199"/>
      <c r="U889" s="223"/>
      <c r="V889" s="224"/>
      <c r="W889" s="225"/>
    </row>
    <row r="890" spans="1:23" x14ac:dyDescent="0.25">
      <c r="A890" s="178"/>
      <c r="B890" s="85"/>
      <c r="C890" s="38"/>
      <c r="D890" s="38"/>
      <c r="E890" s="38"/>
      <c r="F890" s="358"/>
      <c r="G890" s="365"/>
      <c r="H890" s="400"/>
      <c r="I890" s="31"/>
      <c r="J890" s="26"/>
      <c r="K890" s="38"/>
      <c r="L890" s="289"/>
      <c r="M890" s="103"/>
      <c r="N890" s="399"/>
      <c r="O890" s="36"/>
      <c r="P890" s="39"/>
      <c r="Q890" s="401"/>
      <c r="R890" s="401"/>
      <c r="S890" s="144"/>
      <c r="T890" s="199"/>
      <c r="U890" s="199"/>
      <c r="V890" s="200"/>
      <c r="W890" s="201"/>
    </row>
    <row r="891" spans="1:23" x14ac:dyDescent="0.25">
      <c r="A891" s="67"/>
      <c r="B891" s="85"/>
      <c r="C891" s="38"/>
      <c r="D891" s="38"/>
      <c r="E891" s="38"/>
      <c r="F891" s="358"/>
      <c r="G891" s="365"/>
      <c r="H891" s="400"/>
      <c r="I891" s="31"/>
      <c r="J891" s="26"/>
      <c r="K891" s="38"/>
      <c r="L891" s="289"/>
      <c r="M891" s="103"/>
      <c r="N891" s="399"/>
      <c r="O891" s="122"/>
      <c r="P891" s="39"/>
      <c r="Q891" s="401"/>
      <c r="R891" s="401"/>
      <c r="S891" s="144"/>
      <c r="T891" s="223"/>
      <c r="U891" s="199"/>
      <c r="V891" s="200"/>
      <c r="W891" s="201"/>
    </row>
    <row r="892" spans="1:23" x14ac:dyDescent="0.25">
      <c r="A892" s="48"/>
      <c r="B892" s="35"/>
      <c r="C892" s="50"/>
      <c r="D892" s="50"/>
      <c r="E892" s="50"/>
      <c r="F892" s="358"/>
      <c r="G892" s="365"/>
      <c r="H892" s="400"/>
      <c r="I892" s="31"/>
      <c r="J892" s="26"/>
      <c r="K892" s="38"/>
      <c r="L892" s="289"/>
      <c r="M892" s="106"/>
      <c r="N892" s="399"/>
      <c r="O892" s="36"/>
      <c r="P892" s="39"/>
      <c r="Q892" s="401"/>
      <c r="R892" s="401"/>
      <c r="S892" s="143"/>
      <c r="T892" s="199"/>
      <c r="U892" s="223"/>
      <c r="V892" s="224"/>
      <c r="W892" s="225"/>
    </row>
    <row r="893" spans="1:23" x14ac:dyDescent="0.25">
      <c r="A893" s="178"/>
      <c r="B893" s="35"/>
      <c r="C893" s="38"/>
      <c r="D893" s="38"/>
      <c r="E893" s="38"/>
      <c r="F893" s="358"/>
      <c r="G893" s="365"/>
      <c r="H893" s="400"/>
      <c r="I893" s="31"/>
      <c r="J893" s="26"/>
      <c r="K893" s="38"/>
      <c r="L893" s="289"/>
      <c r="M893" s="103"/>
      <c r="N893" s="399"/>
      <c r="O893" s="36"/>
      <c r="P893" s="39"/>
      <c r="Q893" s="401"/>
      <c r="R893" s="401"/>
      <c r="S893" s="144"/>
      <c r="T893" s="211"/>
      <c r="U893" s="199"/>
      <c r="V893" s="200"/>
      <c r="W893" s="201"/>
    </row>
    <row r="894" spans="1:23" x14ac:dyDescent="0.25">
      <c r="A894" s="21"/>
      <c r="B894" s="35"/>
      <c r="C894" s="24"/>
      <c r="D894" s="24"/>
      <c r="E894" s="102"/>
      <c r="F894" s="358"/>
      <c r="G894" s="365"/>
      <c r="H894" s="400"/>
      <c r="I894" s="31"/>
      <c r="J894" s="26"/>
      <c r="K894" s="38"/>
      <c r="L894" s="289"/>
      <c r="M894" s="108"/>
      <c r="N894" s="399"/>
      <c r="O894" s="36"/>
      <c r="P894" s="39"/>
      <c r="Q894" s="401"/>
      <c r="R894" s="401"/>
      <c r="S894" s="150"/>
      <c r="T894" s="208"/>
      <c r="U894" s="211"/>
      <c r="V894" s="212"/>
      <c r="W894" s="213"/>
    </row>
    <row r="895" spans="1:23" x14ac:dyDescent="0.25">
      <c r="A895" s="34"/>
      <c r="B895" s="35"/>
      <c r="C895" s="37"/>
      <c r="D895" s="37"/>
      <c r="E895" s="37"/>
      <c r="F895" s="358"/>
      <c r="G895" s="365"/>
      <c r="H895" s="400"/>
      <c r="I895" s="31"/>
      <c r="J895" s="26"/>
      <c r="K895" s="37"/>
      <c r="L895" s="289"/>
      <c r="M895" s="128"/>
      <c r="N895" s="399"/>
      <c r="O895" s="23"/>
      <c r="P895" s="39"/>
      <c r="Q895" s="401"/>
      <c r="R895" s="401"/>
      <c r="S895" s="148"/>
      <c r="T895" s="208"/>
      <c r="U895" s="208"/>
      <c r="V895" s="209"/>
      <c r="W895" s="210"/>
    </row>
    <row r="896" spans="1:23" x14ac:dyDescent="0.25">
      <c r="A896" s="34"/>
      <c r="B896" s="35"/>
      <c r="C896" s="37"/>
      <c r="D896" s="37"/>
      <c r="E896" s="37"/>
      <c r="F896" s="358"/>
      <c r="G896" s="365"/>
      <c r="H896" s="400"/>
      <c r="I896" s="31"/>
      <c r="J896" s="26"/>
      <c r="K896" s="37"/>
      <c r="L896" s="289"/>
      <c r="M896" s="108"/>
      <c r="N896" s="399"/>
      <c r="O896" s="36"/>
      <c r="P896" s="39"/>
      <c r="Q896" s="401"/>
      <c r="R896" s="401"/>
      <c r="S896" s="148"/>
      <c r="T896" s="223"/>
      <c r="U896" s="208"/>
      <c r="V896" s="209"/>
      <c r="W896" s="210"/>
    </row>
    <row r="897" spans="1:23" x14ac:dyDescent="0.25">
      <c r="A897" s="67"/>
      <c r="B897" s="85"/>
      <c r="C897" s="38"/>
      <c r="D897" s="81"/>
      <c r="E897" s="81"/>
      <c r="F897" s="358"/>
      <c r="G897" s="365"/>
      <c r="H897" s="400"/>
      <c r="I897" s="31"/>
      <c r="J897" s="26"/>
      <c r="K897" s="37"/>
      <c r="L897" s="289"/>
      <c r="M897" s="106"/>
      <c r="N897" s="399"/>
      <c r="O897" s="36"/>
      <c r="P897" s="39"/>
      <c r="Q897" s="401"/>
      <c r="R897" s="401"/>
      <c r="S897" s="143"/>
      <c r="T897" s="223"/>
      <c r="U897" s="223"/>
      <c r="V897" s="224"/>
      <c r="W897" s="225"/>
    </row>
    <row r="898" spans="1:23" x14ac:dyDescent="0.25">
      <c r="A898" s="67"/>
      <c r="B898" s="85"/>
      <c r="C898" s="38"/>
      <c r="D898" s="81"/>
      <c r="E898" s="81"/>
      <c r="F898" s="358"/>
      <c r="G898" s="365"/>
      <c r="H898" s="400"/>
      <c r="I898" s="31"/>
      <c r="J898" s="26"/>
      <c r="K898" s="37"/>
      <c r="L898" s="289"/>
      <c r="M898" s="106"/>
      <c r="N898" s="399"/>
      <c r="O898" s="36"/>
      <c r="P898" s="39"/>
      <c r="Q898" s="401"/>
      <c r="R898" s="401"/>
      <c r="S898" s="143"/>
      <c r="T898" s="208"/>
      <c r="U898" s="223"/>
      <c r="V898" s="224"/>
      <c r="W898" s="225"/>
    </row>
    <row r="899" spans="1:23" x14ac:dyDescent="0.25">
      <c r="A899" s="34"/>
      <c r="B899" s="35"/>
      <c r="C899" s="37"/>
      <c r="D899" s="37"/>
      <c r="E899" s="37"/>
      <c r="F899" s="358"/>
      <c r="G899" s="365"/>
      <c r="H899" s="400"/>
      <c r="I899" s="31"/>
      <c r="J899" s="26"/>
      <c r="K899" s="37"/>
      <c r="L899" s="289"/>
      <c r="M899" s="105"/>
      <c r="N899" s="399"/>
      <c r="O899" s="86"/>
      <c r="P899" s="39"/>
      <c r="Q899" s="401"/>
      <c r="R899" s="401"/>
      <c r="S899" s="150"/>
      <c r="T899" s="208"/>
      <c r="U899" s="208"/>
      <c r="V899" s="209"/>
      <c r="W899" s="210"/>
    </row>
    <row r="900" spans="1:23" x14ac:dyDescent="0.25">
      <c r="A900" s="68"/>
      <c r="B900" s="35"/>
      <c r="C900" s="37"/>
      <c r="D900" s="37"/>
      <c r="E900" s="37"/>
      <c r="F900" s="358"/>
      <c r="G900" s="365"/>
      <c r="H900" s="400"/>
      <c r="I900" s="31"/>
      <c r="J900" s="26"/>
      <c r="K900" s="37"/>
      <c r="L900" s="289"/>
      <c r="M900" s="105"/>
      <c r="N900" s="399"/>
      <c r="O900" s="86"/>
      <c r="P900" s="39"/>
      <c r="Q900" s="401"/>
      <c r="R900" s="401"/>
      <c r="S900" s="186"/>
      <c r="T900" s="223"/>
      <c r="U900" s="208"/>
      <c r="V900" s="209"/>
      <c r="W900" s="210"/>
    </row>
    <row r="901" spans="1:23" x14ac:dyDescent="0.25">
      <c r="A901" s="67"/>
      <c r="B901" s="85"/>
      <c r="C901" s="38"/>
      <c r="D901" s="81"/>
      <c r="E901" s="81"/>
      <c r="F901" s="358"/>
      <c r="G901" s="365"/>
      <c r="H901" s="400"/>
      <c r="I901" s="31"/>
      <c r="J901" s="26"/>
      <c r="K901" s="37"/>
      <c r="L901" s="289"/>
      <c r="M901" s="106"/>
      <c r="N901" s="399"/>
      <c r="O901" s="86"/>
      <c r="P901" s="39"/>
      <c r="Q901" s="401"/>
      <c r="R901" s="401"/>
      <c r="S901" s="143"/>
      <c r="T901" s="220"/>
      <c r="U901" s="223"/>
      <c r="V901" s="224"/>
      <c r="W901" s="225"/>
    </row>
    <row r="902" spans="1:23" x14ac:dyDescent="0.25">
      <c r="A902" s="123"/>
      <c r="B902" s="124"/>
      <c r="C902" s="119"/>
      <c r="D902" s="119"/>
      <c r="E902" s="119"/>
      <c r="F902" s="358"/>
      <c r="G902" s="365"/>
      <c r="H902" s="400"/>
      <c r="I902" s="31"/>
      <c r="J902" s="26"/>
      <c r="K902" s="38"/>
      <c r="L902" s="185"/>
      <c r="M902" s="120"/>
      <c r="N902" s="399"/>
      <c r="O902" s="36"/>
      <c r="P902" s="39"/>
      <c r="Q902" s="401"/>
      <c r="R902" s="401"/>
      <c r="S902" s="148"/>
      <c r="T902" s="208"/>
      <c r="U902" s="220"/>
      <c r="V902" s="221"/>
      <c r="W902" s="222"/>
    </row>
    <row r="903" spans="1:23" x14ac:dyDescent="0.25">
      <c r="A903" s="34"/>
      <c r="B903" s="35"/>
      <c r="C903" s="37"/>
      <c r="D903" s="37"/>
      <c r="E903" s="37"/>
      <c r="F903" s="358"/>
      <c r="G903" s="365"/>
      <c r="H903" s="400"/>
      <c r="I903" s="31"/>
      <c r="J903" s="26"/>
      <c r="K903" s="38"/>
      <c r="L903" s="289"/>
      <c r="M903" s="105"/>
      <c r="N903" s="399"/>
      <c r="O903" s="36"/>
      <c r="P903" s="39"/>
      <c r="Q903" s="401"/>
      <c r="R903" s="401"/>
      <c r="S903" s="186"/>
      <c r="T903" s="208"/>
      <c r="U903" s="208"/>
      <c r="V903" s="209"/>
      <c r="W903" s="210"/>
    </row>
    <row r="904" spans="1:23" x14ac:dyDescent="0.25">
      <c r="A904" s="34"/>
      <c r="B904" s="35"/>
      <c r="C904" s="37"/>
      <c r="D904" s="37"/>
      <c r="E904" s="37"/>
      <c r="F904" s="358"/>
      <c r="G904" s="365"/>
      <c r="H904" s="400"/>
      <c r="I904" s="31"/>
      <c r="J904" s="26"/>
      <c r="K904" s="38"/>
      <c r="L904" s="289"/>
      <c r="M904" s="105"/>
      <c r="N904" s="399"/>
      <c r="O904" s="36"/>
      <c r="P904" s="39"/>
      <c r="Q904" s="401"/>
      <c r="R904" s="401"/>
      <c r="S904" s="186"/>
      <c r="T904" s="208"/>
      <c r="U904" s="208"/>
      <c r="V904" s="209"/>
      <c r="W904" s="210"/>
    </row>
    <row r="905" spans="1:23" x14ac:dyDescent="0.25">
      <c r="A905" s="68"/>
      <c r="B905" s="35"/>
      <c r="C905" s="37"/>
      <c r="D905" s="37"/>
      <c r="E905" s="37"/>
      <c r="F905" s="358"/>
      <c r="G905" s="365"/>
      <c r="H905" s="400"/>
      <c r="I905" s="31"/>
      <c r="J905" s="26"/>
      <c r="K905" s="37"/>
      <c r="L905" s="289"/>
      <c r="M905" s="105"/>
      <c r="N905" s="399"/>
      <c r="O905" s="36"/>
      <c r="P905" s="39"/>
      <c r="Q905" s="401"/>
      <c r="R905" s="401"/>
      <c r="S905" s="186"/>
      <c r="T905" s="208"/>
      <c r="U905" s="208"/>
      <c r="V905" s="209"/>
      <c r="W905" s="210"/>
    </row>
    <row r="906" spans="1:23" x14ac:dyDescent="0.25">
      <c r="A906" s="34"/>
      <c r="B906" s="35"/>
      <c r="C906" s="37"/>
      <c r="D906" s="37"/>
      <c r="E906" s="37"/>
      <c r="F906" s="358"/>
      <c r="G906" s="365"/>
      <c r="H906" s="400"/>
      <c r="I906" s="31"/>
      <c r="J906" s="26"/>
      <c r="K906" s="37"/>
      <c r="L906" s="289"/>
      <c r="M906" s="105"/>
      <c r="N906" s="399"/>
      <c r="O906" s="36"/>
      <c r="P906" s="39"/>
      <c r="Q906" s="401"/>
      <c r="R906" s="401"/>
      <c r="S906" s="186"/>
      <c r="T906" s="208"/>
      <c r="U906" s="208"/>
      <c r="V906" s="209"/>
      <c r="W906" s="210"/>
    </row>
    <row r="907" spans="1:23" x14ac:dyDescent="0.25">
      <c r="A907" s="68"/>
      <c r="B907" s="35"/>
      <c r="C907" s="37"/>
      <c r="D907" s="37"/>
      <c r="E907" s="37"/>
      <c r="F907" s="358"/>
      <c r="G907" s="365"/>
      <c r="H907" s="400"/>
      <c r="I907" s="31"/>
      <c r="J907" s="26"/>
      <c r="K907" s="37"/>
      <c r="L907" s="289"/>
      <c r="M907" s="105"/>
      <c r="N907" s="399"/>
      <c r="O907" s="36"/>
      <c r="P907" s="39"/>
      <c r="Q907" s="401"/>
      <c r="R907" s="401"/>
      <c r="S907" s="186"/>
      <c r="T907" s="208"/>
      <c r="U907" s="208"/>
      <c r="V907" s="209"/>
      <c r="W907" s="210"/>
    </row>
    <row r="908" spans="1:23" x14ac:dyDescent="0.25">
      <c r="A908" s="34"/>
      <c r="B908" s="35"/>
      <c r="C908" s="37"/>
      <c r="D908" s="37"/>
      <c r="E908" s="37"/>
      <c r="F908" s="358"/>
      <c r="G908" s="365"/>
      <c r="H908" s="400"/>
      <c r="I908" s="31"/>
      <c r="J908" s="26"/>
      <c r="K908" s="37"/>
      <c r="L908" s="289"/>
      <c r="M908" s="108"/>
      <c r="N908" s="399"/>
      <c r="O908" s="36"/>
      <c r="P908" s="39"/>
      <c r="Q908" s="401"/>
      <c r="R908" s="401"/>
      <c r="S908" s="186"/>
      <c r="T908" s="208"/>
      <c r="U908" s="208"/>
      <c r="V908" s="209"/>
      <c r="W908" s="210"/>
    </row>
    <row r="909" spans="1:23" x14ac:dyDescent="0.25">
      <c r="A909" s="34"/>
      <c r="B909" s="35"/>
      <c r="C909" s="37"/>
      <c r="D909" s="37"/>
      <c r="E909" s="37"/>
      <c r="F909" s="358"/>
      <c r="G909" s="365"/>
      <c r="H909" s="400"/>
      <c r="I909" s="31"/>
      <c r="J909" s="26"/>
      <c r="K909" s="37"/>
      <c r="L909" s="289"/>
      <c r="M909" s="105"/>
      <c r="N909" s="399"/>
      <c r="O909" s="399"/>
      <c r="P909" s="39"/>
      <c r="Q909" s="401"/>
      <c r="R909" s="401"/>
      <c r="S909" s="150"/>
      <c r="T909" s="199"/>
      <c r="U909" s="208"/>
      <c r="V909" s="209"/>
      <c r="W909" s="210"/>
    </row>
    <row r="910" spans="1:23" x14ac:dyDescent="0.25">
      <c r="A910" s="307"/>
      <c r="B910" s="86"/>
      <c r="C910" s="176"/>
      <c r="D910" s="176"/>
      <c r="E910" s="176"/>
      <c r="F910" s="399"/>
      <c r="G910" s="449"/>
      <c r="H910" s="453"/>
      <c r="I910" s="399"/>
      <c r="J910" s="399"/>
      <c r="K910" s="38"/>
      <c r="L910" s="51"/>
      <c r="M910" s="114"/>
      <c r="N910" s="399"/>
      <c r="O910" s="399"/>
      <c r="P910" s="153"/>
      <c r="Q910" s="401"/>
      <c r="R910" s="401"/>
      <c r="S910" s="153"/>
      <c r="T910" s="199"/>
      <c r="U910" s="199"/>
      <c r="V910" s="200"/>
      <c r="W910" s="201"/>
    </row>
    <row r="911" spans="1:23" x14ac:dyDescent="0.25">
      <c r="A911" s="307"/>
      <c r="B911" s="86"/>
      <c r="C911" s="176"/>
      <c r="D911" s="176"/>
      <c r="E911" s="176"/>
      <c r="F911" s="399"/>
      <c r="G911" s="449"/>
      <c r="H911" s="453"/>
      <c r="I911" s="399"/>
      <c r="J911" s="399"/>
      <c r="K911" s="38"/>
      <c r="L911" s="51"/>
      <c r="M911" s="114"/>
      <c r="N911" s="399"/>
      <c r="O911" s="399"/>
      <c r="P911" s="153"/>
      <c r="Q911" s="401"/>
      <c r="R911" s="401"/>
      <c r="S911" s="153"/>
      <c r="T911" s="199"/>
      <c r="U911" s="199"/>
      <c r="V911" s="200"/>
      <c r="W911" s="201"/>
    </row>
    <row r="912" spans="1:23" x14ac:dyDescent="0.25">
      <c r="A912" s="307"/>
      <c r="B912" s="86"/>
      <c r="C912" s="176"/>
      <c r="D912" s="176"/>
      <c r="E912" s="176"/>
      <c r="F912" s="358"/>
      <c r="G912" s="365"/>
      <c r="H912" s="453"/>
      <c r="I912" s="399"/>
      <c r="J912" s="399"/>
      <c r="K912" s="38"/>
      <c r="L912" s="51"/>
      <c r="M912" s="114"/>
      <c r="N912" s="399"/>
      <c r="O912" s="399"/>
      <c r="P912" s="153"/>
      <c r="Q912" s="401"/>
      <c r="R912" s="401"/>
      <c r="S912" s="153"/>
      <c r="T912" s="208"/>
      <c r="U912" s="199"/>
      <c r="V912" s="200"/>
      <c r="W912" s="201"/>
    </row>
    <row r="913" spans="1:23" x14ac:dyDescent="0.25">
      <c r="A913" s="68"/>
      <c r="B913" s="35"/>
      <c r="C913" s="37"/>
      <c r="D913" s="37"/>
      <c r="E913" s="37"/>
      <c r="F913" s="399"/>
      <c r="G913" s="365"/>
      <c r="H913" s="400"/>
      <c r="I913" s="31"/>
      <c r="J913" s="26"/>
      <c r="K913" s="37"/>
      <c r="L913" s="289"/>
      <c r="M913" s="105"/>
      <c r="N913" s="399"/>
      <c r="O913" s="399"/>
      <c r="P913" s="39"/>
      <c r="Q913" s="401"/>
      <c r="R913" s="401"/>
      <c r="S913" s="186"/>
      <c r="T913" s="208"/>
      <c r="U913" s="208"/>
      <c r="V913" s="209"/>
      <c r="W913" s="210"/>
    </row>
    <row r="914" spans="1:23" x14ac:dyDescent="0.25">
      <c r="A914" s="34"/>
      <c r="B914" s="35"/>
      <c r="C914" s="37"/>
      <c r="D914" s="37"/>
      <c r="E914" s="37"/>
      <c r="F914" s="399"/>
      <c r="G914" s="365"/>
      <c r="H914" s="400"/>
      <c r="I914" s="31"/>
      <c r="J914" s="26"/>
      <c r="K914" s="37"/>
      <c r="L914" s="289"/>
      <c r="M914" s="105"/>
      <c r="N914" s="399"/>
      <c r="O914" s="399"/>
      <c r="P914" s="39"/>
      <c r="Q914" s="401"/>
      <c r="R914" s="401"/>
      <c r="S914" s="186"/>
      <c r="T914" s="208"/>
      <c r="U914" s="208"/>
      <c r="V914" s="209"/>
      <c r="W914" s="210"/>
    </row>
    <row r="915" spans="1:23" x14ac:dyDescent="0.25">
      <c r="A915" s="68"/>
      <c r="B915" s="35"/>
      <c r="C915" s="37"/>
      <c r="D915" s="37"/>
      <c r="E915" s="37"/>
      <c r="F915" s="399"/>
      <c r="G915" s="365"/>
      <c r="H915" s="400"/>
      <c r="I915" s="31"/>
      <c r="J915" s="26"/>
      <c r="K915" s="37"/>
      <c r="L915" s="289"/>
      <c r="M915" s="105"/>
      <c r="N915" s="399"/>
      <c r="O915" s="399"/>
      <c r="P915" s="39"/>
      <c r="Q915" s="401"/>
      <c r="R915" s="401"/>
      <c r="S915" s="186"/>
      <c r="T915" s="208"/>
      <c r="U915" s="208"/>
      <c r="V915" s="209"/>
      <c r="W915" s="210"/>
    </row>
    <row r="916" spans="1:23" x14ac:dyDescent="0.25">
      <c r="A916" s="68"/>
      <c r="B916" s="35"/>
      <c r="C916" s="37"/>
      <c r="D916" s="37"/>
      <c r="E916" s="37"/>
      <c r="F916" s="399"/>
      <c r="G916" s="365"/>
      <c r="H916" s="400"/>
      <c r="I916" s="31"/>
      <c r="J916" s="26"/>
      <c r="K916" s="37"/>
      <c r="L916" s="289"/>
      <c r="M916" s="105"/>
      <c r="N916" s="399"/>
      <c r="O916" s="399"/>
      <c r="P916" s="39"/>
      <c r="Q916" s="401"/>
      <c r="R916" s="401"/>
      <c r="S916" s="186"/>
      <c r="T916" s="208"/>
      <c r="U916" s="208"/>
      <c r="V916" s="209"/>
      <c r="W916" s="210"/>
    </row>
    <row r="917" spans="1:23" x14ac:dyDescent="0.25">
      <c r="A917" s="34"/>
      <c r="B917" s="35"/>
      <c r="C917" s="64"/>
      <c r="D917" s="37"/>
      <c r="E917" s="37"/>
      <c r="F917" s="399"/>
      <c r="G917" s="365"/>
      <c r="H917" s="400"/>
      <c r="I917" s="31"/>
      <c r="J917" s="26"/>
      <c r="K917" s="38"/>
      <c r="L917" s="289"/>
      <c r="M917" s="105"/>
      <c r="N917" s="399"/>
      <c r="O917" s="399"/>
      <c r="P917" s="39"/>
      <c r="Q917" s="401"/>
      <c r="R917" s="401"/>
      <c r="S917" s="186"/>
      <c r="T917" s="208"/>
      <c r="U917" s="208"/>
      <c r="V917" s="209"/>
      <c r="W917" s="210"/>
    </row>
    <row r="918" spans="1:23" x14ac:dyDescent="0.25">
      <c r="A918" s="34"/>
      <c r="B918" s="35"/>
      <c r="C918" s="64"/>
      <c r="D918" s="37"/>
      <c r="E918" s="37"/>
      <c r="F918" s="399"/>
      <c r="G918" s="365"/>
      <c r="H918" s="400"/>
      <c r="I918" s="31"/>
      <c r="J918" s="26"/>
      <c r="K918" s="38"/>
      <c r="L918" s="289"/>
      <c r="M918" s="105"/>
      <c r="N918" s="399"/>
      <c r="O918" s="399"/>
      <c r="P918" s="39"/>
      <c r="Q918" s="401"/>
      <c r="R918" s="401"/>
      <c r="S918" s="186"/>
      <c r="T918" s="208"/>
      <c r="U918" s="208"/>
      <c r="V918" s="209"/>
      <c r="W918" s="210"/>
    </row>
    <row r="919" spans="1:23" x14ac:dyDescent="0.25">
      <c r="A919" s="34"/>
      <c r="B919" s="35"/>
      <c r="C919" s="64"/>
      <c r="D919" s="37"/>
      <c r="E919" s="37"/>
      <c r="F919" s="399"/>
      <c r="G919" s="365"/>
      <c r="H919" s="400"/>
      <c r="I919" s="31"/>
      <c r="J919" s="26"/>
      <c r="K919" s="38"/>
      <c r="L919" s="289"/>
      <c r="M919" s="105"/>
      <c r="N919" s="399"/>
      <c r="O919" s="399"/>
      <c r="P919" s="39"/>
      <c r="Q919" s="401"/>
      <c r="R919" s="401"/>
      <c r="S919" s="186"/>
      <c r="T919" s="402"/>
      <c r="U919" s="208"/>
      <c r="V919" s="209"/>
      <c r="W919" s="210"/>
    </row>
    <row r="923" spans="1:23" x14ac:dyDescent="0.25">
      <c r="A923" s="188"/>
    </row>
    <row r="924" spans="1:23" x14ac:dyDescent="0.25">
      <c r="A924" s="188"/>
    </row>
    <row r="925" spans="1:23" x14ac:dyDescent="0.25">
      <c r="A925" s="188" t="s">
        <v>275</v>
      </c>
    </row>
    <row r="926" spans="1:23" x14ac:dyDescent="0.25">
      <c r="A926" s="188" t="s">
        <v>276</v>
      </c>
    </row>
    <row r="927" spans="1:23" x14ac:dyDescent="0.25">
      <c r="A927" s="188" t="s">
        <v>342</v>
      </c>
    </row>
    <row r="928" spans="1:23" x14ac:dyDescent="0.25">
      <c r="A928" s="188"/>
    </row>
  </sheetData>
  <conditionalFormatting sqref="A694:B698">
    <cfRule type="cellIs" dxfId="290" priority="219" stopIfTrue="1" operator="equal">
      <formula>"?"</formula>
    </cfRule>
  </conditionalFormatting>
  <conditionalFormatting sqref="A785:B785">
    <cfRule type="cellIs" dxfId="289" priority="218" stopIfTrue="1" operator="equal">
      <formula>"?"</formula>
    </cfRule>
  </conditionalFormatting>
  <conditionalFormatting sqref="A358:B358">
    <cfRule type="cellIs" dxfId="288" priority="217" stopIfTrue="1" operator="equal">
      <formula>"?"</formula>
    </cfRule>
  </conditionalFormatting>
  <conditionalFormatting sqref="A359:B359">
    <cfRule type="cellIs" dxfId="287" priority="216" stopIfTrue="1" operator="equal">
      <formula>"?"</formula>
    </cfRule>
  </conditionalFormatting>
  <conditionalFormatting sqref="B68">
    <cfRule type="cellIs" dxfId="286" priority="215" stopIfTrue="1" operator="equal">
      <formula>"?"</formula>
    </cfRule>
  </conditionalFormatting>
  <conditionalFormatting sqref="A606:B606">
    <cfRule type="cellIs" dxfId="285" priority="212" stopIfTrue="1" operator="equal">
      <formula>"?"</formula>
    </cfRule>
  </conditionalFormatting>
  <conditionalFormatting sqref="B310">
    <cfRule type="cellIs" dxfId="284" priority="214" stopIfTrue="1" operator="equal">
      <formula>"?"</formula>
    </cfRule>
  </conditionalFormatting>
  <conditionalFormatting sqref="B311">
    <cfRule type="cellIs" dxfId="283" priority="213" stopIfTrue="1" operator="equal">
      <formula>"?"</formula>
    </cfRule>
  </conditionalFormatting>
  <conditionalFormatting sqref="A605:B605">
    <cfRule type="cellIs" dxfId="282" priority="211" stopIfTrue="1" operator="equal">
      <formula>"?"</formula>
    </cfRule>
  </conditionalFormatting>
  <conditionalFormatting sqref="A604:B604">
    <cfRule type="cellIs" dxfId="281" priority="210" stopIfTrue="1" operator="equal">
      <formula>"?"</formula>
    </cfRule>
  </conditionalFormatting>
  <conditionalFormatting sqref="A327:B327">
    <cfRule type="cellIs" dxfId="280" priority="209" stopIfTrue="1" operator="equal">
      <formula>"?"</formula>
    </cfRule>
  </conditionalFormatting>
  <conditionalFormatting sqref="A252:B252 A253">
    <cfRule type="cellIs" dxfId="279" priority="208" stopIfTrue="1" operator="equal">
      <formula>"?"</formula>
    </cfRule>
  </conditionalFormatting>
  <conditionalFormatting sqref="A647:B647 A648">
    <cfRule type="cellIs" dxfId="278" priority="207" stopIfTrue="1" operator="equal">
      <formula>"?"</formula>
    </cfRule>
  </conditionalFormatting>
  <conditionalFormatting sqref="B253">
    <cfRule type="cellIs" dxfId="277" priority="206" stopIfTrue="1" operator="equal">
      <formula>"?"</formula>
    </cfRule>
  </conditionalFormatting>
  <conditionalFormatting sqref="B248">
    <cfRule type="cellIs" dxfId="276" priority="205" stopIfTrue="1" operator="equal">
      <formula>"?"</formula>
    </cfRule>
  </conditionalFormatting>
  <conditionalFormatting sqref="C694:C698">
    <cfRule type="cellIs" dxfId="275" priority="204" stopIfTrue="1" operator="equal">
      <formula>"?"</formula>
    </cfRule>
  </conditionalFormatting>
  <conditionalFormatting sqref="C785">
    <cfRule type="cellIs" dxfId="274" priority="203" stopIfTrue="1" operator="equal">
      <formula>"?"</formula>
    </cfRule>
  </conditionalFormatting>
  <conditionalFormatting sqref="C358">
    <cfRule type="cellIs" dxfId="273" priority="202" stopIfTrue="1" operator="equal">
      <formula>"?"</formula>
    </cfRule>
  </conditionalFormatting>
  <conditionalFormatting sqref="C359">
    <cfRule type="cellIs" dxfId="272" priority="201" stopIfTrue="1" operator="equal">
      <formula>"?"</formula>
    </cfRule>
  </conditionalFormatting>
  <conditionalFormatting sqref="C720:C721">
    <cfRule type="cellIs" dxfId="271" priority="198" stopIfTrue="1" operator="equal">
      <formula>"?"</formula>
    </cfRule>
  </conditionalFormatting>
  <conditionalFormatting sqref="C64">
    <cfRule type="cellIs" dxfId="270" priority="200" stopIfTrue="1" operator="equal">
      <formula>"?"</formula>
    </cfRule>
  </conditionalFormatting>
  <conditionalFormatting sqref="C719">
    <cfRule type="cellIs" dxfId="269" priority="199" stopIfTrue="1" operator="equal">
      <formula>"?"</formula>
    </cfRule>
  </conditionalFormatting>
  <conditionalFormatting sqref="C68">
    <cfRule type="cellIs" dxfId="268" priority="197" stopIfTrue="1" operator="equal">
      <formula>"?"</formula>
    </cfRule>
  </conditionalFormatting>
  <conditionalFormatting sqref="C606">
    <cfRule type="cellIs" dxfId="267" priority="194" stopIfTrue="1" operator="equal">
      <formula>"?"</formula>
    </cfRule>
  </conditionalFormatting>
  <conditionalFormatting sqref="C310">
    <cfRule type="cellIs" dxfId="266" priority="196" stopIfTrue="1" operator="equal">
      <formula>"?"</formula>
    </cfRule>
  </conditionalFormatting>
  <conditionalFormatting sqref="C311">
    <cfRule type="cellIs" dxfId="265" priority="195" stopIfTrue="1" operator="equal">
      <formula>"?"</formula>
    </cfRule>
  </conditionalFormatting>
  <conditionalFormatting sqref="C327">
    <cfRule type="cellIs" dxfId="264" priority="193" stopIfTrue="1" operator="equal">
      <formula>"?"</formula>
    </cfRule>
  </conditionalFormatting>
  <conditionalFormatting sqref="C252">
    <cfRule type="cellIs" dxfId="263" priority="192" stopIfTrue="1" operator="equal">
      <formula>"?"</formula>
    </cfRule>
  </conditionalFormatting>
  <conditionalFormatting sqref="C647">
    <cfRule type="cellIs" dxfId="262" priority="191" stopIfTrue="1" operator="equal">
      <formula>"?"</formula>
    </cfRule>
  </conditionalFormatting>
  <conditionalFormatting sqref="C417">
    <cfRule type="cellIs" dxfId="261" priority="190" stopIfTrue="1" operator="equal">
      <formula>"?"</formula>
    </cfRule>
  </conditionalFormatting>
  <conditionalFormatting sqref="C416">
    <cfRule type="cellIs" dxfId="260" priority="189" stopIfTrue="1" operator="equal">
      <formula>"?"</formula>
    </cfRule>
  </conditionalFormatting>
  <conditionalFormatting sqref="C422">
    <cfRule type="cellIs" dxfId="259" priority="188" stopIfTrue="1" operator="equal">
      <formula>"?"</formula>
    </cfRule>
  </conditionalFormatting>
  <conditionalFormatting sqref="C423">
    <cfRule type="cellIs" dxfId="258" priority="187" stopIfTrue="1" operator="equal">
      <formula>"?"</formula>
    </cfRule>
  </conditionalFormatting>
  <conditionalFormatting sqref="C431:C432">
    <cfRule type="cellIs" dxfId="257" priority="186" stopIfTrue="1" operator="equal">
      <formula>"?"</formula>
    </cfRule>
  </conditionalFormatting>
  <conditionalFormatting sqref="C429">
    <cfRule type="cellIs" dxfId="256" priority="185" stopIfTrue="1" operator="equal">
      <formula>"?"</formula>
    </cfRule>
  </conditionalFormatting>
  <conditionalFormatting sqref="C430">
    <cfRule type="cellIs" dxfId="255" priority="184" stopIfTrue="1" operator="equal">
      <formula>"?"</formula>
    </cfRule>
  </conditionalFormatting>
  <conditionalFormatting sqref="C433">
    <cfRule type="cellIs" dxfId="254" priority="183" stopIfTrue="1" operator="equal">
      <formula>"?"</formula>
    </cfRule>
  </conditionalFormatting>
  <conditionalFormatting sqref="C438:C439">
    <cfRule type="cellIs" dxfId="253" priority="182" stopIfTrue="1" operator="equal">
      <formula>"?"</formula>
    </cfRule>
  </conditionalFormatting>
  <conditionalFormatting sqref="C457">
    <cfRule type="cellIs" dxfId="252" priority="181" stopIfTrue="1" operator="equal">
      <formula>"?"</formula>
    </cfRule>
  </conditionalFormatting>
  <conditionalFormatting sqref="C459">
    <cfRule type="cellIs" dxfId="251" priority="180" stopIfTrue="1" operator="equal">
      <formula>"?"</formula>
    </cfRule>
  </conditionalFormatting>
  <conditionalFormatting sqref="C910:C912">
    <cfRule type="cellIs" dxfId="250" priority="179" stopIfTrue="1" operator="equal">
      <formula>"?"</formula>
    </cfRule>
  </conditionalFormatting>
  <conditionalFormatting sqref="C463">
    <cfRule type="cellIs" dxfId="249" priority="178" stopIfTrue="1" operator="equal">
      <formula>"?"</formula>
    </cfRule>
  </conditionalFormatting>
  <conditionalFormatting sqref="C462">
    <cfRule type="cellIs" dxfId="248" priority="177" stopIfTrue="1" operator="equal">
      <formula>"?"</formula>
    </cfRule>
  </conditionalFormatting>
  <conditionalFormatting sqref="C464">
    <cfRule type="cellIs" dxfId="247" priority="176" stopIfTrue="1" operator="equal">
      <formula>"?"</formula>
    </cfRule>
  </conditionalFormatting>
  <conditionalFormatting sqref="C467">
    <cfRule type="cellIs" dxfId="246" priority="175" stopIfTrue="1" operator="equal">
      <formula>"?"</formula>
    </cfRule>
  </conditionalFormatting>
  <conditionalFormatting sqref="C471:C472">
    <cfRule type="cellIs" dxfId="245" priority="174" stopIfTrue="1" operator="equal">
      <formula>"?"</formula>
    </cfRule>
  </conditionalFormatting>
  <conditionalFormatting sqref="C490:C491">
    <cfRule type="cellIs" dxfId="244" priority="173" stopIfTrue="1" operator="equal">
      <formula>"?"</formula>
    </cfRule>
  </conditionalFormatting>
  <conditionalFormatting sqref="C468">
    <cfRule type="cellIs" dxfId="243" priority="172" stopIfTrue="1" operator="equal">
      <formula>"?"</formula>
    </cfRule>
  </conditionalFormatting>
  <conditionalFormatting sqref="C419:C421">
    <cfRule type="cellIs" dxfId="242" priority="171" stopIfTrue="1" operator="equal">
      <formula>"?"</formula>
    </cfRule>
  </conditionalFormatting>
  <conditionalFormatting sqref="C47">
    <cfRule type="cellIs" dxfId="241" priority="170" stopIfTrue="1" operator="equal">
      <formula>"?"</formula>
    </cfRule>
  </conditionalFormatting>
  <conditionalFormatting sqref="C736">
    <cfRule type="cellIs" dxfId="240" priority="169" stopIfTrue="1" operator="equal">
      <formula>"?"</formula>
    </cfRule>
  </conditionalFormatting>
  <conditionalFormatting sqref="C735">
    <cfRule type="cellIs" dxfId="239" priority="168" stopIfTrue="1" operator="equal">
      <formula>"?"</formula>
    </cfRule>
  </conditionalFormatting>
  <conditionalFormatting sqref="C465:C466">
    <cfRule type="cellIs" dxfId="238" priority="167" stopIfTrue="1" operator="equal">
      <formula>"?"</formula>
    </cfRule>
  </conditionalFormatting>
  <conditionalFormatting sqref="C253">
    <cfRule type="cellIs" dxfId="237" priority="166" stopIfTrue="1" operator="equal">
      <formula>"?"</formula>
    </cfRule>
  </conditionalFormatting>
  <conditionalFormatting sqref="D694:D698">
    <cfRule type="cellIs" dxfId="236" priority="165" stopIfTrue="1" operator="equal">
      <formula>"?"</formula>
    </cfRule>
  </conditionalFormatting>
  <conditionalFormatting sqref="D785">
    <cfRule type="cellIs" dxfId="235" priority="164" stopIfTrue="1" operator="equal">
      <formula>"?"</formula>
    </cfRule>
  </conditionalFormatting>
  <conditionalFormatting sqref="D358">
    <cfRule type="cellIs" dxfId="234" priority="163" stopIfTrue="1" operator="equal">
      <formula>"?"</formula>
    </cfRule>
  </conditionalFormatting>
  <conditionalFormatting sqref="D359">
    <cfRule type="cellIs" dxfId="233" priority="162" stopIfTrue="1" operator="equal">
      <formula>"?"</formula>
    </cfRule>
  </conditionalFormatting>
  <conditionalFormatting sqref="D720:D721">
    <cfRule type="cellIs" dxfId="232" priority="159" stopIfTrue="1" operator="equal">
      <formula>"?"</formula>
    </cfRule>
  </conditionalFormatting>
  <conditionalFormatting sqref="D64">
    <cfRule type="cellIs" dxfId="231" priority="161" stopIfTrue="1" operator="equal">
      <formula>"?"</formula>
    </cfRule>
  </conditionalFormatting>
  <conditionalFormatting sqref="D719">
    <cfRule type="cellIs" dxfId="230" priority="160" stopIfTrue="1" operator="equal">
      <formula>"?"</formula>
    </cfRule>
  </conditionalFormatting>
  <conditionalFormatting sqref="D68">
    <cfRule type="cellIs" dxfId="229" priority="158" stopIfTrue="1" operator="equal">
      <formula>"?"</formula>
    </cfRule>
  </conditionalFormatting>
  <conditionalFormatting sqref="D606">
    <cfRule type="cellIs" dxfId="228" priority="155" stopIfTrue="1" operator="equal">
      <formula>"?"</formula>
    </cfRule>
  </conditionalFormatting>
  <conditionalFormatting sqref="D310">
    <cfRule type="cellIs" dxfId="227" priority="157" stopIfTrue="1" operator="equal">
      <formula>"?"</formula>
    </cfRule>
  </conditionalFormatting>
  <conditionalFormatting sqref="D311">
    <cfRule type="cellIs" dxfId="226" priority="156" stopIfTrue="1" operator="equal">
      <formula>"?"</formula>
    </cfRule>
  </conditionalFormatting>
  <conditionalFormatting sqref="D605">
    <cfRule type="cellIs" dxfId="225" priority="154" stopIfTrue="1" operator="equal">
      <formula>"?"</formula>
    </cfRule>
  </conditionalFormatting>
  <conditionalFormatting sqref="D604">
    <cfRule type="cellIs" dxfId="224" priority="153" stopIfTrue="1" operator="equal">
      <formula>"?"</formula>
    </cfRule>
  </conditionalFormatting>
  <conditionalFormatting sqref="D327">
    <cfRule type="cellIs" dxfId="223" priority="152" stopIfTrue="1" operator="equal">
      <formula>"?"</formula>
    </cfRule>
  </conditionalFormatting>
  <conditionalFormatting sqref="D252">
    <cfRule type="cellIs" dxfId="222" priority="151" stopIfTrue="1" operator="equal">
      <formula>"?"</formula>
    </cfRule>
  </conditionalFormatting>
  <conditionalFormatting sqref="D647">
    <cfRule type="cellIs" dxfId="221" priority="150" stopIfTrue="1" operator="equal">
      <formula>"?"</formula>
    </cfRule>
  </conditionalFormatting>
  <conditionalFormatting sqref="D417">
    <cfRule type="cellIs" dxfId="220" priority="149" stopIfTrue="1" operator="equal">
      <formula>"?"</formula>
    </cfRule>
  </conditionalFormatting>
  <conditionalFormatting sqref="D416">
    <cfRule type="cellIs" dxfId="219" priority="148" stopIfTrue="1" operator="equal">
      <formula>"?"</formula>
    </cfRule>
  </conditionalFormatting>
  <conditionalFormatting sqref="D422">
    <cfRule type="cellIs" dxfId="218" priority="147" stopIfTrue="1" operator="equal">
      <formula>"?"</formula>
    </cfRule>
  </conditionalFormatting>
  <conditionalFormatting sqref="D423">
    <cfRule type="cellIs" dxfId="217" priority="146" stopIfTrue="1" operator="equal">
      <formula>"?"</formula>
    </cfRule>
  </conditionalFormatting>
  <conditionalFormatting sqref="D431:D432">
    <cfRule type="cellIs" dxfId="216" priority="145" stopIfTrue="1" operator="equal">
      <formula>"?"</formula>
    </cfRule>
  </conditionalFormatting>
  <conditionalFormatting sqref="D429">
    <cfRule type="cellIs" dxfId="215" priority="144" stopIfTrue="1" operator="equal">
      <formula>"?"</formula>
    </cfRule>
  </conditionalFormatting>
  <conditionalFormatting sqref="D430">
    <cfRule type="cellIs" dxfId="214" priority="143" stopIfTrue="1" operator="equal">
      <formula>"?"</formula>
    </cfRule>
  </conditionalFormatting>
  <conditionalFormatting sqref="D433">
    <cfRule type="cellIs" dxfId="213" priority="142" stopIfTrue="1" operator="equal">
      <formula>"?"</formula>
    </cfRule>
  </conditionalFormatting>
  <conditionalFormatting sqref="D438:D439">
    <cfRule type="cellIs" dxfId="212" priority="141" stopIfTrue="1" operator="equal">
      <formula>"?"</formula>
    </cfRule>
  </conditionalFormatting>
  <conditionalFormatting sqref="D443">
    <cfRule type="cellIs" dxfId="211" priority="140" stopIfTrue="1" operator="equal">
      <formula>"?"</formula>
    </cfRule>
  </conditionalFormatting>
  <conditionalFormatting sqref="D444">
    <cfRule type="cellIs" dxfId="210" priority="139" stopIfTrue="1" operator="equal">
      <formula>"?"</formula>
    </cfRule>
  </conditionalFormatting>
  <conditionalFormatting sqref="D454">
    <cfRule type="cellIs" dxfId="209" priority="138" stopIfTrue="1" operator="equal">
      <formula>"?"</formula>
    </cfRule>
  </conditionalFormatting>
  <conditionalFormatting sqref="D458">
    <cfRule type="cellIs" dxfId="208" priority="137" stopIfTrue="1" operator="equal">
      <formula>"?"</formula>
    </cfRule>
  </conditionalFormatting>
  <conditionalFormatting sqref="D459">
    <cfRule type="cellIs" dxfId="207" priority="136" stopIfTrue="1" operator="equal">
      <formula>"?"</formula>
    </cfRule>
  </conditionalFormatting>
  <conditionalFormatting sqref="D460">
    <cfRule type="cellIs" dxfId="206" priority="135" stopIfTrue="1" operator="equal">
      <formula>"?"</formula>
    </cfRule>
  </conditionalFormatting>
  <conditionalFormatting sqref="D461">
    <cfRule type="cellIs" dxfId="205" priority="134" stopIfTrue="1" operator="equal">
      <formula>"?"</formula>
    </cfRule>
  </conditionalFormatting>
  <conditionalFormatting sqref="D910:D912">
    <cfRule type="cellIs" dxfId="204" priority="133" stopIfTrue="1" operator="equal">
      <formula>"?"</formula>
    </cfRule>
  </conditionalFormatting>
  <conditionalFormatting sqref="D463">
    <cfRule type="cellIs" dxfId="203" priority="132" stopIfTrue="1" operator="equal">
      <formula>"?"</formula>
    </cfRule>
  </conditionalFormatting>
  <conditionalFormatting sqref="D897">
    <cfRule type="cellIs" dxfId="202" priority="131" stopIfTrue="1" operator="equal">
      <formula>"?"</formula>
    </cfRule>
  </conditionalFormatting>
  <conditionalFormatting sqref="D462">
    <cfRule type="cellIs" dxfId="201" priority="130" stopIfTrue="1" operator="equal">
      <formula>"?"</formula>
    </cfRule>
  </conditionalFormatting>
  <conditionalFormatting sqref="D464">
    <cfRule type="cellIs" dxfId="200" priority="129" stopIfTrue="1" operator="equal">
      <formula>"?"</formula>
    </cfRule>
  </conditionalFormatting>
  <conditionalFormatting sqref="D467">
    <cfRule type="cellIs" dxfId="199" priority="128" stopIfTrue="1" operator="equal">
      <formula>"?"</formula>
    </cfRule>
  </conditionalFormatting>
  <conditionalFormatting sqref="D471:D472">
    <cfRule type="cellIs" dxfId="198" priority="127" stopIfTrue="1" operator="equal">
      <formula>"?"</formula>
    </cfRule>
  </conditionalFormatting>
  <conditionalFormatting sqref="D489">
    <cfRule type="cellIs" dxfId="197" priority="126" stopIfTrue="1" operator="equal">
      <formula>"?"</formula>
    </cfRule>
  </conditionalFormatting>
  <conditionalFormatting sqref="D490:D491">
    <cfRule type="cellIs" dxfId="196" priority="125" stopIfTrue="1" operator="equal">
      <formula>"?"</formula>
    </cfRule>
  </conditionalFormatting>
  <conditionalFormatting sqref="D488">
    <cfRule type="cellIs" dxfId="195" priority="124" stopIfTrue="1" operator="equal">
      <formula>"?"</formula>
    </cfRule>
  </conditionalFormatting>
  <conditionalFormatting sqref="D419:D421">
    <cfRule type="cellIs" dxfId="194" priority="123" stopIfTrue="1" operator="equal">
      <formula>"?"</formula>
    </cfRule>
  </conditionalFormatting>
  <conditionalFormatting sqref="D47">
    <cfRule type="cellIs" dxfId="193" priority="122" stopIfTrue="1" operator="equal">
      <formula>"?"</formula>
    </cfRule>
  </conditionalFormatting>
  <conditionalFormatting sqref="D736">
    <cfRule type="cellIs" dxfId="192" priority="121" stopIfTrue="1" operator="equal">
      <formula>"?"</formula>
    </cfRule>
  </conditionalFormatting>
  <conditionalFormatting sqref="D735">
    <cfRule type="cellIs" dxfId="191" priority="120" stopIfTrue="1" operator="equal">
      <formula>"?"</formula>
    </cfRule>
  </conditionalFormatting>
  <conditionalFormatting sqref="D465:D466">
    <cfRule type="cellIs" dxfId="190" priority="119" stopIfTrue="1" operator="equal">
      <formula>"?"</formula>
    </cfRule>
  </conditionalFormatting>
  <conditionalFormatting sqref="D253">
    <cfRule type="cellIs" dxfId="189" priority="118" stopIfTrue="1" operator="equal">
      <formula>"?"</formula>
    </cfRule>
  </conditionalFormatting>
  <conditionalFormatting sqref="D898">
    <cfRule type="cellIs" dxfId="188" priority="117" stopIfTrue="1" operator="equal">
      <formula>"?"</formula>
    </cfRule>
  </conditionalFormatting>
  <conditionalFormatting sqref="D857">
    <cfRule type="cellIs" dxfId="187" priority="116" stopIfTrue="1" operator="equal">
      <formula>"?"</formula>
    </cfRule>
  </conditionalFormatting>
  <conditionalFormatting sqref="D901:D902">
    <cfRule type="cellIs" dxfId="186" priority="115" stopIfTrue="1" operator="equal">
      <formula>"?"</formula>
    </cfRule>
  </conditionalFormatting>
  <conditionalFormatting sqref="D858:D860">
    <cfRule type="cellIs" dxfId="185" priority="114" stopIfTrue="1" operator="equal">
      <formula>"?"</formula>
    </cfRule>
  </conditionalFormatting>
  <conditionalFormatting sqref="E694:E698">
    <cfRule type="cellIs" dxfId="184" priority="113" stopIfTrue="1" operator="equal">
      <formula>"?"</formula>
    </cfRule>
  </conditionalFormatting>
  <conditionalFormatting sqref="E417">
    <cfRule type="cellIs" dxfId="183" priority="112" stopIfTrue="1" operator="equal">
      <formula>"?"</formula>
    </cfRule>
  </conditionalFormatting>
  <conditionalFormatting sqref="E416">
    <cfRule type="cellIs" dxfId="182" priority="111" stopIfTrue="1" operator="equal">
      <formula>"?"</formula>
    </cfRule>
  </conditionalFormatting>
  <conditionalFormatting sqref="E422">
    <cfRule type="cellIs" dxfId="181" priority="110" stopIfTrue="1" operator="equal">
      <formula>"?"</formula>
    </cfRule>
  </conditionalFormatting>
  <conditionalFormatting sqref="E423">
    <cfRule type="cellIs" dxfId="180" priority="109" stopIfTrue="1" operator="equal">
      <formula>"?"</formula>
    </cfRule>
  </conditionalFormatting>
  <conditionalFormatting sqref="E424">
    <cfRule type="cellIs" dxfId="179" priority="108" stopIfTrue="1" operator="equal">
      <formula>"?"</formula>
    </cfRule>
  </conditionalFormatting>
  <conditionalFormatting sqref="E425">
    <cfRule type="cellIs" dxfId="178" priority="107" stopIfTrue="1" operator="equal">
      <formula>"?"</formula>
    </cfRule>
  </conditionalFormatting>
  <conditionalFormatting sqref="E426">
    <cfRule type="cellIs" dxfId="177" priority="106" stopIfTrue="1" operator="equal">
      <formula>"?"</formula>
    </cfRule>
  </conditionalFormatting>
  <conditionalFormatting sqref="E428">
    <cfRule type="cellIs" dxfId="176" priority="105" stopIfTrue="1" operator="equal">
      <formula>"?"</formula>
    </cfRule>
  </conditionalFormatting>
  <conditionalFormatting sqref="E431:E432">
    <cfRule type="cellIs" dxfId="175" priority="104" stopIfTrue="1" operator="equal">
      <formula>"?"</formula>
    </cfRule>
  </conditionalFormatting>
  <conditionalFormatting sqref="E429">
    <cfRule type="cellIs" dxfId="174" priority="103" stopIfTrue="1" operator="equal">
      <formula>"?"</formula>
    </cfRule>
  </conditionalFormatting>
  <conditionalFormatting sqref="E430">
    <cfRule type="cellIs" dxfId="173" priority="102" stopIfTrue="1" operator="equal">
      <formula>"?"</formula>
    </cfRule>
  </conditionalFormatting>
  <conditionalFormatting sqref="E433">
    <cfRule type="cellIs" dxfId="172" priority="101" stopIfTrue="1" operator="equal">
      <formula>"?"</formula>
    </cfRule>
  </conditionalFormatting>
  <conditionalFormatting sqref="E438:E439">
    <cfRule type="cellIs" dxfId="171" priority="100" stopIfTrue="1" operator="equal">
      <formula>"?"</formula>
    </cfRule>
  </conditionalFormatting>
  <conditionalFormatting sqref="E444">
    <cfRule type="cellIs" dxfId="170" priority="99" stopIfTrue="1" operator="equal">
      <formula>"?"</formula>
    </cfRule>
  </conditionalFormatting>
  <conditionalFormatting sqref="E447">
    <cfRule type="cellIs" dxfId="169" priority="98" stopIfTrue="1" operator="equal">
      <formula>"?"</formula>
    </cfRule>
  </conditionalFormatting>
  <conditionalFormatting sqref="E454">
    <cfRule type="cellIs" dxfId="168" priority="97" stopIfTrue="1" operator="equal">
      <formula>"?"</formula>
    </cfRule>
  </conditionalFormatting>
  <conditionalFormatting sqref="E458">
    <cfRule type="cellIs" dxfId="167" priority="96" stopIfTrue="1" operator="equal">
      <formula>"?"</formula>
    </cfRule>
  </conditionalFormatting>
  <conditionalFormatting sqref="E459">
    <cfRule type="cellIs" dxfId="166" priority="95" stopIfTrue="1" operator="equal">
      <formula>"?"</formula>
    </cfRule>
  </conditionalFormatting>
  <conditionalFormatting sqref="E460">
    <cfRule type="cellIs" dxfId="165" priority="94" stopIfTrue="1" operator="equal">
      <formula>"?"</formula>
    </cfRule>
  </conditionalFormatting>
  <conditionalFormatting sqref="E461">
    <cfRule type="cellIs" dxfId="164" priority="93" stopIfTrue="1" operator="equal">
      <formula>"?"</formula>
    </cfRule>
  </conditionalFormatting>
  <conditionalFormatting sqref="E910:E912">
    <cfRule type="cellIs" dxfId="163" priority="92" stopIfTrue="1" operator="equal">
      <formula>"?"</formula>
    </cfRule>
  </conditionalFormatting>
  <conditionalFormatting sqref="E463">
    <cfRule type="cellIs" dxfId="162" priority="91" stopIfTrue="1" operator="equal">
      <formula>"?"</formula>
    </cfRule>
  </conditionalFormatting>
  <conditionalFormatting sqref="E897">
    <cfRule type="cellIs" dxfId="161" priority="90" stopIfTrue="1" operator="equal">
      <formula>"?"</formula>
    </cfRule>
  </conditionalFormatting>
  <conditionalFormatting sqref="E462">
    <cfRule type="cellIs" dxfId="160" priority="89" stopIfTrue="1" operator="equal">
      <formula>"?"</formula>
    </cfRule>
  </conditionalFormatting>
  <conditionalFormatting sqref="E464">
    <cfRule type="cellIs" dxfId="159" priority="88" stopIfTrue="1" operator="equal">
      <formula>"?"</formula>
    </cfRule>
  </conditionalFormatting>
  <conditionalFormatting sqref="E467">
    <cfRule type="cellIs" dxfId="158" priority="87" stopIfTrue="1" operator="equal">
      <formula>"?"</formula>
    </cfRule>
  </conditionalFormatting>
  <conditionalFormatting sqref="E471:E472">
    <cfRule type="cellIs" dxfId="157" priority="86" stopIfTrue="1" operator="equal">
      <formula>"?"</formula>
    </cfRule>
  </conditionalFormatting>
  <conditionalFormatting sqref="E485">
    <cfRule type="cellIs" dxfId="156" priority="85" stopIfTrue="1" operator="equal">
      <formula>"?"</formula>
    </cfRule>
  </conditionalFormatting>
  <conditionalFormatting sqref="E489">
    <cfRule type="cellIs" dxfId="155" priority="84" stopIfTrue="1" operator="equal">
      <formula>"?"</formula>
    </cfRule>
  </conditionalFormatting>
  <conditionalFormatting sqref="E490:E491">
    <cfRule type="cellIs" dxfId="154" priority="83" stopIfTrue="1" operator="equal">
      <formula>"?"</formula>
    </cfRule>
  </conditionalFormatting>
  <conditionalFormatting sqref="E468">
    <cfRule type="cellIs" dxfId="153" priority="82" stopIfTrue="1" operator="equal">
      <formula>"?"</formula>
    </cfRule>
  </conditionalFormatting>
  <conditionalFormatting sqref="E488">
    <cfRule type="cellIs" dxfId="152" priority="81" stopIfTrue="1" operator="equal">
      <formula>"?"</formula>
    </cfRule>
  </conditionalFormatting>
  <conditionalFormatting sqref="E419:E421">
    <cfRule type="cellIs" dxfId="151" priority="80" stopIfTrue="1" operator="equal">
      <formula>"?"</formula>
    </cfRule>
  </conditionalFormatting>
  <conditionalFormatting sqref="E465:E466">
    <cfRule type="cellIs" dxfId="150" priority="79" stopIfTrue="1" operator="equal">
      <formula>"?"</formula>
    </cfRule>
  </conditionalFormatting>
  <conditionalFormatting sqref="E898">
    <cfRule type="cellIs" dxfId="149" priority="78" stopIfTrue="1" operator="equal">
      <formula>"?"</formula>
    </cfRule>
  </conditionalFormatting>
  <conditionalFormatting sqref="E857">
    <cfRule type="cellIs" dxfId="148" priority="77" stopIfTrue="1" operator="equal">
      <formula>"?"</formula>
    </cfRule>
  </conditionalFormatting>
  <conditionalFormatting sqref="E901:E902">
    <cfRule type="cellIs" dxfId="147" priority="76" stopIfTrue="1" operator="equal">
      <formula>"?"</formula>
    </cfRule>
  </conditionalFormatting>
  <conditionalFormatting sqref="E858:E860">
    <cfRule type="cellIs" dxfId="146" priority="75" stopIfTrue="1" operator="equal">
      <formula>"?"</formula>
    </cfRule>
  </conditionalFormatting>
  <conditionalFormatting sqref="K310:K311 K358:K359 K647 K604:K606">
    <cfRule type="cellIs" dxfId="145" priority="74" stopIfTrue="1" operator="equal">
      <formula>"?"</formula>
    </cfRule>
  </conditionalFormatting>
  <conditionalFormatting sqref="K68">
    <cfRule type="cellIs" dxfId="144" priority="73" stopIfTrue="1" operator="equal">
      <formula>"?"</formula>
    </cfRule>
  </conditionalFormatting>
  <conditionalFormatting sqref="K79">
    <cfRule type="cellIs" dxfId="143" priority="72" stopIfTrue="1" operator="equal">
      <formula>"?"</formula>
    </cfRule>
  </conditionalFormatting>
  <conditionalFormatting sqref="K760">
    <cfRule type="cellIs" dxfId="142" priority="71" stopIfTrue="1" operator="equal">
      <formula>"?"</formula>
    </cfRule>
  </conditionalFormatting>
  <conditionalFormatting sqref="K80">
    <cfRule type="cellIs" dxfId="141" priority="70" stopIfTrue="1" operator="equal">
      <formula>"?"</formula>
    </cfRule>
  </conditionalFormatting>
  <conditionalFormatting sqref="K792">
    <cfRule type="cellIs" dxfId="140" priority="69" stopIfTrue="1" operator="equal">
      <formula>"?"</formula>
    </cfRule>
  </conditionalFormatting>
  <conditionalFormatting sqref="K78">
    <cfRule type="cellIs" dxfId="139" priority="68" stopIfTrue="1" operator="equal">
      <formula>"?"</formula>
    </cfRule>
  </conditionalFormatting>
  <conditionalFormatting sqref="K791">
    <cfRule type="cellIs" dxfId="138" priority="67" stopIfTrue="1" operator="equal">
      <formula>"?"</formula>
    </cfRule>
  </conditionalFormatting>
  <conditionalFormatting sqref="L162 L248 L252 L310:L311 L358:L359 L604 L606 L68 L785 L327 L647 L694:L698">
    <cfRule type="cellIs" dxfId="137" priority="66" stopIfTrue="1" operator="equal">
      <formula>"?"</formula>
    </cfRule>
  </conditionalFormatting>
  <conditionalFormatting sqref="L288">
    <cfRule type="cellIs" dxfId="136" priority="65" stopIfTrue="1" operator="equal">
      <formula>"?"</formula>
    </cfRule>
  </conditionalFormatting>
  <conditionalFormatting sqref="L287">
    <cfRule type="cellIs" dxfId="135" priority="64" stopIfTrue="1" operator="equal">
      <formula>"?"</formula>
    </cfRule>
  </conditionalFormatting>
  <conditionalFormatting sqref="L321">
    <cfRule type="cellIs" dxfId="134" priority="63" stopIfTrue="1" operator="equal">
      <formula>"?"</formula>
    </cfRule>
  </conditionalFormatting>
  <conditionalFormatting sqref="L326">
    <cfRule type="cellIs" dxfId="133" priority="62" stopIfTrue="1" operator="equal">
      <formula>"?"</formula>
    </cfRule>
  </conditionalFormatting>
  <conditionalFormatting sqref="L822">
    <cfRule type="cellIs" dxfId="132" priority="61" stopIfTrue="1" operator="equal">
      <formula>"?"</formula>
    </cfRule>
  </conditionalFormatting>
  <conditionalFormatting sqref="L823">
    <cfRule type="cellIs" dxfId="131" priority="60" stopIfTrue="1" operator="equal">
      <formula>"?"</formula>
    </cfRule>
  </conditionalFormatting>
  <conditionalFormatting sqref="L78">
    <cfRule type="cellIs" dxfId="130" priority="59" stopIfTrue="1" operator="equal">
      <formula>"?"</formula>
    </cfRule>
  </conditionalFormatting>
  <conditionalFormatting sqref="L605">
    <cfRule type="cellIs" dxfId="129" priority="58" stopIfTrue="1" operator="equal">
      <formula>"?"</formula>
    </cfRule>
  </conditionalFormatting>
  <conditionalFormatting sqref="L784">
    <cfRule type="cellIs" dxfId="128" priority="57" stopIfTrue="1" operator="equal">
      <formula>"?"</formula>
    </cfRule>
  </conditionalFormatting>
  <conditionalFormatting sqref="L200">
    <cfRule type="cellIs" dxfId="127" priority="56" stopIfTrue="1" operator="equal">
      <formula>"?"</formula>
    </cfRule>
  </conditionalFormatting>
  <conditionalFormatting sqref="L792">
    <cfRule type="cellIs" dxfId="126" priority="55" stopIfTrue="1" operator="equal">
      <formula>"?"</formula>
    </cfRule>
  </conditionalFormatting>
  <conditionalFormatting sqref="L253">
    <cfRule type="cellIs" dxfId="125" priority="54" stopIfTrue="1" operator="equal">
      <formula>"?"</formula>
    </cfRule>
  </conditionalFormatting>
  <conditionalFormatting sqref="L791">
    <cfRule type="cellIs" dxfId="124" priority="53" stopIfTrue="1" operator="equal">
      <formula>"?"</formula>
    </cfRule>
  </conditionalFormatting>
  <conditionalFormatting sqref="M247">
    <cfRule type="cellIs" dxfId="123" priority="37" stopIfTrue="1" operator="equal">
      <formula>"?"</formula>
    </cfRule>
  </conditionalFormatting>
  <conditionalFormatting sqref="M245">
    <cfRule type="cellIs" dxfId="122" priority="36" stopIfTrue="1" operator="equal">
      <formula>"?"</formula>
    </cfRule>
  </conditionalFormatting>
  <conditionalFormatting sqref="L334">
    <cfRule type="cellIs" dxfId="121" priority="49" stopIfTrue="1" operator="equal">
      <formula>"?"</formula>
    </cfRule>
  </conditionalFormatting>
  <conditionalFormatting sqref="M246">
    <cfRule type="cellIs" dxfId="120" priority="35" stopIfTrue="1" operator="equal">
      <formula>"?"</formula>
    </cfRule>
  </conditionalFormatting>
  <conditionalFormatting sqref="L107">
    <cfRule type="cellIs" dxfId="119" priority="48" stopIfTrue="1" operator="equal">
      <formula>"?"</formula>
    </cfRule>
  </conditionalFormatting>
  <conditionalFormatting sqref="L244">
    <cfRule type="cellIs" dxfId="118" priority="47" stopIfTrue="1" operator="equal">
      <formula>"?"</formula>
    </cfRule>
  </conditionalFormatting>
  <conditionalFormatting sqref="L243">
    <cfRule type="cellIs" dxfId="117" priority="46" stopIfTrue="1" operator="equal">
      <formula>"?"</formula>
    </cfRule>
  </conditionalFormatting>
  <conditionalFormatting sqref="M162 M252:M253 M287:M288 M321 M200 M719:M721 M47 M68 M64 M785 M326:M327 M647 M248 M735:M736 M694:M698">
    <cfRule type="cellIs" dxfId="116" priority="45" stopIfTrue="1" operator="equal">
      <formula>"?"</formula>
    </cfRule>
  </conditionalFormatting>
  <conditionalFormatting sqref="M358">
    <cfRule type="cellIs" dxfId="115" priority="44" stopIfTrue="1" operator="equal">
      <formula>"?"</formula>
    </cfRule>
  </conditionalFormatting>
  <conditionalFormatting sqref="M359">
    <cfRule type="cellIs" dxfId="114" priority="43" stopIfTrue="1" operator="equal">
      <formula>"?"</formula>
    </cfRule>
  </conditionalFormatting>
  <conditionalFormatting sqref="M606">
    <cfRule type="cellIs" dxfId="113" priority="40" stopIfTrue="1" operator="equal">
      <formula>"?"</formula>
    </cfRule>
  </conditionalFormatting>
  <conditionalFormatting sqref="M310">
    <cfRule type="cellIs" dxfId="112" priority="42" stopIfTrue="1" operator="equal">
      <formula>"?"</formula>
    </cfRule>
  </conditionalFormatting>
  <conditionalFormatting sqref="M311">
    <cfRule type="cellIs" dxfId="111" priority="41" stopIfTrue="1" operator="equal">
      <formula>"?"</formula>
    </cfRule>
  </conditionalFormatting>
  <conditionalFormatting sqref="M605">
    <cfRule type="cellIs" dxfId="110" priority="39" stopIfTrue="1" operator="equal">
      <formula>"?"</formula>
    </cfRule>
  </conditionalFormatting>
  <conditionalFormatting sqref="M604">
    <cfRule type="cellIs" dxfId="109" priority="38" stopIfTrue="1" operator="equal">
      <formula>"?"</formula>
    </cfRule>
  </conditionalFormatting>
  <conditionalFormatting sqref="M334">
    <cfRule type="cellIs" dxfId="108" priority="34" stopIfTrue="1" operator="equal">
      <formula>"?"</formula>
    </cfRule>
  </conditionalFormatting>
  <conditionalFormatting sqref="M107">
    <cfRule type="cellIs" dxfId="107" priority="33" stopIfTrue="1" operator="equal">
      <formula>"?"</formula>
    </cfRule>
  </conditionalFormatting>
  <conditionalFormatting sqref="M244">
    <cfRule type="cellIs" dxfId="106" priority="32" stopIfTrue="1" operator="equal">
      <formula>"?"</formula>
    </cfRule>
  </conditionalFormatting>
  <conditionalFormatting sqref="M243">
    <cfRule type="cellIs" dxfId="105" priority="31" stopIfTrue="1" operator="equal">
      <formula>"?"</formula>
    </cfRule>
  </conditionalFormatting>
  <conditionalFormatting sqref="S604:S606 S162 S252:S253 S287:S288 S321 S200 S358:S359 S719:S721 S47 S68 S64 S785 S326:S327 S647 S248 S735:S736 S694:S698">
    <cfRule type="cellIs" dxfId="104" priority="30" stopIfTrue="1" operator="equal">
      <formula>"?"</formula>
    </cfRule>
  </conditionalFormatting>
  <conditionalFormatting sqref="S247">
    <cfRule type="cellIs" dxfId="103" priority="29" stopIfTrue="1" operator="equal">
      <formula>"?"</formula>
    </cfRule>
  </conditionalFormatting>
  <conditionalFormatting sqref="S245">
    <cfRule type="cellIs" dxfId="102" priority="28" stopIfTrue="1" operator="equal">
      <formula>"?"</formula>
    </cfRule>
  </conditionalFormatting>
  <conditionalFormatting sqref="S246">
    <cfRule type="cellIs" dxfId="101" priority="27" stopIfTrue="1" operator="equal">
      <formula>"?"</formula>
    </cfRule>
  </conditionalFormatting>
  <conditionalFormatting sqref="S334">
    <cfRule type="cellIs" dxfId="100" priority="26" stopIfTrue="1" operator="equal">
      <formula>"?"</formula>
    </cfRule>
  </conditionalFormatting>
  <conditionalFormatting sqref="S107">
    <cfRule type="cellIs" dxfId="99" priority="25" stopIfTrue="1" operator="equal">
      <formula>"?"</formula>
    </cfRule>
  </conditionalFormatting>
  <conditionalFormatting sqref="S244">
    <cfRule type="cellIs" dxfId="98" priority="24" stopIfTrue="1" operator="equal">
      <formula>"?"</formula>
    </cfRule>
  </conditionalFormatting>
  <conditionalFormatting sqref="S243">
    <cfRule type="cellIs" dxfId="97" priority="23" stopIfTrue="1" operator="equal">
      <formula>"?"</formula>
    </cfRule>
  </conditionalFormatting>
  <conditionalFormatting sqref="P252 P358:P359 P604:P606 P719:P721 P47 P68 P64 P785 P327 P647 P310:P311 P735:P736 P694:P698">
    <cfRule type="cellIs" dxfId="96" priority="22" stopIfTrue="1" operator="equal">
      <formula>"?"</formula>
    </cfRule>
  </conditionalFormatting>
  <conditionalFormatting sqref="P253">
    <cfRule type="cellIs" dxfId="95" priority="21" stopIfTrue="1" operator="equal">
      <formula>"?"</formula>
    </cfRule>
  </conditionalFormatting>
  <conditionalFormatting sqref="T693:T697 T734:T735">
    <cfRule type="cellIs" dxfId="94" priority="20" stopIfTrue="1" operator="equal">
      <formula>"?"</formula>
    </cfRule>
  </conditionalFormatting>
  <conditionalFormatting sqref="T309:T310 T357:T358 T603:T605 T251:T252 T718:T720 T46 T67 T63 T784 T326 T646">
    <cfRule type="cellIs" dxfId="93" priority="19" stopIfTrue="1" operator="equal">
      <formula>"?"</formula>
    </cfRule>
  </conditionalFormatting>
  <conditionalFormatting sqref="W252:W253 W358:W359 W604:W606 W719:W721 W47 W68 W64 W785 W327 W647 W310:W311 U694:W698 U735:W736">
    <cfRule type="cellIs" dxfId="92" priority="18" stopIfTrue="1" operator="equal">
      <formula>"?"</formula>
    </cfRule>
  </conditionalFormatting>
  <conditionalFormatting sqref="V310:V311 V358:V359 V604:V606 V252:V253 V719:V721 V47 V68 V64 V785 V327 V647">
    <cfRule type="cellIs" dxfId="91" priority="17" stopIfTrue="1" operator="equal">
      <formula>"?"</formula>
    </cfRule>
  </conditionalFormatting>
  <conditionalFormatting sqref="U310:U311 U358:U359 U604:U606 U252:U253 U719:U721 U47 U68 U64 U785 U327 U647">
    <cfRule type="cellIs" dxfId="90" priority="16" stopIfTrue="1" operator="equal">
      <formula>"?"</formula>
    </cfRule>
  </conditionalFormatting>
  <conditionalFormatting sqref="L245:L247">
    <cfRule type="cellIs" dxfId="89" priority="15" stopIfTrue="1" operator="equal">
      <formula>"?"</formula>
    </cfRule>
  </conditionalFormatting>
  <conditionalFormatting sqref="O683:O687">
    <cfRule type="cellIs" dxfId="88" priority="14" stopIfTrue="1" operator="equal">
      <formula>"?"</formula>
    </cfRule>
  </conditionalFormatting>
  <conditionalFormatting sqref="O774">
    <cfRule type="cellIs" dxfId="87" priority="13" stopIfTrue="1" operator="equal">
      <formula>"?"</formula>
    </cfRule>
  </conditionalFormatting>
  <conditionalFormatting sqref="O358">
    <cfRule type="cellIs" dxfId="86" priority="12" stopIfTrue="1" operator="equal">
      <formula>"?"</formula>
    </cfRule>
  </conditionalFormatting>
  <conditionalFormatting sqref="O359">
    <cfRule type="cellIs" dxfId="85" priority="11" stopIfTrue="1" operator="equal">
      <formula>"?"</formula>
    </cfRule>
  </conditionalFormatting>
  <conditionalFormatting sqref="O68">
    <cfRule type="cellIs" dxfId="84" priority="10" stopIfTrue="1" operator="equal">
      <formula>"?"</formula>
    </cfRule>
  </conditionalFormatting>
  <conditionalFormatting sqref="O606">
    <cfRule type="cellIs" dxfId="83" priority="7" stopIfTrue="1" operator="equal">
      <formula>"?"</formula>
    </cfRule>
  </conditionalFormatting>
  <conditionalFormatting sqref="O310">
    <cfRule type="cellIs" dxfId="82" priority="9" stopIfTrue="1" operator="equal">
      <formula>"?"</formula>
    </cfRule>
  </conditionalFormatting>
  <conditionalFormatting sqref="O311">
    <cfRule type="cellIs" dxfId="81" priority="8" stopIfTrue="1" operator="equal">
      <formula>"?"</formula>
    </cfRule>
  </conditionalFormatting>
  <conditionalFormatting sqref="O605">
    <cfRule type="cellIs" dxfId="80" priority="6" stopIfTrue="1" operator="equal">
      <formula>"?"</formula>
    </cfRule>
  </conditionalFormatting>
  <conditionalFormatting sqref="O604">
    <cfRule type="cellIs" dxfId="79" priority="5" stopIfTrue="1" operator="equal">
      <formula>"?"</formula>
    </cfRule>
  </conditionalFormatting>
  <conditionalFormatting sqref="O327">
    <cfRule type="cellIs" dxfId="78" priority="4" stopIfTrue="1" operator="equal">
      <formula>"?"</formula>
    </cfRule>
  </conditionalFormatting>
  <conditionalFormatting sqref="O252">
    <cfRule type="cellIs" dxfId="77" priority="3" stopIfTrue="1" operator="equal">
      <formula>"?"</formula>
    </cfRule>
  </conditionalFormatting>
  <conditionalFormatting sqref="O647">
    <cfRule type="cellIs" dxfId="76" priority="2" stopIfTrue="1" operator="equal">
      <formula>"?"</formula>
    </cfRule>
  </conditionalFormatting>
  <conditionalFormatting sqref="O253">
    <cfRule type="cellIs" dxfId="75" priority="1" stopIfTrue="1" operator="equal">
      <formula>"?"</formula>
    </cfRule>
  </conditionalFormatting>
  <dataValidations count="3">
    <dataValidation type="list" allowBlank="1" showInputMessage="1" showErrorMessage="1" sqref="F2:F1048576">
      <formula1>ListeEq</formula1>
    </dataValidation>
    <dataValidation type="list" errorStyle="information" allowBlank="1" showInputMessage="1" showErrorMessage="1" sqref="N1:N1048576">
      <formula1>"Actif,Inactif,EnRévision,Hors_service"</formula1>
    </dataValidation>
    <dataValidation type="list" errorStyle="information" allowBlank="1" showInputMessage="1" showErrorMessage="1" sqref="O1:O1048576">
      <formula1>"Oui,Non"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Meta!$D$3:$D$374</xm:f>
          </x14:formula1>
          <xm:sqref>G1:G1048576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F404"/>
  <sheetViews>
    <sheetView topLeftCell="A41" workbookViewId="0">
      <selection activeCell="D61" sqref="D61:D404"/>
    </sheetView>
  </sheetViews>
  <sheetFormatPr baseColWidth="10" defaultRowHeight="13.2" x14ac:dyDescent="0.25"/>
  <cols>
    <col min="2" max="2" width="7.5546875" style="375" bestFit="1" customWidth="1"/>
    <col min="3" max="3" width="28.5546875" style="375" customWidth="1"/>
    <col min="4" max="4" width="6.109375" style="375" bestFit="1" customWidth="1"/>
  </cols>
  <sheetData>
    <row r="1" spans="2:6" x14ac:dyDescent="0.25">
      <c r="B1" s="374" t="s">
        <v>339</v>
      </c>
      <c r="D1" s="374" t="s">
        <v>343</v>
      </c>
      <c r="F1" t="s">
        <v>265</v>
      </c>
    </row>
    <row r="2" spans="2:6" x14ac:dyDescent="0.25">
      <c r="F2" t="s">
        <v>265</v>
      </c>
    </row>
    <row r="3" spans="2:6" x14ac:dyDescent="0.25">
      <c r="B3" s="1" t="s">
        <v>277</v>
      </c>
      <c r="C3" s="372" t="s">
        <v>178</v>
      </c>
      <c r="D3" s="376" t="s">
        <v>344</v>
      </c>
      <c r="F3" t="s">
        <v>801</v>
      </c>
    </row>
    <row r="4" spans="2:6" x14ac:dyDescent="0.25">
      <c r="B4" s="1" t="s">
        <v>278</v>
      </c>
      <c r="C4" s="1" t="s">
        <v>745</v>
      </c>
      <c r="D4" s="376" t="s">
        <v>345</v>
      </c>
      <c r="F4" t="s">
        <v>802</v>
      </c>
    </row>
    <row r="5" spans="2:6" x14ac:dyDescent="0.25">
      <c r="B5" s="1" t="s">
        <v>279</v>
      </c>
      <c r="C5" s="372" t="s">
        <v>746</v>
      </c>
      <c r="D5" s="376" t="s">
        <v>346</v>
      </c>
      <c r="F5" t="s">
        <v>803</v>
      </c>
    </row>
    <row r="6" spans="2:6" x14ac:dyDescent="0.25">
      <c r="B6" s="1" t="s">
        <v>280</v>
      </c>
      <c r="C6" s="372" t="s">
        <v>179</v>
      </c>
      <c r="D6" s="376" t="s">
        <v>347</v>
      </c>
    </row>
    <row r="7" spans="2:6" x14ac:dyDescent="0.25">
      <c r="B7" s="1" t="s">
        <v>281</v>
      </c>
      <c r="C7" s="370" t="s">
        <v>747</v>
      </c>
      <c r="D7" s="376" t="s">
        <v>348</v>
      </c>
    </row>
    <row r="8" spans="2:6" x14ac:dyDescent="0.25">
      <c r="B8" s="1" t="s">
        <v>282</v>
      </c>
      <c r="C8" s="372" t="s">
        <v>180</v>
      </c>
      <c r="D8" s="376" t="s">
        <v>349</v>
      </c>
    </row>
    <row r="9" spans="2:6" x14ac:dyDescent="0.25">
      <c r="B9" s="1" t="s">
        <v>283</v>
      </c>
      <c r="C9" s="370" t="s">
        <v>748</v>
      </c>
      <c r="D9" s="376" t="s">
        <v>350</v>
      </c>
    </row>
    <row r="10" spans="2:6" x14ac:dyDescent="0.25">
      <c r="B10" s="1" t="s">
        <v>284</v>
      </c>
      <c r="C10" s="372" t="s">
        <v>83</v>
      </c>
      <c r="D10" s="376" t="s">
        <v>351</v>
      </c>
    </row>
    <row r="11" spans="2:6" x14ac:dyDescent="0.25">
      <c r="B11" s="1" t="s">
        <v>285</v>
      </c>
      <c r="C11" s="372" t="s">
        <v>181</v>
      </c>
      <c r="D11" s="376" t="s">
        <v>352</v>
      </c>
    </row>
    <row r="12" spans="2:6" x14ac:dyDescent="0.25">
      <c r="B12" s="1" t="s">
        <v>286</v>
      </c>
      <c r="C12" s="370" t="s">
        <v>750</v>
      </c>
      <c r="D12" s="376" t="s">
        <v>353</v>
      </c>
    </row>
    <row r="13" spans="2:6" x14ac:dyDescent="0.25">
      <c r="B13" s="1" t="s">
        <v>287</v>
      </c>
      <c r="C13" s="372" t="s">
        <v>66</v>
      </c>
      <c r="D13" s="376" t="s">
        <v>354</v>
      </c>
    </row>
    <row r="14" spans="2:6" x14ac:dyDescent="0.25">
      <c r="B14" s="1" t="s">
        <v>288</v>
      </c>
      <c r="C14" s="370" t="s">
        <v>751</v>
      </c>
      <c r="D14" s="376" t="s">
        <v>355</v>
      </c>
    </row>
    <row r="15" spans="2:6" x14ac:dyDescent="0.25">
      <c r="B15" s="1" t="s">
        <v>289</v>
      </c>
      <c r="C15" s="1" t="s">
        <v>123</v>
      </c>
      <c r="D15" s="376" t="s">
        <v>356</v>
      </c>
    </row>
    <row r="16" spans="2:6" x14ac:dyDescent="0.25">
      <c r="B16" s="1" t="s">
        <v>290</v>
      </c>
      <c r="C16" s="372" t="s">
        <v>752</v>
      </c>
      <c r="D16" s="376" t="s">
        <v>357</v>
      </c>
    </row>
    <row r="17" spans="2:4" x14ac:dyDescent="0.25">
      <c r="B17" s="1" t="s">
        <v>291</v>
      </c>
      <c r="C17" s="372" t="s">
        <v>88</v>
      </c>
      <c r="D17" s="376" t="s">
        <v>358</v>
      </c>
    </row>
    <row r="18" spans="2:4" x14ac:dyDescent="0.25">
      <c r="B18" s="1" t="s">
        <v>292</v>
      </c>
      <c r="C18" s="372" t="s">
        <v>17</v>
      </c>
      <c r="D18" s="376" t="s">
        <v>359</v>
      </c>
    </row>
    <row r="19" spans="2:4" x14ac:dyDescent="0.25">
      <c r="B19" s="1" t="s">
        <v>293</v>
      </c>
      <c r="C19" s="370" t="s">
        <v>753</v>
      </c>
      <c r="D19" s="376" t="s">
        <v>360</v>
      </c>
    </row>
    <row r="20" spans="2:4" x14ac:dyDescent="0.25">
      <c r="B20" s="1" t="s">
        <v>294</v>
      </c>
      <c r="C20" s="372" t="s">
        <v>162</v>
      </c>
      <c r="D20" s="376" t="s">
        <v>361</v>
      </c>
    </row>
    <row r="21" spans="2:4" x14ac:dyDescent="0.25">
      <c r="B21" s="1" t="s">
        <v>295</v>
      </c>
      <c r="C21" s="372" t="s">
        <v>81</v>
      </c>
      <c r="D21" s="376" t="s">
        <v>362</v>
      </c>
    </row>
    <row r="22" spans="2:4" x14ac:dyDescent="0.25">
      <c r="B22" s="1" t="s">
        <v>296</v>
      </c>
      <c r="C22" s="370" t="s">
        <v>183</v>
      </c>
      <c r="D22" s="376" t="s">
        <v>363</v>
      </c>
    </row>
    <row r="23" spans="2:4" x14ac:dyDescent="0.25">
      <c r="B23" s="1" t="s">
        <v>297</v>
      </c>
      <c r="C23" s="372" t="s">
        <v>754</v>
      </c>
      <c r="D23" s="376" t="s">
        <v>364</v>
      </c>
    </row>
    <row r="24" spans="2:4" x14ac:dyDescent="0.25">
      <c r="B24" s="1" t="s">
        <v>298</v>
      </c>
      <c r="C24" s="370" t="s">
        <v>755</v>
      </c>
      <c r="D24" s="376" t="s">
        <v>365</v>
      </c>
    </row>
    <row r="25" spans="2:4" x14ac:dyDescent="0.25">
      <c r="B25" s="1" t="s">
        <v>299</v>
      </c>
      <c r="C25" s="372" t="s">
        <v>757</v>
      </c>
      <c r="D25" s="376" t="s">
        <v>366</v>
      </c>
    </row>
    <row r="26" spans="2:4" x14ac:dyDescent="0.25">
      <c r="B26" s="1" t="s">
        <v>300</v>
      </c>
      <c r="C26" s="372" t="s">
        <v>184</v>
      </c>
      <c r="D26" s="376" t="s">
        <v>367</v>
      </c>
    </row>
    <row r="27" spans="2:4" x14ac:dyDescent="0.25">
      <c r="B27" s="1" t="s">
        <v>301</v>
      </c>
      <c r="C27" s="372" t="s">
        <v>758</v>
      </c>
      <c r="D27" s="376" t="s">
        <v>368</v>
      </c>
    </row>
    <row r="28" spans="2:4" x14ac:dyDescent="0.25">
      <c r="B28" s="1" t="s">
        <v>302</v>
      </c>
      <c r="C28" s="372" t="s">
        <v>7</v>
      </c>
      <c r="D28" s="376" t="s">
        <v>369</v>
      </c>
    </row>
    <row r="29" spans="2:4" x14ac:dyDescent="0.25">
      <c r="B29" s="1" t="s">
        <v>303</v>
      </c>
      <c r="C29" s="370" t="s">
        <v>759</v>
      </c>
      <c r="D29" s="376" t="s">
        <v>370</v>
      </c>
    </row>
    <row r="30" spans="2:4" ht="26.4" x14ac:dyDescent="0.25">
      <c r="B30" s="1" t="s">
        <v>304</v>
      </c>
      <c r="C30" s="372" t="s">
        <v>782</v>
      </c>
      <c r="D30" s="376" t="s">
        <v>371</v>
      </c>
    </row>
    <row r="31" spans="2:4" x14ac:dyDescent="0.25">
      <c r="B31" s="1" t="s">
        <v>305</v>
      </c>
      <c r="C31" s="372" t="s">
        <v>185</v>
      </c>
      <c r="D31" s="376" t="s">
        <v>372</v>
      </c>
    </row>
    <row r="32" spans="2:4" x14ac:dyDescent="0.25">
      <c r="B32" s="1" t="s">
        <v>306</v>
      </c>
      <c r="C32" s="372" t="s">
        <v>56</v>
      </c>
      <c r="D32" s="376" t="s">
        <v>373</v>
      </c>
    </row>
    <row r="33" spans="2:4" x14ac:dyDescent="0.25">
      <c r="B33" s="1" t="s">
        <v>307</v>
      </c>
      <c r="C33" s="372" t="s">
        <v>781</v>
      </c>
      <c r="D33" s="376" t="s">
        <v>374</v>
      </c>
    </row>
    <row r="34" spans="2:4" x14ac:dyDescent="0.25">
      <c r="B34" s="1" t="s">
        <v>165</v>
      </c>
      <c r="C34" s="372" t="s">
        <v>165</v>
      </c>
      <c r="D34" s="376" t="s">
        <v>375</v>
      </c>
    </row>
    <row r="35" spans="2:4" x14ac:dyDescent="0.25">
      <c r="B35" s="1" t="s">
        <v>308</v>
      </c>
      <c r="C35" s="370" t="s">
        <v>760</v>
      </c>
      <c r="D35" s="376" t="s">
        <v>376</v>
      </c>
    </row>
    <row r="36" spans="2:4" x14ac:dyDescent="0.25">
      <c r="B36" s="1" t="s">
        <v>309</v>
      </c>
      <c r="C36" s="373" t="s">
        <v>761</v>
      </c>
      <c r="D36" s="376" t="s">
        <v>377</v>
      </c>
    </row>
    <row r="37" spans="2:4" x14ac:dyDescent="0.25">
      <c r="B37" s="1" t="s">
        <v>310</v>
      </c>
      <c r="C37" s="372" t="s">
        <v>762</v>
      </c>
      <c r="D37" s="376" t="s">
        <v>378</v>
      </c>
    </row>
    <row r="38" spans="2:4" x14ac:dyDescent="0.25">
      <c r="B38" s="1" t="s">
        <v>311</v>
      </c>
      <c r="C38" s="370" t="s">
        <v>763</v>
      </c>
      <c r="D38" s="376" t="s">
        <v>379</v>
      </c>
    </row>
    <row r="39" spans="2:4" x14ac:dyDescent="0.25">
      <c r="B39" s="1" t="s">
        <v>312</v>
      </c>
      <c r="C39" s="1" t="s">
        <v>764</v>
      </c>
      <c r="D39" s="376" t="s">
        <v>380</v>
      </c>
    </row>
    <row r="40" spans="2:4" x14ac:dyDescent="0.25">
      <c r="B40" s="1" t="s">
        <v>313</v>
      </c>
      <c r="C40" s="372" t="s">
        <v>765</v>
      </c>
      <c r="D40" s="376" t="s">
        <v>381</v>
      </c>
    </row>
    <row r="41" spans="2:4" x14ac:dyDescent="0.25">
      <c r="B41" s="1" t="s">
        <v>314</v>
      </c>
      <c r="C41" s="1" t="s">
        <v>766</v>
      </c>
      <c r="D41" s="376" t="s">
        <v>382</v>
      </c>
    </row>
    <row r="42" spans="2:4" x14ac:dyDescent="0.25">
      <c r="B42" s="1" t="s">
        <v>315</v>
      </c>
      <c r="C42" s="372" t="s">
        <v>79</v>
      </c>
      <c r="D42" s="376" t="s">
        <v>383</v>
      </c>
    </row>
    <row r="43" spans="2:4" x14ac:dyDescent="0.25">
      <c r="B43" s="1" t="s">
        <v>316</v>
      </c>
      <c r="C43" s="370" t="s">
        <v>767</v>
      </c>
      <c r="D43" s="376" t="s">
        <v>384</v>
      </c>
    </row>
    <row r="44" spans="2:4" x14ac:dyDescent="0.25">
      <c r="B44" s="1" t="s">
        <v>317</v>
      </c>
      <c r="C44" s="373" t="s">
        <v>768</v>
      </c>
      <c r="D44" s="376" t="s">
        <v>385</v>
      </c>
    </row>
    <row r="45" spans="2:4" x14ac:dyDescent="0.25">
      <c r="B45" s="1" t="s">
        <v>318</v>
      </c>
      <c r="C45" s="370" t="s">
        <v>769</v>
      </c>
      <c r="D45" s="376" t="s">
        <v>386</v>
      </c>
    </row>
    <row r="46" spans="2:4" x14ac:dyDescent="0.25">
      <c r="B46" s="1" t="s">
        <v>319</v>
      </c>
      <c r="C46" s="372" t="s">
        <v>770</v>
      </c>
      <c r="D46" s="376" t="s">
        <v>387</v>
      </c>
    </row>
    <row r="47" spans="2:4" x14ac:dyDescent="0.25">
      <c r="B47" s="1" t="s">
        <v>320</v>
      </c>
      <c r="C47" s="372" t="s">
        <v>771</v>
      </c>
      <c r="D47" s="376" t="s">
        <v>388</v>
      </c>
    </row>
    <row r="48" spans="2:4" x14ac:dyDescent="0.25">
      <c r="B48" s="1" t="s">
        <v>321</v>
      </c>
      <c r="C48" s="372" t="s">
        <v>772</v>
      </c>
      <c r="D48" s="376" t="s">
        <v>389</v>
      </c>
    </row>
    <row r="49" spans="2:4" x14ac:dyDescent="0.25">
      <c r="B49" s="1" t="s">
        <v>322</v>
      </c>
      <c r="C49" s="372" t="s">
        <v>189</v>
      </c>
      <c r="D49" s="376" t="s">
        <v>390</v>
      </c>
    </row>
    <row r="50" spans="2:4" x14ac:dyDescent="0.25">
      <c r="B50" s="1" t="s">
        <v>323</v>
      </c>
      <c r="C50" s="370" t="s">
        <v>773</v>
      </c>
      <c r="D50" s="376" t="s">
        <v>391</v>
      </c>
    </row>
    <row r="51" spans="2:4" x14ac:dyDescent="0.25">
      <c r="B51" s="1" t="s">
        <v>324</v>
      </c>
      <c r="C51" s="372" t="s">
        <v>198</v>
      </c>
      <c r="D51" s="376" t="s">
        <v>392</v>
      </c>
    </row>
    <row r="52" spans="2:4" x14ac:dyDescent="0.25">
      <c r="B52" s="1" t="s">
        <v>325</v>
      </c>
      <c r="C52" s="372" t="s">
        <v>191</v>
      </c>
      <c r="D52" s="376" t="s">
        <v>393</v>
      </c>
    </row>
    <row r="53" spans="2:4" x14ac:dyDescent="0.25">
      <c r="B53" s="1" t="s">
        <v>326</v>
      </c>
      <c r="C53" s="372" t="s">
        <v>90</v>
      </c>
      <c r="D53" s="376" t="s">
        <v>394</v>
      </c>
    </row>
    <row r="54" spans="2:4" x14ac:dyDescent="0.25">
      <c r="B54" s="1" t="s">
        <v>327</v>
      </c>
      <c r="C54" s="372" t="s">
        <v>774</v>
      </c>
      <c r="D54" s="376" t="s">
        <v>395</v>
      </c>
    </row>
    <row r="55" spans="2:4" x14ac:dyDescent="0.25">
      <c r="B55" s="1" t="s">
        <v>328</v>
      </c>
      <c r="C55" s="372" t="s">
        <v>138</v>
      </c>
      <c r="D55" s="376" t="s">
        <v>396</v>
      </c>
    </row>
    <row r="56" spans="2:4" ht="26.4" x14ac:dyDescent="0.25">
      <c r="B56" s="1" t="s">
        <v>329</v>
      </c>
      <c r="C56" s="371" t="s">
        <v>775</v>
      </c>
      <c r="D56" s="376" t="s">
        <v>397</v>
      </c>
    </row>
    <row r="57" spans="2:4" x14ac:dyDescent="0.25">
      <c r="B57" s="1" t="s">
        <v>330</v>
      </c>
      <c r="C57" s="371" t="s">
        <v>57</v>
      </c>
      <c r="D57" s="376" t="s">
        <v>398</v>
      </c>
    </row>
    <row r="58" spans="2:4" x14ac:dyDescent="0.25">
      <c r="B58" s="1" t="s">
        <v>243</v>
      </c>
      <c r="C58" s="372" t="s">
        <v>776</v>
      </c>
      <c r="D58" s="376" t="s">
        <v>399</v>
      </c>
    </row>
    <row r="59" spans="2:4" x14ac:dyDescent="0.25">
      <c r="B59" s="1" t="s">
        <v>331</v>
      </c>
      <c r="C59" s="370" t="s">
        <v>777</v>
      </c>
      <c r="D59" s="376" t="s">
        <v>400</v>
      </c>
    </row>
    <row r="60" spans="2:4" x14ac:dyDescent="0.25">
      <c r="B60" s="1" t="s">
        <v>807</v>
      </c>
      <c r="C60" s="370" t="s">
        <v>808</v>
      </c>
      <c r="D60" s="376" t="s">
        <v>401</v>
      </c>
    </row>
    <row r="61" spans="2:4" x14ac:dyDescent="0.25">
      <c r="B61" s="1" t="s">
        <v>809</v>
      </c>
      <c r="C61" s="370" t="s">
        <v>810</v>
      </c>
      <c r="D61" s="376" t="s">
        <v>402</v>
      </c>
    </row>
    <row r="62" spans="2:4" ht="26.4" x14ac:dyDescent="0.25">
      <c r="B62" s="1" t="s">
        <v>332</v>
      </c>
      <c r="C62" s="370" t="s">
        <v>778</v>
      </c>
      <c r="D62" s="376" t="s">
        <v>139</v>
      </c>
    </row>
    <row r="63" spans="2:4" x14ac:dyDescent="0.25">
      <c r="B63" s="1" t="s">
        <v>333</v>
      </c>
      <c r="C63" s="370" t="s">
        <v>779</v>
      </c>
      <c r="D63" s="376" t="s">
        <v>403</v>
      </c>
    </row>
    <row r="64" spans="2:4" x14ac:dyDescent="0.25">
      <c r="B64" s="1" t="s">
        <v>334</v>
      </c>
      <c r="C64" s="372" t="s">
        <v>192</v>
      </c>
      <c r="D64" s="376" t="s">
        <v>404</v>
      </c>
    </row>
    <row r="65" spans="2:4" x14ac:dyDescent="0.25">
      <c r="B65" s="1" t="s">
        <v>335</v>
      </c>
      <c r="C65" s="372" t="s">
        <v>193</v>
      </c>
      <c r="D65" s="376" t="s">
        <v>405</v>
      </c>
    </row>
    <row r="66" spans="2:4" x14ac:dyDescent="0.25">
      <c r="B66" s="1" t="s">
        <v>336</v>
      </c>
      <c r="C66" s="372" t="s">
        <v>194</v>
      </c>
      <c r="D66" s="376" t="s">
        <v>406</v>
      </c>
    </row>
    <row r="67" spans="2:4" x14ac:dyDescent="0.25">
      <c r="B67" s="1" t="s">
        <v>337</v>
      </c>
      <c r="C67" s="370" t="s">
        <v>780</v>
      </c>
      <c r="D67" s="376" t="s">
        <v>407</v>
      </c>
    </row>
    <row r="68" spans="2:4" x14ac:dyDescent="0.25">
      <c r="B68" s="1" t="s">
        <v>338</v>
      </c>
      <c r="C68" s="372" t="s">
        <v>89</v>
      </c>
      <c r="D68" s="376" t="s">
        <v>408</v>
      </c>
    </row>
    <row r="69" spans="2:4" x14ac:dyDescent="0.25">
      <c r="D69" s="376" t="s">
        <v>409</v>
      </c>
    </row>
    <row r="70" spans="2:4" x14ac:dyDescent="0.25">
      <c r="D70" s="376" t="s">
        <v>410</v>
      </c>
    </row>
    <row r="71" spans="2:4" x14ac:dyDescent="0.25">
      <c r="D71" s="376" t="s">
        <v>411</v>
      </c>
    </row>
    <row r="72" spans="2:4" x14ac:dyDescent="0.25">
      <c r="D72" s="376" t="s">
        <v>412</v>
      </c>
    </row>
    <row r="73" spans="2:4" x14ac:dyDescent="0.25">
      <c r="D73" s="376" t="s">
        <v>413</v>
      </c>
    </row>
    <row r="74" spans="2:4" x14ac:dyDescent="0.25">
      <c r="D74" s="376" t="s">
        <v>414</v>
      </c>
    </row>
    <row r="75" spans="2:4" x14ac:dyDescent="0.25">
      <c r="D75" s="376" t="s">
        <v>415</v>
      </c>
    </row>
    <row r="76" spans="2:4" x14ac:dyDescent="0.25">
      <c r="D76" s="376" t="s">
        <v>416</v>
      </c>
    </row>
    <row r="77" spans="2:4" x14ac:dyDescent="0.25">
      <c r="D77" s="376" t="s">
        <v>417</v>
      </c>
    </row>
    <row r="78" spans="2:4" x14ac:dyDescent="0.25">
      <c r="D78" s="376" t="s">
        <v>418</v>
      </c>
    </row>
    <row r="79" spans="2:4" x14ac:dyDescent="0.25">
      <c r="D79" s="376" t="s">
        <v>419</v>
      </c>
    </row>
    <row r="80" spans="2:4" x14ac:dyDescent="0.25">
      <c r="D80" s="376" t="s">
        <v>420</v>
      </c>
    </row>
    <row r="81" spans="4:4" x14ac:dyDescent="0.25">
      <c r="D81" s="376" t="s">
        <v>421</v>
      </c>
    </row>
    <row r="82" spans="4:4" x14ac:dyDescent="0.25">
      <c r="D82" s="376" t="s">
        <v>422</v>
      </c>
    </row>
    <row r="83" spans="4:4" x14ac:dyDescent="0.25">
      <c r="D83" s="376" t="s">
        <v>423</v>
      </c>
    </row>
    <row r="84" spans="4:4" x14ac:dyDescent="0.25">
      <c r="D84" s="376" t="s">
        <v>424</v>
      </c>
    </row>
    <row r="85" spans="4:4" x14ac:dyDescent="0.25">
      <c r="D85" s="376" t="s">
        <v>425</v>
      </c>
    </row>
    <row r="86" spans="4:4" x14ac:dyDescent="0.25">
      <c r="D86" s="376" t="s">
        <v>426</v>
      </c>
    </row>
    <row r="87" spans="4:4" x14ac:dyDescent="0.25">
      <c r="D87" s="376" t="s">
        <v>427</v>
      </c>
    </row>
    <row r="88" spans="4:4" x14ac:dyDescent="0.25">
      <c r="D88" s="376" t="s">
        <v>428</v>
      </c>
    </row>
    <row r="89" spans="4:4" x14ac:dyDescent="0.25">
      <c r="D89" s="376" t="s">
        <v>429</v>
      </c>
    </row>
    <row r="90" spans="4:4" x14ac:dyDescent="0.25">
      <c r="D90" s="376" t="s">
        <v>430</v>
      </c>
    </row>
    <row r="91" spans="4:4" x14ac:dyDescent="0.25">
      <c r="D91" s="376" t="s">
        <v>431</v>
      </c>
    </row>
    <row r="92" spans="4:4" x14ac:dyDescent="0.25">
      <c r="D92" s="376" t="s">
        <v>432</v>
      </c>
    </row>
    <row r="93" spans="4:4" x14ac:dyDescent="0.25">
      <c r="D93" s="376" t="s">
        <v>433</v>
      </c>
    </row>
    <row r="94" spans="4:4" x14ac:dyDescent="0.25">
      <c r="D94" s="376" t="s">
        <v>434</v>
      </c>
    </row>
    <row r="95" spans="4:4" x14ac:dyDescent="0.25">
      <c r="D95" s="376" t="s">
        <v>435</v>
      </c>
    </row>
    <row r="96" spans="4:4" x14ac:dyDescent="0.25">
      <c r="D96" s="376" t="s">
        <v>436</v>
      </c>
    </row>
    <row r="97" spans="4:4" x14ac:dyDescent="0.25">
      <c r="D97" s="376" t="s">
        <v>437</v>
      </c>
    </row>
    <row r="98" spans="4:4" x14ac:dyDescent="0.25">
      <c r="D98" s="376" t="s">
        <v>438</v>
      </c>
    </row>
    <row r="99" spans="4:4" x14ac:dyDescent="0.25">
      <c r="D99" s="376" t="s">
        <v>439</v>
      </c>
    </row>
    <row r="100" spans="4:4" x14ac:dyDescent="0.25">
      <c r="D100" s="376" t="s">
        <v>440</v>
      </c>
    </row>
    <row r="101" spans="4:4" x14ac:dyDescent="0.25">
      <c r="D101" s="376" t="s">
        <v>441</v>
      </c>
    </row>
    <row r="102" spans="4:4" x14ac:dyDescent="0.25">
      <c r="D102" s="376" t="s">
        <v>442</v>
      </c>
    </row>
    <row r="103" spans="4:4" x14ac:dyDescent="0.25">
      <c r="D103" s="376" t="s">
        <v>443</v>
      </c>
    </row>
    <row r="104" spans="4:4" x14ac:dyDescent="0.25">
      <c r="D104" s="376" t="s">
        <v>444</v>
      </c>
    </row>
    <row r="105" spans="4:4" x14ac:dyDescent="0.25">
      <c r="D105" s="376" t="s">
        <v>445</v>
      </c>
    </row>
    <row r="106" spans="4:4" x14ac:dyDescent="0.25">
      <c r="D106" s="376" t="s">
        <v>446</v>
      </c>
    </row>
    <row r="107" spans="4:4" x14ac:dyDescent="0.25">
      <c r="D107" s="376" t="s">
        <v>447</v>
      </c>
    </row>
    <row r="108" spans="4:4" x14ac:dyDescent="0.25">
      <c r="D108" s="376" t="s">
        <v>448</v>
      </c>
    </row>
    <row r="109" spans="4:4" x14ac:dyDescent="0.25">
      <c r="D109" s="376" t="s">
        <v>449</v>
      </c>
    </row>
    <row r="110" spans="4:4" x14ac:dyDescent="0.25">
      <c r="D110" s="376" t="s">
        <v>450</v>
      </c>
    </row>
    <row r="111" spans="4:4" x14ac:dyDescent="0.25">
      <c r="D111" s="376" t="s">
        <v>451</v>
      </c>
    </row>
    <row r="112" spans="4:4" x14ac:dyDescent="0.25">
      <c r="D112" s="376" t="s">
        <v>452</v>
      </c>
    </row>
    <row r="113" spans="4:4" x14ac:dyDescent="0.25">
      <c r="D113" s="376" t="s">
        <v>453</v>
      </c>
    </row>
    <row r="114" spans="4:4" x14ac:dyDescent="0.25">
      <c r="D114" s="376" t="s">
        <v>454</v>
      </c>
    </row>
    <row r="115" spans="4:4" x14ac:dyDescent="0.25">
      <c r="D115" s="376" t="s">
        <v>455</v>
      </c>
    </row>
    <row r="116" spans="4:4" x14ac:dyDescent="0.25">
      <c r="D116" s="376" t="s">
        <v>456</v>
      </c>
    </row>
    <row r="117" spans="4:4" x14ac:dyDescent="0.25">
      <c r="D117" s="376" t="s">
        <v>457</v>
      </c>
    </row>
    <row r="118" spans="4:4" x14ac:dyDescent="0.25">
      <c r="D118" s="376" t="s">
        <v>458</v>
      </c>
    </row>
    <row r="119" spans="4:4" x14ac:dyDescent="0.25">
      <c r="D119" s="376" t="s">
        <v>459</v>
      </c>
    </row>
    <row r="120" spans="4:4" x14ac:dyDescent="0.25">
      <c r="D120" s="376" t="s">
        <v>460</v>
      </c>
    </row>
    <row r="121" spans="4:4" x14ac:dyDescent="0.25">
      <c r="D121" s="376" t="s">
        <v>461</v>
      </c>
    </row>
    <row r="122" spans="4:4" x14ac:dyDescent="0.25">
      <c r="D122" s="376" t="s">
        <v>462</v>
      </c>
    </row>
    <row r="123" spans="4:4" x14ac:dyDescent="0.25">
      <c r="D123" s="376" t="s">
        <v>463</v>
      </c>
    </row>
    <row r="124" spans="4:4" x14ac:dyDescent="0.25">
      <c r="D124" s="376" t="s">
        <v>464</v>
      </c>
    </row>
    <row r="125" spans="4:4" x14ac:dyDescent="0.25">
      <c r="D125" s="376" t="s">
        <v>465</v>
      </c>
    </row>
    <row r="126" spans="4:4" x14ac:dyDescent="0.25">
      <c r="D126" s="376" t="s">
        <v>466</v>
      </c>
    </row>
    <row r="127" spans="4:4" x14ac:dyDescent="0.25">
      <c r="D127" s="376" t="s">
        <v>467</v>
      </c>
    </row>
    <row r="128" spans="4:4" x14ac:dyDescent="0.25">
      <c r="D128" s="376" t="s">
        <v>468</v>
      </c>
    </row>
    <row r="129" spans="4:4" x14ac:dyDescent="0.25">
      <c r="D129" s="376" t="s">
        <v>469</v>
      </c>
    </row>
    <row r="130" spans="4:4" x14ac:dyDescent="0.25">
      <c r="D130" s="376" t="s">
        <v>470</v>
      </c>
    </row>
    <row r="131" spans="4:4" x14ac:dyDescent="0.25">
      <c r="D131" s="376" t="s">
        <v>471</v>
      </c>
    </row>
    <row r="132" spans="4:4" x14ac:dyDescent="0.25">
      <c r="D132" s="376" t="s">
        <v>472</v>
      </c>
    </row>
    <row r="133" spans="4:4" x14ac:dyDescent="0.25">
      <c r="D133" s="376" t="s">
        <v>473</v>
      </c>
    </row>
    <row r="134" spans="4:4" x14ac:dyDescent="0.25">
      <c r="D134" s="376" t="s">
        <v>474</v>
      </c>
    </row>
    <row r="135" spans="4:4" x14ac:dyDescent="0.25">
      <c r="D135" s="376" t="s">
        <v>475</v>
      </c>
    </row>
    <row r="136" spans="4:4" x14ac:dyDescent="0.25">
      <c r="D136" s="376" t="s">
        <v>476</v>
      </c>
    </row>
    <row r="137" spans="4:4" x14ac:dyDescent="0.25">
      <c r="D137" s="376" t="s">
        <v>477</v>
      </c>
    </row>
    <row r="138" spans="4:4" x14ac:dyDescent="0.25">
      <c r="D138" s="376" t="s">
        <v>478</v>
      </c>
    </row>
    <row r="139" spans="4:4" x14ac:dyDescent="0.25">
      <c r="D139" s="376" t="s">
        <v>479</v>
      </c>
    </row>
    <row r="140" spans="4:4" x14ac:dyDescent="0.25">
      <c r="D140" s="376" t="s">
        <v>480</v>
      </c>
    </row>
    <row r="141" spans="4:4" x14ac:dyDescent="0.25">
      <c r="D141" s="376" t="s">
        <v>481</v>
      </c>
    </row>
    <row r="142" spans="4:4" x14ac:dyDescent="0.25">
      <c r="D142" s="376" t="s">
        <v>482</v>
      </c>
    </row>
    <row r="143" spans="4:4" x14ac:dyDescent="0.25">
      <c r="D143" s="376" t="s">
        <v>483</v>
      </c>
    </row>
    <row r="144" spans="4:4" x14ac:dyDescent="0.25">
      <c r="D144" s="376" t="s">
        <v>484</v>
      </c>
    </row>
    <row r="145" spans="4:4" x14ac:dyDescent="0.25">
      <c r="D145" s="376" t="s">
        <v>485</v>
      </c>
    </row>
    <row r="146" spans="4:4" x14ac:dyDescent="0.25">
      <c r="D146" s="376" t="s">
        <v>486</v>
      </c>
    </row>
    <row r="147" spans="4:4" x14ac:dyDescent="0.25">
      <c r="D147" s="376" t="s">
        <v>487</v>
      </c>
    </row>
    <row r="148" spans="4:4" x14ac:dyDescent="0.25">
      <c r="D148" s="376" t="s">
        <v>488</v>
      </c>
    </row>
    <row r="149" spans="4:4" x14ac:dyDescent="0.25">
      <c r="D149" s="376" t="s">
        <v>489</v>
      </c>
    </row>
    <row r="150" spans="4:4" x14ac:dyDescent="0.25">
      <c r="D150" s="376" t="s">
        <v>490</v>
      </c>
    </row>
    <row r="151" spans="4:4" x14ac:dyDescent="0.25">
      <c r="D151" s="376" t="s">
        <v>491</v>
      </c>
    </row>
    <row r="152" spans="4:4" x14ac:dyDescent="0.25">
      <c r="D152" s="376" t="s">
        <v>492</v>
      </c>
    </row>
    <row r="153" spans="4:4" x14ac:dyDescent="0.25">
      <c r="D153" s="376" t="s">
        <v>493</v>
      </c>
    </row>
    <row r="154" spans="4:4" x14ac:dyDescent="0.25">
      <c r="D154" s="376" t="s">
        <v>494</v>
      </c>
    </row>
    <row r="155" spans="4:4" x14ac:dyDescent="0.25">
      <c r="D155" s="376" t="s">
        <v>495</v>
      </c>
    </row>
    <row r="156" spans="4:4" x14ac:dyDescent="0.25">
      <c r="D156" s="376" t="s">
        <v>496</v>
      </c>
    </row>
    <row r="157" spans="4:4" x14ac:dyDescent="0.25">
      <c r="D157" s="376" t="s">
        <v>497</v>
      </c>
    </row>
    <row r="158" spans="4:4" x14ac:dyDescent="0.25">
      <c r="D158" s="376" t="s">
        <v>498</v>
      </c>
    </row>
    <row r="159" spans="4:4" x14ac:dyDescent="0.25">
      <c r="D159" s="376" t="s">
        <v>499</v>
      </c>
    </row>
    <row r="160" spans="4:4" x14ac:dyDescent="0.25">
      <c r="D160" s="376" t="s">
        <v>500</v>
      </c>
    </row>
    <row r="161" spans="4:4" x14ac:dyDescent="0.25">
      <c r="D161" s="376" t="s">
        <v>501</v>
      </c>
    </row>
    <row r="162" spans="4:4" x14ac:dyDescent="0.25">
      <c r="D162" s="376" t="s">
        <v>502</v>
      </c>
    </row>
    <row r="163" spans="4:4" x14ac:dyDescent="0.25">
      <c r="D163" s="376" t="s">
        <v>503</v>
      </c>
    </row>
    <row r="164" spans="4:4" x14ac:dyDescent="0.25">
      <c r="D164" s="376" t="s">
        <v>504</v>
      </c>
    </row>
    <row r="165" spans="4:4" x14ac:dyDescent="0.25">
      <c r="D165" s="376" t="s">
        <v>505</v>
      </c>
    </row>
    <row r="166" spans="4:4" x14ac:dyDescent="0.25">
      <c r="D166" s="376" t="s">
        <v>506</v>
      </c>
    </row>
    <row r="167" spans="4:4" x14ac:dyDescent="0.25">
      <c r="D167" s="376" t="s">
        <v>507</v>
      </c>
    </row>
    <row r="168" spans="4:4" x14ac:dyDescent="0.25">
      <c r="D168" s="376" t="s">
        <v>508</v>
      </c>
    </row>
    <row r="169" spans="4:4" x14ac:dyDescent="0.25">
      <c r="D169" s="376" t="s">
        <v>509</v>
      </c>
    </row>
    <row r="170" spans="4:4" x14ac:dyDescent="0.25">
      <c r="D170" s="376" t="s">
        <v>510</v>
      </c>
    </row>
    <row r="171" spans="4:4" x14ac:dyDescent="0.25">
      <c r="D171" s="376" t="s">
        <v>511</v>
      </c>
    </row>
    <row r="172" spans="4:4" x14ac:dyDescent="0.25">
      <c r="D172" s="376" t="s">
        <v>512</v>
      </c>
    </row>
    <row r="173" spans="4:4" x14ac:dyDescent="0.25">
      <c r="D173" s="376" t="s">
        <v>513</v>
      </c>
    </row>
    <row r="174" spans="4:4" x14ac:dyDescent="0.25">
      <c r="D174" s="376" t="s">
        <v>514</v>
      </c>
    </row>
    <row r="175" spans="4:4" x14ac:dyDescent="0.25">
      <c r="D175" s="376" t="s">
        <v>515</v>
      </c>
    </row>
    <row r="176" spans="4:4" x14ac:dyDescent="0.25">
      <c r="D176" s="376" t="s">
        <v>516</v>
      </c>
    </row>
    <row r="177" spans="4:4" x14ac:dyDescent="0.25">
      <c r="D177" s="376" t="s">
        <v>517</v>
      </c>
    </row>
    <row r="178" spans="4:4" x14ac:dyDescent="0.25">
      <c r="D178" s="376" t="s">
        <v>518</v>
      </c>
    </row>
    <row r="179" spans="4:4" x14ac:dyDescent="0.25">
      <c r="D179" s="376" t="s">
        <v>519</v>
      </c>
    </row>
    <row r="180" spans="4:4" x14ac:dyDescent="0.25">
      <c r="D180" s="376" t="s">
        <v>520</v>
      </c>
    </row>
    <row r="181" spans="4:4" x14ac:dyDescent="0.25">
      <c r="D181" s="376" t="s">
        <v>521</v>
      </c>
    </row>
    <row r="182" spans="4:4" x14ac:dyDescent="0.25">
      <c r="D182" s="376" t="s">
        <v>522</v>
      </c>
    </row>
    <row r="183" spans="4:4" x14ac:dyDescent="0.25">
      <c r="D183" s="376" t="s">
        <v>523</v>
      </c>
    </row>
    <row r="184" spans="4:4" x14ac:dyDescent="0.25">
      <c r="D184" s="376" t="s">
        <v>524</v>
      </c>
    </row>
    <row r="185" spans="4:4" x14ac:dyDescent="0.25">
      <c r="D185" s="376" t="s">
        <v>525</v>
      </c>
    </row>
    <row r="186" spans="4:4" x14ac:dyDescent="0.25">
      <c r="D186" s="376" t="s">
        <v>526</v>
      </c>
    </row>
    <row r="187" spans="4:4" x14ac:dyDescent="0.25">
      <c r="D187" s="376" t="s">
        <v>527</v>
      </c>
    </row>
    <row r="188" spans="4:4" x14ac:dyDescent="0.25">
      <c r="D188" s="376" t="s">
        <v>528</v>
      </c>
    </row>
    <row r="189" spans="4:4" x14ac:dyDescent="0.25">
      <c r="D189" s="376" t="s">
        <v>529</v>
      </c>
    </row>
    <row r="190" spans="4:4" x14ac:dyDescent="0.25">
      <c r="D190" s="376" t="s">
        <v>530</v>
      </c>
    </row>
    <row r="191" spans="4:4" x14ac:dyDescent="0.25">
      <c r="D191" s="376" t="s">
        <v>531</v>
      </c>
    </row>
    <row r="192" spans="4:4" x14ac:dyDescent="0.25">
      <c r="D192" s="376" t="s">
        <v>532</v>
      </c>
    </row>
    <row r="193" spans="4:4" x14ac:dyDescent="0.25">
      <c r="D193" s="376" t="s">
        <v>533</v>
      </c>
    </row>
    <row r="194" spans="4:4" x14ac:dyDescent="0.25">
      <c r="D194" s="376" t="s">
        <v>534</v>
      </c>
    </row>
    <row r="195" spans="4:4" x14ac:dyDescent="0.25">
      <c r="D195" s="376" t="s">
        <v>535</v>
      </c>
    </row>
    <row r="196" spans="4:4" x14ac:dyDescent="0.25">
      <c r="D196" s="376" t="s">
        <v>536</v>
      </c>
    </row>
    <row r="197" spans="4:4" x14ac:dyDescent="0.25">
      <c r="D197" s="376" t="s">
        <v>537</v>
      </c>
    </row>
    <row r="198" spans="4:4" x14ac:dyDescent="0.25">
      <c r="D198" s="376" t="s">
        <v>538</v>
      </c>
    </row>
    <row r="199" spans="4:4" x14ac:dyDescent="0.25">
      <c r="D199" s="376" t="s">
        <v>539</v>
      </c>
    </row>
    <row r="200" spans="4:4" x14ac:dyDescent="0.25">
      <c r="D200" s="376" t="s">
        <v>540</v>
      </c>
    </row>
    <row r="201" spans="4:4" x14ac:dyDescent="0.25">
      <c r="D201" s="376" t="s">
        <v>541</v>
      </c>
    </row>
    <row r="202" spans="4:4" x14ac:dyDescent="0.25">
      <c r="D202" s="376" t="s">
        <v>542</v>
      </c>
    </row>
    <row r="203" spans="4:4" x14ac:dyDescent="0.25">
      <c r="D203" s="376" t="s">
        <v>543</v>
      </c>
    </row>
    <row r="204" spans="4:4" x14ac:dyDescent="0.25">
      <c r="D204" s="376" t="s">
        <v>544</v>
      </c>
    </row>
    <row r="205" spans="4:4" x14ac:dyDescent="0.25">
      <c r="D205" s="376" t="s">
        <v>545</v>
      </c>
    </row>
    <row r="206" spans="4:4" x14ac:dyDescent="0.25">
      <c r="D206" s="376" t="s">
        <v>546</v>
      </c>
    </row>
    <row r="207" spans="4:4" x14ac:dyDescent="0.25">
      <c r="D207" s="376" t="s">
        <v>547</v>
      </c>
    </row>
    <row r="208" spans="4:4" x14ac:dyDescent="0.25">
      <c r="D208" s="376" t="s">
        <v>548</v>
      </c>
    </row>
    <row r="209" spans="4:4" x14ac:dyDescent="0.25">
      <c r="D209" s="376" t="s">
        <v>549</v>
      </c>
    </row>
    <row r="210" spans="4:4" x14ac:dyDescent="0.25">
      <c r="D210" s="376" t="s">
        <v>550</v>
      </c>
    </row>
    <row r="211" spans="4:4" x14ac:dyDescent="0.25">
      <c r="D211" s="376" t="s">
        <v>551</v>
      </c>
    </row>
    <row r="212" spans="4:4" x14ac:dyDescent="0.25">
      <c r="D212" s="376" t="s">
        <v>552</v>
      </c>
    </row>
    <row r="213" spans="4:4" x14ac:dyDescent="0.25">
      <c r="D213" s="376" t="s">
        <v>553</v>
      </c>
    </row>
    <row r="214" spans="4:4" x14ac:dyDescent="0.25">
      <c r="D214" s="376" t="s">
        <v>554</v>
      </c>
    </row>
    <row r="215" spans="4:4" x14ac:dyDescent="0.25">
      <c r="D215" s="376" t="s">
        <v>555</v>
      </c>
    </row>
    <row r="216" spans="4:4" x14ac:dyDescent="0.25">
      <c r="D216" s="376" t="s">
        <v>556</v>
      </c>
    </row>
    <row r="217" spans="4:4" x14ac:dyDescent="0.25">
      <c r="D217" s="376" t="s">
        <v>557</v>
      </c>
    </row>
    <row r="218" spans="4:4" x14ac:dyDescent="0.25">
      <c r="D218" s="376" t="s">
        <v>558</v>
      </c>
    </row>
    <row r="219" spans="4:4" x14ac:dyDescent="0.25">
      <c r="D219" s="376" t="s">
        <v>559</v>
      </c>
    </row>
    <row r="220" spans="4:4" x14ac:dyDescent="0.25">
      <c r="D220" s="376" t="s">
        <v>560</v>
      </c>
    </row>
    <row r="221" spans="4:4" x14ac:dyDescent="0.25">
      <c r="D221" s="376" t="s">
        <v>561</v>
      </c>
    </row>
    <row r="222" spans="4:4" x14ac:dyDescent="0.25">
      <c r="D222" s="376" t="s">
        <v>562</v>
      </c>
    </row>
    <row r="223" spans="4:4" x14ac:dyDescent="0.25">
      <c r="D223" s="376" t="s">
        <v>563</v>
      </c>
    </row>
    <row r="224" spans="4:4" x14ac:dyDescent="0.25">
      <c r="D224" s="376" t="s">
        <v>564</v>
      </c>
    </row>
    <row r="225" spans="4:4" x14ac:dyDescent="0.25">
      <c r="D225" s="376" t="s">
        <v>565</v>
      </c>
    </row>
    <row r="226" spans="4:4" x14ac:dyDescent="0.25">
      <c r="D226" s="376" t="s">
        <v>566</v>
      </c>
    </row>
    <row r="227" spans="4:4" x14ac:dyDescent="0.25">
      <c r="D227" s="376" t="s">
        <v>567</v>
      </c>
    </row>
    <row r="228" spans="4:4" x14ac:dyDescent="0.25">
      <c r="D228" s="376" t="s">
        <v>568</v>
      </c>
    </row>
    <row r="229" spans="4:4" x14ac:dyDescent="0.25">
      <c r="D229" s="376" t="s">
        <v>569</v>
      </c>
    </row>
    <row r="230" spans="4:4" x14ac:dyDescent="0.25">
      <c r="D230" s="376" t="s">
        <v>570</v>
      </c>
    </row>
    <row r="231" spans="4:4" x14ac:dyDescent="0.25">
      <c r="D231" s="376" t="s">
        <v>571</v>
      </c>
    </row>
    <row r="232" spans="4:4" x14ac:dyDescent="0.25">
      <c r="D232" s="376" t="s">
        <v>572</v>
      </c>
    </row>
    <row r="233" spans="4:4" x14ac:dyDescent="0.25">
      <c r="D233" s="376" t="s">
        <v>573</v>
      </c>
    </row>
    <row r="234" spans="4:4" x14ac:dyDescent="0.25">
      <c r="D234" s="376" t="s">
        <v>574</v>
      </c>
    </row>
    <row r="235" spans="4:4" x14ac:dyDescent="0.25">
      <c r="D235" s="376" t="s">
        <v>575</v>
      </c>
    </row>
    <row r="236" spans="4:4" x14ac:dyDescent="0.25">
      <c r="D236" s="376" t="s">
        <v>576</v>
      </c>
    </row>
    <row r="237" spans="4:4" x14ac:dyDescent="0.25">
      <c r="D237" s="376" t="s">
        <v>577</v>
      </c>
    </row>
    <row r="238" spans="4:4" x14ac:dyDescent="0.25">
      <c r="D238" s="376" t="s">
        <v>578</v>
      </c>
    </row>
    <row r="239" spans="4:4" x14ac:dyDescent="0.25">
      <c r="D239" s="376" t="s">
        <v>579</v>
      </c>
    </row>
    <row r="240" spans="4:4" x14ac:dyDescent="0.25">
      <c r="D240" s="376" t="s">
        <v>580</v>
      </c>
    </row>
    <row r="241" spans="4:4" x14ac:dyDescent="0.25">
      <c r="D241" s="376" t="s">
        <v>581</v>
      </c>
    </row>
    <row r="242" spans="4:4" x14ac:dyDescent="0.25">
      <c r="D242" s="376" t="s">
        <v>582</v>
      </c>
    </row>
    <row r="243" spans="4:4" x14ac:dyDescent="0.25">
      <c r="D243" s="376" t="s">
        <v>583</v>
      </c>
    </row>
    <row r="244" spans="4:4" x14ac:dyDescent="0.25">
      <c r="D244" s="376" t="s">
        <v>584</v>
      </c>
    </row>
    <row r="245" spans="4:4" x14ac:dyDescent="0.25">
      <c r="D245" s="376" t="s">
        <v>585</v>
      </c>
    </row>
    <row r="246" spans="4:4" x14ac:dyDescent="0.25">
      <c r="D246" s="376" t="s">
        <v>586</v>
      </c>
    </row>
    <row r="247" spans="4:4" x14ac:dyDescent="0.25">
      <c r="D247" s="376" t="s">
        <v>587</v>
      </c>
    </row>
    <row r="248" spans="4:4" x14ac:dyDescent="0.25">
      <c r="D248" s="376" t="s">
        <v>588</v>
      </c>
    </row>
    <row r="249" spans="4:4" x14ac:dyDescent="0.25">
      <c r="D249" s="376" t="s">
        <v>589</v>
      </c>
    </row>
    <row r="250" spans="4:4" x14ac:dyDescent="0.25">
      <c r="D250" s="376" t="s">
        <v>590</v>
      </c>
    </row>
    <row r="251" spans="4:4" x14ac:dyDescent="0.25">
      <c r="D251" s="376" t="s">
        <v>591</v>
      </c>
    </row>
    <row r="252" spans="4:4" x14ac:dyDescent="0.25">
      <c r="D252" s="376" t="s">
        <v>592</v>
      </c>
    </row>
    <row r="253" spans="4:4" x14ac:dyDescent="0.25">
      <c r="D253" s="376" t="s">
        <v>593</v>
      </c>
    </row>
    <row r="254" spans="4:4" x14ac:dyDescent="0.25">
      <c r="D254" s="376" t="s">
        <v>594</v>
      </c>
    </row>
    <row r="255" spans="4:4" x14ac:dyDescent="0.25">
      <c r="D255" s="376" t="s">
        <v>595</v>
      </c>
    </row>
    <row r="256" spans="4:4" x14ac:dyDescent="0.25">
      <c r="D256" s="376" t="s">
        <v>596</v>
      </c>
    </row>
    <row r="257" spans="4:4" x14ac:dyDescent="0.25">
      <c r="D257" s="376" t="s">
        <v>597</v>
      </c>
    </row>
    <row r="258" spans="4:4" x14ac:dyDescent="0.25">
      <c r="D258" s="376" t="s">
        <v>598</v>
      </c>
    </row>
    <row r="259" spans="4:4" x14ac:dyDescent="0.25">
      <c r="D259" s="376" t="s">
        <v>599</v>
      </c>
    </row>
    <row r="260" spans="4:4" x14ac:dyDescent="0.25">
      <c r="D260" s="376" t="s">
        <v>600</v>
      </c>
    </row>
    <row r="261" spans="4:4" x14ac:dyDescent="0.25">
      <c r="D261" s="376" t="s">
        <v>601</v>
      </c>
    </row>
    <row r="262" spans="4:4" x14ac:dyDescent="0.25">
      <c r="D262" s="376" t="s">
        <v>602</v>
      </c>
    </row>
    <row r="263" spans="4:4" x14ac:dyDescent="0.25">
      <c r="D263" s="376" t="s">
        <v>603</v>
      </c>
    </row>
    <row r="264" spans="4:4" x14ac:dyDescent="0.25">
      <c r="D264" s="376" t="s">
        <v>604</v>
      </c>
    </row>
    <row r="265" spans="4:4" x14ac:dyDescent="0.25">
      <c r="D265" s="376" t="s">
        <v>605</v>
      </c>
    </row>
    <row r="266" spans="4:4" x14ac:dyDescent="0.25">
      <c r="D266" s="376" t="s">
        <v>606</v>
      </c>
    </row>
    <row r="267" spans="4:4" x14ac:dyDescent="0.25">
      <c r="D267" s="376" t="s">
        <v>607</v>
      </c>
    </row>
    <row r="268" spans="4:4" x14ac:dyDescent="0.25">
      <c r="D268" s="376" t="s">
        <v>608</v>
      </c>
    </row>
    <row r="269" spans="4:4" x14ac:dyDescent="0.25">
      <c r="D269" s="376" t="s">
        <v>609</v>
      </c>
    </row>
    <row r="270" spans="4:4" x14ac:dyDescent="0.25">
      <c r="D270" s="376" t="s">
        <v>610</v>
      </c>
    </row>
    <row r="271" spans="4:4" x14ac:dyDescent="0.25">
      <c r="D271" s="376" t="s">
        <v>611</v>
      </c>
    </row>
    <row r="272" spans="4:4" x14ac:dyDescent="0.25">
      <c r="D272" s="376" t="s">
        <v>612</v>
      </c>
    </row>
    <row r="273" spans="4:4" x14ac:dyDescent="0.25">
      <c r="D273" s="376" t="s">
        <v>613</v>
      </c>
    </row>
    <row r="274" spans="4:4" x14ac:dyDescent="0.25">
      <c r="D274" s="376" t="s">
        <v>614</v>
      </c>
    </row>
    <row r="275" spans="4:4" x14ac:dyDescent="0.25">
      <c r="D275" s="376" t="s">
        <v>615</v>
      </c>
    </row>
    <row r="276" spans="4:4" x14ac:dyDescent="0.25">
      <c r="D276" s="376" t="s">
        <v>616</v>
      </c>
    </row>
    <row r="277" spans="4:4" x14ac:dyDescent="0.25">
      <c r="D277" s="376" t="s">
        <v>617</v>
      </c>
    </row>
    <row r="278" spans="4:4" x14ac:dyDescent="0.25">
      <c r="D278" s="376" t="s">
        <v>618</v>
      </c>
    </row>
    <row r="279" spans="4:4" x14ac:dyDescent="0.25">
      <c r="D279" s="376" t="s">
        <v>619</v>
      </c>
    </row>
    <row r="280" spans="4:4" x14ac:dyDescent="0.25">
      <c r="D280" s="376" t="s">
        <v>620</v>
      </c>
    </row>
    <row r="281" spans="4:4" x14ac:dyDescent="0.25">
      <c r="D281" s="376" t="s">
        <v>621</v>
      </c>
    </row>
    <row r="282" spans="4:4" x14ac:dyDescent="0.25">
      <c r="D282" s="376" t="s">
        <v>622</v>
      </c>
    </row>
    <row r="283" spans="4:4" x14ac:dyDescent="0.25">
      <c r="D283" s="376" t="s">
        <v>623</v>
      </c>
    </row>
    <row r="284" spans="4:4" x14ac:dyDescent="0.25">
      <c r="D284" s="376" t="s">
        <v>624</v>
      </c>
    </row>
    <row r="285" spans="4:4" x14ac:dyDescent="0.25">
      <c r="D285" s="376" t="s">
        <v>625</v>
      </c>
    </row>
    <row r="286" spans="4:4" x14ac:dyDescent="0.25">
      <c r="D286" s="376" t="s">
        <v>626</v>
      </c>
    </row>
    <row r="287" spans="4:4" x14ac:dyDescent="0.25">
      <c r="D287" s="376" t="s">
        <v>627</v>
      </c>
    </row>
    <row r="288" spans="4:4" x14ac:dyDescent="0.25">
      <c r="D288" s="376" t="s">
        <v>628</v>
      </c>
    </row>
    <row r="289" spans="4:4" x14ac:dyDescent="0.25">
      <c r="D289" s="376" t="s">
        <v>629</v>
      </c>
    </row>
    <row r="290" spans="4:4" x14ac:dyDescent="0.25">
      <c r="D290" s="376" t="s">
        <v>630</v>
      </c>
    </row>
    <row r="291" spans="4:4" x14ac:dyDescent="0.25">
      <c r="D291" s="376" t="s">
        <v>631</v>
      </c>
    </row>
    <row r="292" spans="4:4" x14ac:dyDescent="0.25">
      <c r="D292" s="376" t="s">
        <v>632</v>
      </c>
    </row>
    <row r="293" spans="4:4" x14ac:dyDescent="0.25">
      <c r="D293" s="376" t="s">
        <v>633</v>
      </c>
    </row>
    <row r="294" spans="4:4" x14ac:dyDescent="0.25">
      <c r="D294" s="376" t="s">
        <v>634</v>
      </c>
    </row>
    <row r="295" spans="4:4" x14ac:dyDescent="0.25">
      <c r="D295" s="376" t="s">
        <v>635</v>
      </c>
    </row>
    <row r="296" spans="4:4" x14ac:dyDescent="0.25">
      <c r="D296" s="376" t="s">
        <v>636</v>
      </c>
    </row>
    <row r="297" spans="4:4" x14ac:dyDescent="0.25">
      <c r="D297" s="376" t="s">
        <v>637</v>
      </c>
    </row>
    <row r="298" spans="4:4" x14ac:dyDescent="0.25">
      <c r="D298" s="376" t="s">
        <v>638</v>
      </c>
    </row>
    <row r="299" spans="4:4" x14ac:dyDescent="0.25">
      <c r="D299" s="376" t="s">
        <v>639</v>
      </c>
    </row>
    <row r="300" spans="4:4" x14ac:dyDescent="0.25">
      <c r="D300" s="376" t="s">
        <v>640</v>
      </c>
    </row>
    <row r="301" spans="4:4" x14ac:dyDescent="0.25">
      <c r="D301" s="376" t="s">
        <v>641</v>
      </c>
    </row>
    <row r="302" spans="4:4" x14ac:dyDescent="0.25">
      <c r="D302" s="376" t="s">
        <v>642</v>
      </c>
    </row>
    <row r="303" spans="4:4" x14ac:dyDescent="0.25">
      <c r="D303" s="376" t="s">
        <v>643</v>
      </c>
    </row>
    <row r="304" spans="4:4" x14ac:dyDescent="0.25">
      <c r="D304" s="376" t="s">
        <v>644</v>
      </c>
    </row>
    <row r="305" spans="4:4" x14ac:dyDescent="0.25">
      <c r="D305" s="376" t="s">
        <v>645</v>
      </c>
    </row>
    <row r="306" spans="4:4" x14ac:dyDescent="0.25">
      <c r="D306" s="376" t="s">
        <v>646</v>
      </c>
    </row>
    <row r="307" spans="4:4" x14ac:dyDescent="0.25">
      <c r="D307" s="376" t="s">
        <v>647</v>
      </c>
    </row>
    <row r="308" spans="4:4" x14ac:dyDescent="0.25">
      <c r="D308" s="376" t="s">
        <v>648</v>
      </c>
    </row>
    <row r="309" spans="4:4" x14ac:dyDescent="0.25">
      <c r="D309" s="376" t="s">
        <v>649</v>
      </c>
    </row>
    <row r="310" spans="4:4" x14ac:dyDescent="0.25">
      <c r="D310" s="376" t="s">
        <v>650</v>
      </c>
    </row>
    <row r="311" spans="4:4" x14ac:dyDescent="0.25">
      <c r="D311" s="376" t="s">
        <v>651</v>
      </c>
    </row>
    <row r="312" spans="4:4" x14ac:dyDescent="0.25">
      <c r="D312" s="376" t="s">
        <v>652</v>
      </c>
    </row>
    <row r="313" spans="4:4" x14ac:dyDescent="0.25">
      <c r="D313" s="376" t="s">
        <v>653</v>
      </c>
    </row>
    <row r="314" spans="4:4" x14ac:dyDescent="0.25">
      <c r="D314" s="376" t="s">
        <v>654</v>
      </c>
    </row>
    <row r="315" spans="4:4" x14ac:dyDescent="0.25">
      <c r="D315" s="376" t="s">
        <v>655</v>
      </c>
    </row>
    <row r="316" spans="4:4" x14ac:dyDescent="0.25">
      <c r="D316" s="376" t="s">
        <v>656</v>
      </c>
    </row>
    <row r="317" spans="4:4" x14ac:dyDescent="0.25">
      <c r="D317" s="376" t="s">
        <v>657</v>
      </c>
    </row>
    <row r="318" spans="4:4" x14ac:dyDescent="0.25">
      <c r="D318" s="376" t="s">
        <v>658</v>
      </c>
    </row>
    <row r="319" spans="4:4" x14ac:dyDescent="0.25">
      <c r="D319" s="376" t="s">
        <v>659</v>
      </c>
    </row>
    <row r="320" spans="4:4" x14ac:dyDescent="0.25">
      <c r="D320" s="376" t="s">
        <v>660</v>
      </c>
    </row>
    <row r="321" spans="4:4" x14ac:dyDescent="0.25">
      <c r="D321" s="376" t="s">
        <v>661</v>
      </c>
    </row>
    <row r="322" spans="4:4" x14ac:dyDescent="0.25">
      <c r="D322" s="376" t="s">
        <v>662</v>
      </c>
    </row>
    <row r="323" spans="4:4" x14ac:dyDescent="0.25">
      <c r="D323" s="376" t="s">
        <v>663</v>
      </c>
    </row>
    <row r="324" spans="4:4" x14ac:dyDescent="0.25">
      <c r="D324" s="376" t="s">
        <v>664</v>
      </c>
    </row>
    <row r="325" spans="4:4" x14ac:dyDescent="0.25">
      <c r="D325" s="376" t="s">
        <v>665</v>
      </c>
    </row>
    <row r="326" spans="4:4" x14ac:dyDescent="0.25">
      <c r="D326" s="376" t="s">
        <v>666</v>
      </c>
    </row>
    <row r="327" spans="4:4" x14ac:dyDescent="0.25">
      <c r="D327" s="376" t="s">
        <v>667</v>
      </c>
    </row>
    <row r="328" spans="4:4" x14ac:dyDescent="0.25">
      <c r="D328" s="376" t="s">
        <v>668</v>
      </c>
    </row>
    <row r="329" spans="4:4" x14ac:dyDescent="0.25">
      <c r="D329" s="376" t="s">
        <v>669</v>
      </c>
    </row>
    <row r="330" spans="4:4" x14ac:dyDescent="0.25">
      <c r="D330" s="376" t="s">
        <v>670</v>
      </c>
    </row>
    <row r="331" spans="4:4" x14ac:dyDescent="0.25">
      <c r="D331" s="376" t="s">
        <v>671</v>
      </c>
    </row>
    <row r="332" spans="4:4" x14ac:dyDescent="0.25">
      <c r="D332" s="376" t="s">
        <v>672</v>
      </c>
    </row>
    <row r="333" spans="4:4" x14ac:dyDescent="0.25">
      <c r="D333" s="376" t="s">
        <v>673</v>
      </c>
    </row>
    <row r="334" spans="4:4" x14ac:dyDescent="0.25">
      <c r="D334" s="376" t="s">
        <v>674</v>
      </c>
    </row>
    <row r="335" spans="4:4" x14ac:dyDescent="0.25">
      <c r="D335" s="376" t="s">
        <v>675</v>
      </c>
    </row>
    <row r="336" spans="4:4" x14ac:dyDescent="0.25">
      <c r="D336" s="376" t="s">
        <v>676</v>
      </c>
    </row>
    <row r="337" spans="4:4" x14ac:dyDescent="0.25">
      <c r="D337" s="376" t="s">
        <v>677</v>
      </c>
    </row>
    <row r="338" spans="4:4" x14ac:dyDescent="0.25">
      <c r="D338" s="376" t="s">
        <v>678</v>
      </c>
    </row>
    <row r="339" spans="4:4" x14ac:dyDescent="0.25">
      <c r="D339" s="376" t="s">
        <v>679</v>
      </c>
    </row>
    <row r="340" spans="4:4" x14ac:dyDescent="0.25">
      <c r="D340" s="376" t="s">
        <v>680</v>
      </c>
    </row>
    <row r="341" spans="4:4" x14ac:dyDescent="0.25">
      <c r="D341" s="376" t="s">
        <v>681</v>
      </c>
    </row>
    <row r="342" spans="4:4" x14ac:dyDescent="0.25">
      <c r="D342" s="376" t="s">
        <v>682</v>
      </c>
    </row>
    <row r="343" spans="4:4" x14ac:dyDescent="0.25">
      <c r="D343" s="376" t="s">
        <v>683</v>
      </c>
    </row>
    <row r="344" spans="4:4" x14ac:dyDescent="0.25">
      <c r="D344" s="376" t="s">
        <v>684</v>
      </c>
    </row>
    <row r="345" spans="4:4" x14ac:dyDescent="0.25">
      <c r="D345" s="376" t="s">
        <v>685</v>
      </c>
    </row>
    <row r="346" spans="4:4" x14ac:dyDescent="0.25">
      <c r="D346" s="376" t="s">
        <v>686</v>
      </c>
    </row>
    <row r="347" spans="4:4" x14ac:dyDescent="0.25">
      <c r="D347" s="376" t="s">
        <v>687</v>
      </c>
    </row>
    <row r="348" spans="4:4" x14ac:dyDescent="0.25">
      <c r="D348" s="376" t="s">
        <v>688</v>
      </c>
    </row>
    <row r="349" spans="4:4" x14ac:dyDescent="0.25">
      <c r="D349" s="376" t="s">
        <v>689</v>
      </c>
    </row>
    <row r="350" spans="4:4" x14ac:dyDescent="0.25">
      <c r="D350" s="376" t="s">
        <v>690</v>
      </c>
    </row>
    <row r="351" spans="4:4" x14ac:dyDescent="0.25">
      <c r="D351" s="376" t="s">
        <v>691</v>
      </c>
    </row>
    <row r="352" spans="4:4" x14ac:dyDescent="0.25">
      <c r="D352" s="376" t="s">
        <v>692</v>
      </c>
    </row>
    <row r="353" spans="4:4" x14ac:dyDescent="0.25">
      <c r="D353" s="376" t="s">
        <v>693</v>
      </c>
    </row>
    <row r="354" spans="4:4" x14ac:dyDescent="0.25">
      <c r="D354" s="376" t="s">
        <v>694</v>
      </c>
    </row>
    <row r="355" spans="4:4" x14ac:dyDescent="0.25">
      <c r="D355" s="376" t="s">
        <v>695</v>
      </c>
    </row>
    <row r="356" spans="4:4" x14ac:dyDescent="0.25">
      <c r="D356" s="376" t="s">
        <v>696</v>
      </c>
    </row>
    <row r="357" spans="4:4" x14ac:dyDescent="0.25">
      <c r="D357" s="376" t="s">
        <v>697</v>
      </c>
    </row>
    <row r="358" spans="4:4" x14ac:dyDescent="0.25">
      <c r="D358" s="376" t="s">
        <v>698</v>
      </c>
    </row>
    <row r="359" spans="4:4" x14ac:dyDescent="0.25">
      <c r="D359" s="376" t="s">
        <v>699</v>
      </c>
    </row>
    <row r="360" spans="4:4" x14ac:dyDescent="0.25">
      <c r="D360" s="376" t="s">
        <v>700</v>
      </c>
    </row>
    <row r="361" spans="4:4" x14ac:dyDescent="0.25">
      <c r="D361" s="376" t="s">
        <v>701</v>
      </c>
    </row>
    <row r="362" spans="4:4" x14ac:dyDescent="0.25">
      <c r="D362" s="376" t="s">
        <v>702</v>
      </c>
    </row>
    <row r="363" spans="4:4" x14ac:dyDescent="0.25">
      <c r="D363" s="376" t="s">
        <v>703</v>
      </c>
    </row>
    <row r="364" spans="4:4" x14ac:dyDescent="0.25">
      <c r="D364" s="376" t="s">
        <v>704</v>
      </c>
    </row>
    <row r="365" spans="4:4" x14ac:dyDescent="0.25">
      <c r="D365" s="376" t="s">
        <v>705</v>
      </c>
    </row>
    <row r="366" spans="4:4" x14ac:dyDescent="0.25">
      <c r="D366" s="376" t="s">
        <v>706</v>
      </c>
    </row>
    <row r="367" spans="4:4" x14ac:dyDescent="0.25">
      <c r="D367" s="376" t="s">
        <v>707</v>
      </c>
    </row>
    <row r="368" spans="4:4" x14ac:dyDescent="0.25">
      <c r="D368" s="376" t="s">
        <v>708</v>
      </c>
    </row>
    <row r="369" spans="4:4" x14ac:dyDescent="0.25">
      <c r="D369" s="376" t="s">
        <v>709</v>
      </c>
    </row>
    <row r="370" spans="4:4" x14ac:dyDescent="0.25">
      <c r="D370" s="376" t="s">
        <v>710</v>
      </c>
    </row>
    <row r="371" spans="4:4" x14ac:dyDescent="0.25">
      <c r="D371" s="376" t="s">
        <v>711</v>
      </c>
    </row>
    <row r="372" spans="4:4" x14ac:dyDescent="0.25">
      <c r="D372" s="376" t="s">
        <v>712</v>
      </c>
    </row>
    <row r="373" spans="4:4" x14ac:dyDescent="0.25">
      <c r="D373" s="376" t="s">
        <v>713</v>
      </c>
    </row>
    <row r="374" spans="4:4" x14ac:dyDescent="0.25">
      <c r="D374" s="376" t="s">
        <v>714</v>
      </c>
    </row>
    <row r="375" spans="4:4" x14ac:dyDescent="0.25">
      <c r="D375" s="376" t="s">
        <v>715</v>
      </c>
    </row>
    <row r="376" spans="4:4" x14ac:dyDescent="0.25">
      <c r="D376" s="376" t="s">
        <v>716</v>
      </c>
    </row>
    <row r="377" spans="4:4" x14ac:dyDescent="0.25">
      <c r="D377" s="376" t="s">
        <v>717</v>
      </c>
    </row>
    <row r="378" spans="4:4" x14ac:dyDescent="0.25">
      <c r="D378" s="376" t="s">
        <v>718</v>
      </c>
    </row>
    <row r="379" spans="4:4" x14ac:dyDescent="0.25">
      <c r="D379" s="376" t="s">
        <v>719</v>
      </c>
    </row>
    <row r="380" spans="4:4" x14ac:dyDescent="0.25">
      <c r="D380" s="376" t="s">
        <v>720</v>
      </c>
    </row>
    <row r="381" spans="4:4" x14ac:dyDescent="0.25">
      <c r="D381" s="376" t="s">
        <v>721</v>
      </c>
    </row>
    <row r="382" spans="4:4" x14ac:dyDescent="0.25">
      <c r="D382" s="376" t="s">
        <v>722</v>
      </c>
    </row>
    <row r="383" spans="4:4" x14ac:dyDescent="0.25">
      <c r="D383" s="376" t="s">
        <v>723</v>
      </c>
    </row>
    <row r="384" spans="4:4" x14ac:dyDescent="0.25">
      <c r="D384" s="376" t="s">
        <v>724</v>
      </c>
    </row>
    <row r="385" spans="4:4" x14ac:dyDescent="0.25">
      <c r="D385" s="376" t="s">
        <v>725</v>
      </c>
    </row>
    <row r="386" spans="4:4" x14ac:dyDescent="0.25">
      <c r="D386" s="376" t="s">
        <v>726</v>
      </c>
    </row>
    <row r="387" spans="4:4" x14ac:dyDescent="0.25">
      <c r="D387" s="376" t="s">
        <v>727</v>
      </c>
    </row>
    <row r="388" spans="4:4" x14ac:dyDescent="0.25">
      <c r="D388" s="376" t="s">
        <v>728</v>
      </c>
    </row>
    <row r="389" spans="4:4" x14ac:dyDescent="0.25">
      <c r="D389" s="376" t="s">
        <v>729</v>
      </c>
    </row>
    <row r="390" spans="4:4" x14ac:dyDescent="0.25">
      <c r="D390" s="376" t="s">
        <v>730</v>
      </c>
    </row>
    <row r="391" spans="4:4" x14ac:dyDescent="0.25">
      <c r="D391" s="376" t="s">
        <v>731</v>
      </c>
    </row>
    <row r="392" spans="4:4" x14ac:dyDescent="0.25">
      <c r="D392" s="376" t="s">
        <v>732</v>
      </c>
    </row>
    <row r="393" spans="4:4" x14ac:dyDescent="0.25">
      <c r="D393" s="376" t="s">
        <v>733</v>
      </c>
    </row>
    <row r="394" spans="4:4" x14ac:dyDescent="0.25">
      <c r="D394" s="376" t="s">
        <v>734</v>
      </c>
    </row>
    <row r="395" spans="4:4" x14ac:dyDescent="0.25">
      <c r="D395" s="376" t="s">
        <v>735</v>
      </c>
    </row>
    <row r="396" spans="4:4" x14ac:dyDescent="0.25">
      <c r="D396" s="376" t="s">
        <v>736</v>
      </c>
    </row>
    <row r="397" spans="4:4" x14ac:dyDescent="0.25">
      <c r="D397" s="376" t="s">
        <v>737</v>
      </c>
    </row>
    <row r="398" spans="4:4" x14ac:dyDescent="0.25">
      <c r="D398" s="376" t="s">
        <v>738</v>
      </c>
    </row>
    <row r="399" spans="4:4" x14ac:dyDescent="0.25">
      <c r="D399" s="376" t="s">
        <v>739</v>
      </c>
    </row>
    <row r="400" spans="4:4" x14ac:dyDescent="0.25">
      <c r="D400" s="376" t="s">
        <v>740</v>
      </c>
    </row>
    <row r="401" spans="4:4" x14ac:dyDescent="0.25">
      <c r="D401" s="376" t="s">
        <v>741</v>
      </c>
    </row>
    <row r="402" spans="4:4" x14ac:dyDescent="0.25">
      <c r="D402" s="376" t="s">
        <v>742</v>
      </c>
    </row>
    <row r="403" spans="4:4" x14ac:dyDescent="0.25">
      <c r="D403" s="376" t="s">
        <v>743</v>
      </c>
    </row>
    <row r="404" spans="4:4" x14ac:dyDescent="0.25">
      <c r="D404" s="376" t="s">
        <v>744</v>
      </c>
    </row>
  </sheetData>
  <conditionalFormatting sqref="C5">
    <cfRule type="cellIs" dxfId="74" priority="32" stopIfTrue="1" operator="equal">
      <formula>"?"</formula>
    </cfRule>
  </conditionalFormatting>
  <conditionalFormatting sqref="C3">
    <cfRule type="cellIs" dxfId="73" priority="33" stopIfTrue="1" operator="equal">
      <formula>"?"</formula>
    </cfRule>
  </conditionalFormatting>
  <conditionalFormatting sqref="C6">
    <cfRule type="cellIs" dxfId="72" priority="31" stopIfTrue="1" operator="equal">
      <formula>"?"</formula>
    </cfRule>
  </conditionalFormatting>
  <conditionalFormatting sqref="C7">
    <cfRule type="cellIs" dxfId="71" priority="30" stopIfTrue="1" operator="equal">
      <formula>"?"</formula>
    </cfRule>
  </conditionalFormatting>
  <conditionalFormatting sqref="C8">
    <cfRule type="cellIs" dxfId="70" priority="29" stopIfTrue="1" operator="equal">
      <formula>"?"</formula>
    </cfRule>
  </conditionalFormatting>
  <conditionalFormatting sqref="C10:C11">
    <cfRule type="cellIs" dxfId="69" priority="28" stopIfTrue="1" operator="equal">
      <formula>"?"</formula>
    </cfRule>
  </conditionalFormatting>
  <conditionalFormatting sqref="C12">
    <cfRule type="cellIs" dxfId="68" priority="27" stopIfTrue="1" operator="equal">
      <formula>"?"</formula>
    </cfRule>
  </conditionalFormatting>
  <conditionalFormatting sqref="C13">
    <cfRule type="cellIs" dxfId="67" priority="26" stopIfTrue="1" operator="equal">
      <formula>"?"</formula>
    </cfRule>
  </conditionalFormatting>
  <conditionalFormatting sqref="C68">
    <cfRule type="cellIs" dxfId="66" priority="1" stopIfTrue="1" operator="equal">
      <formula>"?"</formula>
    </cfRule>
  </conditionalFormatting>
  <conditionalFormatting sqref="C16:C18">
    <cfRule type="cellIs" dxfId="65" priority="25" stopIfTrue="1" operator="equal">
      <formula>"?"</formula>
    </cfRule>
  </conditionalFormatting>
  <conditionalFormatting sqref="C30:C31">
    <cfRule type="cellIs" dxfId="64" priority="19" stopIfTrue="1" operator="equal">
      <formula>"?"</formula>
    </cfRule>
  </conditionalFormatting>
  <conditionalFormatting sqref="C19">
    <cfRule type="cellIs" dxfId="63" priority="24" stopIfTrue="1" operator="equal">
      <formula>"?"</formula>
    </cfRule>
  </conditionalFormatting>
  <conditionalFormatting sqref="C20:C21">
    <cfRule type="cellIs" dxfId="62" priority="23" stopIfTrue="1" operator="equal">
      <formula>"?"</formula>
    </cfRule>
  </conditionalFormatting>
  <conditionalFormatting sqref="C23">
    <cfRule type="cellIs" dxfId="61" priority="22" stopIfTrue="1" operator="equal">
      <formula>"?"</formula>
    </cfRule>
  </conditionalFormatting>
  <conditionalFormatting sqref="C25:C28">
    <cfRule type="cellIs" dxfId="60" priority="21" stopIfTrue="1" operator="equal">
      <formula>"?"</formula>
    </cfRule>
  </conditionalFormatting>
  <conditionalFormatting sqref="C29">
    <cfRule type="cellIs" dxfId="59" priority="20" stopIfTrue="1" operator="equal">
      <formula>"?"</formula>
    </cfRule>
  </conditionalFormatting>
  <conditionalFormatting sqref="C31:C34">
    <cfRule type="cellIs" dxfId="58" priority="18" stopIfTrue="1" operator="equal">
      <formula>"?"</formula>
    </cfRule>
  </conditionalFormatting>
  <conditionalFormatting sqref="C35">
    <cfRule type="cellIs" dxfId="57" priority="17" stopIfTrue="1" operator="equal">
      <formula>"?"</formula>
    </cfRule>
  </conditionalFormatting>
  <conditionalFormatting sqref="C63">
    <cfRule type="cellIs" dxfId="56" priority="3" stopIfTrue="1" operator="equal">
      <formula>"?"</formula>
    </cfRule>
  </conditionalFormatting>
  <conditionalFormatting sqref="C34">
    <cfRule type="cellIs" dxfId="55" priority="15" stopIfTrue="1" operator="equal">
      <formula>"?"</formula>
    </cfRule>
  </conditionalFormatting>
  <conditionalFormatting sqref="C35">
    <cfRule type="cellIs" dxfId="54" priority="14" stopIfTrue="1" operator="equal">
      <formula>"?"</formula>
    </cfRule>
  </conditionalFormatting>
  <conditionalFormatting sqref="C40 C42">
    <cfRule type="cellIs" dxfId="53" priority="10" stopIfTrue="1" operator="equal">
      <formula>"?"</formula>
    </cfRule>
  </conditionalFormatting>
  <conditionalFormatting sqref="C36">
    <cfRule type="cellIs" dxfId="52" priority="13" stopIfTrue="1" operator="equal">
      <formula>"?"</formula>
    </cfRule>
  </conditionalFormatting>
  <conditionalFormatting sqref="C37">
    <cfRule type="cellIs" dxfId="51" priority="12" stopIfTrue="1" operator="equal">
      <formula>"?"</formula>
    </cfRule>
  </conditionalFormatting>
  <conditionalFormatting sqref="C38">
    <cfRule type="cellIs" dxfId="50" priority="11" stopIfTrue="1" operator="equal">
      <formula>"?"</formula>
    </cfRule>
  </conditionalFormatting>
  <conditionalFormatting sqref="C43">
    <cfRule type="cellIs" dxfId="49" priority="9" stopIfTrue="1" operator="equal">
      <formula>"?"</formula>
    </cfRule>
  </conditionalFormatting>
  <conditionalFormatting sqref="C64:C67">
    <cfRule type="cellIs" dxfId="48" priority="2" stopIfTrue="1" operator="equal">
      <formula>"?"</formula>
    </cfRule>
  </conditionalFormatting>
  <conditionalFormatting sqref="C44">
    <cfRule type="cellIs" dxfId="47" priority="8" stopIfTrue="1" operator="equal">
      <formula>"?"</formula>
    </cfRule>
  </conditionalFormatting>
  <conditionalFormatting sqref="C46:C49">
    <cfRule type="cellIs" dxfId="46" priority="7" stopIfTrue="1" operator="equal">
      <formula>"?"</formula>
    </cfRule>
  </conditionalFormatting>
  <conditionalFormatting sqref="C50">
    <cfRule type="cellIs" dxfId="45" priority="6" stopIfTrue="1" operator="equal">
      <formula>"?"</formula>
    </cfRule>
  </conditionalFormatting>
  <conditionalFormatting sqref="C51:C55">
    <cfRule type="cellIs" dxfId="44" priority="5" stopIfTrue="1" operator="equal">
      <formula>"?"</formula>
    </cfRule>
  </conditionalFormatting>
  <conditionalFormatting sqref="C58">
    <cfRule type="cellIs" dxfId="43" priority="4" stopIfTrue="1" operator="equal">
      <formula>"?"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AU276"/>
  <sheetViews>
    <sheetView workbookViewId="0">
      <selection activeCell="H3" sqref="H3"/>
    </sheetView>
  </sheetViews>
  <sheetFormatPr baseColWidth="10" defaultColWidth="20.6640625" defaultRowHeight="13.2" x14ac:dyDescent="0.25"/>
  <cols>
    <col min="1" max="1" width="19.6640625" style="468" customWidth="1"/>
    <col min="2" max="2" width="20.21875" style="469" customWidth="1"/>
    <col min="3" max="7" width="16.33203125" style="470" customWidth="1"/>
    <col min="8" max="8" width="19.21875" style="470" customWidth="1"/>
    <col min="9" max="10" width="14.44140625" style="470" customWidth="1"/>
    <col min="11" max="11" width="11.77734375" style="470" customWidth="1"/>
    <col min="12" max="12" width="16.109375" style="483" customWidth="1"/>
    <col min="13" max="13" width="22.44140625" style="470" customWidth="1"/>
    <col min="14" max="14" width="19.5546875" style="461" customWidth="1"/>
    <col min="15" max="15" width="14.5546875" style="472" customWidth="1"/>
    <col min="16" max="16" width="31.33203125" style="461" customWidth="1"/>
    <col min="17" max="17" width="28" style="461" customWidth="1"/>
    <col min="18" max="18" width="19.5546875" style="461" customWidth="1"/>
    <col min="19" max="20" width="20.6640625" style="461"/>
    <col min="21" max="21" width="33.109375" style="470" customWidth="1"/>
    <col min="22" max="22" width="28" style="470" customWidth="1"/>
    <col min="23" max="23" width="28.77734375" style="470" customWidth="1"/>
    <col min="24" max="38" width="20.6640625" style="461"/>
    <col min="39" max="40" width="14" style="461" customWidth="1"/>
    <col min="41" max="41" width="20.6640625" style="461"/>
    <col min="42" max="42" width="9.6640625" style="461" customWidth="1"/>
    <col min="43" max="16384" width="20.6640625" style="461"/>
  </cols>
  <sheetData>
    <row r="1" spans="1:29" s="361" customFormat="1" ht="35.4" customHeight="1" x14ac:dyDescent="0.25">
      <c r="A1" s="362" t="s">
        <v>266</v>
      </c>
      <c r="B1" s="362" t="s">
        <v>267</v>
      </c>
      <c r="C1" s="362" t="s">
        <v>73</v>
      </c>
      <c r="D1" s="362" t="s">
        <v>74</v>
      </c>
      <c r="E1" s="362" t="s">
        <v>268</v>
      </c>
      <c r="F1" s="377" t="s">
        <v>340</v>
      </c>
      <c r="G1" s="448" t="s">
        <v>783</v>
      </c>
      <c r="H1" s="362" t="s">
        <v>341</v>
      </c>
      <c r="I1" s="362" t="s">
        <v>75</v>
      </c>
      <c r="J1" s="362" t="s">
        <v>269</v>
      </c>
      <c r="K1" s="362" t="s">
        <v>797</v>
      </c>
      <c r="L1" s="813" t="s">
        <v>1586</v>
      </c>
      <c r="M1" s="108" t="s">
        <v>1587</v>
      </c>
      <c r="N1" s="25" t="s">
        <v>784</v>
      </c>
      <c r="O1" s="25" t="s">
        <v>811</v>
      </c>
      <c r="P1" s="363" t="s">
        <v>272</v>
      </c>
      <c r="Q1" s="378" t="s">
        <v>273</v>
      </c>
      <c r="R1" s="354" t="s">
        <v>274</v>
      </c>
      <c r="S1" s="360" t="s">
        <v>270</v>
      </c>
      <c r="T1" s="353" t="s">
        <v>798</v>
      </c>
      <c r="U1" s="355" t="s">
        <v>253</v>
      </c>
      <c r="V1" s="356" t="s">
        <v>254</v>
      </c>
      <c r="W1" s="357" t="s">
        <v>255</v>
      </c>
      <c r="AB1" s="452"/>
      <c r="AC1" s="352" t="s">
        <v>271</v>
      </c>
    </row>
    <row r="2" spans="1:29" s="361" customFormat="1" ht="39.6" x14ac:dyDescent="0.25">
      <c r="A2" s="82" t="s">
        <v>800</v>
      </c>
      <c r="B2" s="45" t="s">
        <v>788</v>
      </c>
      <c r="C2" s="46" t="s">
        <v>12</v>
      </c>
      <c r="D2" s="46" t="s">
        <v>250</v>
      </c>
      <c r="E2" s="46" t="s">
        <v>251</v>
      </c>
      <c r="F2" s="188" t="s">
        <v>315</v>
      </c>
      <c r="G2" s="365" t="s">
        <v>359</v>
      </c>
      <c r="H2" s="447" t="str">
        <f>CONCATENATE("LSE  ", Tableau1[Type de materiel]," ",Tableau1[N°])</f>
        <v>LSE  MIC 016</v>
      </c>
      <c r="I2" s="27" t="s">
        <v>1588</v>
      </c>
      <c r="J2" s="358" t="s">
        <v>38</v>
      </c>
      <c r="K2" s="46" t="s">
        <v>11</v>
      </c>
      <c r="L2" s="417">
        <v>31882</v>
      </c>
      <c r="M2" s="105" t="s">
        <v>1589</v>
      </c>
      <c r="N2" s="369" t="s">
        <v>265</v>
      </c>
      <c r="O2" s="83" t="s">
        <v>177</v>
      </c>
      <c r="P2" s="39"/>
      <c r="Q2" s="366"/>
      <c r="R2" s="366" t="s">
        <v>805</v>
      </c>
      <c r="S2" s="186">
        <v>38852</v>
      </c>
      <c r="T2" s="196" t="s">
        <v>2</v>
      </c>
      <c r="U2" s="193" t="s">
        <v>256</v>
      </c>
      <c r="V2" s="194"/>
      <c r="W2" s="195"/>
      <c r="AB2" s="367"/>
      <c r="AC2" s="368"/>
    </row>
    <row r="3" spans="1:29" s="361" customFormat="1" ht="39.6" x14ac:dyDescent="0.25">
      <c r="A3" s="82" t="s">
        <v>800</v>
      </c>
      <c r="B3" s="45" t="s">
        <v>788</v>
      </c>
      <c r="C3" s="46" t="s">
        <v>12</v>
      </c>
      <c r="D3" s="46" t="s">
        <v>250</v>
      </c>
      <c r="E3" s="46" t="s">
        <v>251</v>
      </c>
      <c r="F3" s="188" t="s">
        <v>315</v>
      </c>
      <c r="G3" s="365" t="s">
        <v>353</v>
      </c>
      <c r="H3" s="447" t="str">
        <f>CONCATENATE("LSE  ", Tableau1[Type de materiel]," ",Tableau1[N°])</f>
        <v>LSE  MIC 010</v>
      </c>
      <c r="I3" s="27" t="s">
        <v>1588</v>
      </c>
      <c r="J3" s="358" t="s">
        <v>38</v>
      </c>
      <c r="K3" s="46" t="s">
        <v>11</v>
      </c>
      <c r="L3" s="417">
        <v>42027</v>
      </c>
      <c r="M3" s="105" t="s">
        <v>832</v>
      </c>
      <c r="N3" s="369" t="s">
        <v>265</v>
      </c>
      <c r="O3" s="83" t="s">
        <v>177</v>
      </c>
      <c r="P3" s="39"/>
      <c r="Q3" s="366"/>
      <c r="R3" s="366" t="s">
        <v>805</v>
      </c>
      <c r="S3" s="186">
        <v>38852</v>
      </c>
      <c r="T3" s="196" t="s">
        <v>2</v>
      </c>
      <c r="U3" s="193" t="s">
        <v>256</v>
      </c>
      <c r="V3" s="194"/>
      <c r="W3" s="195"/>
      <c r="AB3" s="367"/>
      <c r="AC3" s="368"/>
    </row>
    <row r="4" spans="1:29" x14ac:dyDescent="0.25">
      <c r="A4" s="468" t="s">
        <v>180</v>
      </c>
      <c r="B4" s="469" t="s">
        <v>790</v>
      </c>
      <c r="C4" s="470" t="s">
        <v>812</v>
      </c>
      <c r="D4" s="470" t="s">
        <v>813</v>
      </c>
      <c r="E4" s="470">
        <v>13030</v>
      </c>
      <c r="H4" s="470" t="s">
        <v>814</v>
      </c>
      <c r="K4" s="471" t="s">
        <v>114</v>
      </c>
      <c r="L4" s="483">
        <v>38989</v>
      </c>
      <c r="M4" s="470" t="s">
        <v>815</v>
      </c>
    </row>
    <row r="5" spans="1:29" ht="26.4" x14ac:dyDescent="0.25">
      <c r="A5" s="468" t="s">
        <v>180</v>
      </c>
      <c r="B5" s="469" t="s">
        <v>816</v>
      </c>
      <c r="C5" s="470" t="s">
        <v>817</v>
      </c>
      <c r="D5" s="470" t="s">
        <v>818</v>
      </c>
      <c r="E5" s="470" t="s">
        <v>134</v>
      </c>
      <c r="H5" s="473" t="s">
        <v>819</v>
      </c>
      <c r="I5" s="473"/>
      <c r="J5" s="473"/>
      <c r="K5" s="471" t="s">
        <v>113</v>
      </c>
    </row>
    <row r="6" spans="1:29" x14ac:dyDescent="0.25">
      <c r="H6" s="473"/>
      <c r="I6" s="473"/>
      <c r="J6" s="473"/>
      <c r="K6" s="471"/>
    </row>
    <row r="7" spans="1:29" x14ac:dyDescent="0.25">
      <c r="E7" s="474"/>
      <c r="F7" s="474"/>
      <c r="G7" s="474"/>
      <c r="K7" s="471"/>
    </row>
    <row r="8" spans="1:29" x14ac:dyDescent="0.25">
      <c r="K8" s="471"/>
    </row>
    <row r="9" spans="1:29" x14ac:dyDescent="0.25">
      <c r="E9" s="474"/>
      <c r="F9" s="474"/>
      <c r="G9" s="474"/>
      <c r="K9" s="471"/>
    </row>
    <row r="10" spans="1:29" s="479" customFormat="1" x14ac:dyDescent="0.25">
      <c r="A10" s="475"/>
      <c r="B10" s="476"/>
      <c r="C10" s="473"/>
      <c r="D10" s="473"/>
      <c r="E10" s="473"/>
      <c r="F10" s="473"/>
      <c r="G10" s="473"/>
      <c r="H10" s="473"/>
      <c r="I10" s="473"/>
      <c r="J10" s="473"/>
      <c r="K10" s="477"/>
      <c r="L10" s="478"/>
      <c r="M10" s="473"/>
      <c r="O10" s="480"/>
      <c r="U10" s="473"/>
      <c r="V10" s="473"/>
      <c r="W10" s="473"/>
    </row>
    <row r="11" spans="1:29" x14ac:dyDescent="0.25">
      <c r="K11" s="471"/>
      <c r="L11" s="478"/>
      <c r="N11" s="481"/>
      <c r="Q11" s="481"/>
      <c r="R11" s="481"/>
    </row>
    <row r="12" spans="1:29" x14ac:dyDescent="0.25">
      <c r="K12" s="471"/>
      <c r="L12" s="478"/>
      <c r="N12" s="481"/>
      <c r="Q12" s="481"/>
      <c r="R12" s="481"/>
    </row>
    <row r="13" spans="1:29" x14ac:dyDescent="0.25">
      <c r="K13" s="471"/>
      <c r="L13" s="478"/>
      <c r="N13" s="481"/>
      <c r="Q13" s="481"/>
      <c r="R13" s="481"/>
    </row>
    <row r="14" spans="1:29" x14ac:dyDescent="0.25">
      <c r="K14" s="471"/>
      <c r="L14" s="478"/>
      <c r="N14" s="481"/>
      <c r="Q14" s="481"/>
      <c r="R14" s="481"/>
    </row>
    <row r="15" spans="1:29" x14ac:dyDescent="0.25">
      <c r="E15" s="474"/>
      <c r="F15" s="474"/>
      <c r="G15" s="474"/>
      <c r="K15" s="471"/>
      <c r="L15" s="478"/>
      <c r="N15" s="481"/>
      <c r="Q15" s="481"/>
      <c r="R15" s="481"/>
    </row>
    <row r="16" spans="1:29" x14ac:dyDescent="0.25">
      <c r="K16" s="471"/>
      <c r="L16" s="478"/>
      <c r="N16" s="481"/>
      <c r="Q16" s="481"/>
      <c r="R16" s="481"/>
    </row>
    <row r="17" spans="1:44" x14ac:dyDescent="0.25">
      <c r="K17" s="471"/>
    </row>
    <row r="18" spans="1:44" x14ac:dyDescent="0.25">
      <c r="A18" s="482"/>
      <c r="K18" s="471"/>
      <c r="L18" s="478"/>
      <c r="N18" s="481"/>
      <c r="Q18" s="481"/>
      <c r="R18" s="481"/>
    </row>
    <row r="19" spans="1:44" x14ac:dyDescent="0.25">
      <c r="E19" s="473"/>
      <c r="F19" s="473"/>
      <c r="G19" s="473"/>
      <c r="K19" s="471"/>
    </row>
    <row r="20" spans="1:44" x14ac:dyDescent="0.25">
      <c r="E20" s="473"/>
      <c r="F20" s="473"/>
      <c r="G20" s="473"/>
      <c r="K20" s="471"/>
    </row>
    <row r="21" spans="1:44" x14ac:dyDescent="0.25">
      <c r="E21" s="474"/>
      <c r="F21" s="474"/>
      <c r="G21" s="474"/>
      <c r="K21" s="471"/>
    </row>
    <row r="22" spans="1:44" x14ac:dyDescent="0.25">
      <c r="A22" s="484"/>
      <c r="B22" s="485"/>
      <c r="C22" s="474"/>
      <c r="D22" s="474"/>
      <c r="E22" s="474"/>
      <c r="F22" s="474"/>
      <c r="G22" s="474"/>
      <c r="H22" s="474"/>
      <c r="I22" s="474"/>
      <c r="J22" s="474"/>
      <c r="K22" s="486"/>
      <c r="M22" s="474"/>
      <c r="N22" s="481"/>
      <c r="O22" s="487"/>
      <c r="Q22" s="481"/>
      <c r="R22" s="481"/>
      <c r="U22" s="474"/>
      <c r="V22" s="474"/>
      <c r="W22" s="474"/>
      <c r="AM22" s="488"/>
      <c r="AN22" s="488"/>
    </row>
    <row r="23" spans="1:44" x14ac:dyDescent="0.25">
      <c r="A23" s="484"/>
      <c r="B23" s="485"/>
      <c r="C23" s="474"/>
      <c r="D23" s="474"/>
      <c r="E23" s="474"/>
      <c r="F23" s="474"/>
      <c r="G23" s="474"/>
      <c r="H23" s="474"/>
      <c r="I23" s="474"/>
      <c r="J23" s="474"/>
      <c r="K23" s="486"/>
      <c r="M23" s="474"/>
      <c r="N23" s="489"/>
      <c r="O23" s="487"/>
      <c r="Q23" s="489"/>
      <c r="R23" s="489"/>
      <c r="U23" s="474"/>
      <c r="V23" s="474"/>
      <c r="W23" s="474"/>
      <c r="AM23" s="488"/>
      <c r="AN23" s="488"/>
    </row>
    <row r="24" spans="1:44" x14ac:dyDescent="0.25">
      <c r="A24" s="484"/>
      <c r="B24" s="490"/>
      <c r="C24" s="474"/>
      <c r="D24" s="474"/>
      <c r="E24" s="474"/>
      <c r="F24" s="474"/>
      <c r="G24" s="474"/>
      <c r="H24" s="474"/>
      <c r="I24" s="474"/>
      <c r="J24" s="474"/>
      <c r="K24" s="486"/>
      <c r="M24" s="474"/>
      <c r="N24" s="481"/>
      <c r="O24" s="491"/>
      <c r="Q24" s="481"/>
      <c r="R24" s="481"/>
      <c r="U24" s="474"/>
      <c r="V24" s="474"/>
      <c r="W24" s="474"/>
      <c r="AM24" s="488"/>
      <c r="AN24" s="488"/>
    </row>
    <row r="25" spans="1:44" s="479" customFormat="1" x14ac:dyDescent="0.25">
      <c r="A25" s="492"/>
      <c r="B25" s="493"/>
      <c r="C25" s="494"/>
      <c r="D25" s="494"/>
      <c r="E25" s="494"/>
      <c r="F25" s="494"/>
      <c r="G25" s="494"/>
      <c r="H25" s="494"/>
      <c r="I25" s="494"/>
      <c r="J25" s="494"/>
      <c r="K25" s="495"/>
      <c r="L25" s="478"/>
      <c r="M25" s="494"/>
      <c r="N25" s="496"/>
      <c r="O25" s="497"/>
      <c r="Q25" s="496"/>
      <c r="R25" s="496"/>
      <c r="U25" s="494"/>
      <c r="V25" s="494"/>
      <c r="W25" s="494"/>
      <c r="AM25" s="498"/>
      <c r="AN25" s="498"/>
    </row>
    <row r="26" spans="1:44" x14ac:dyDescent="0.25">
      <c r="A26" s="484"/>
      <c r="B26" s="485"/>
      <c r="C26" s="474"/>
      <c r="D26" s="474"/>
      <c r="E26" s="474"/>
      <c r="F26" s="474"/>
      <c r="G26" s="474"/>
      <c r="H26" s="474"/>
      <c r="I26" s="474"/>
      <c r="J26" s="474"/>
      <c r="K26" s="486"/>
      <c r="M26" s="474"/>
      <c r="N26" s="481"/>
      <c r="O26" s="487"/>
      <c r="Q26" s="481"/>
      <c r="R26" s="481"/>
      <c r="U26" s="474"/>
      <c r="V26" s="474"/>
      <c r="W26" s="474"/>
      <c r="AM26" s="488"/>
      <c r="AN26" s="488"/>
    </row>
    <row r="27" spans="1:44" x14ac:dyDescent="0.25">
      <c r="A27" s="484"/>
      <c r="B27" s="485"/>
      <c r="C27" s="474"/>
      <c r="D27" s="474"/>
      <c r="E27" s="474"/>
      <c r="F27" s="474"/>
      <c r="G27" s="474"/>
      <c r="H27" s="474"/>
      <c r="I27" s="474"/>
      <c r="J27" s="474"/>
      <c r="K27" s="486"/>
      <c r="M27" s="474"/>
      <c r="N27" s="481"/>
      <c r="O27" s="487"/>
      <c r="Q27" s="481"/>
      <c r="R27" s="481"/>
      <c r="U27" s="474"/>
      <c r="V27" s="474"/>
      <c r="W27" s="474"/>
      <c r="AM27" s="488"/>
      <c r="AN27" s="488"/>
    </row>
    <row r="28" spans="1:44" s="507" customFormat="1" x14ac:dyDescent="0.25">
      <c r="A28" s="499"/>
      <c r="B28" s="500"/>
      <c r="C28" s="501"/>
      <c r="D28" s="501"/>
      <c r="E28" s="501"/>
      <c r="F28" s="501"/>
      <c r="G28" s="501"/>
      <c r="H28" s="501"/>
      <c r="I28" s="501"/>
      <c r="J28" s="501"/>
      <c r="K28" s="502"/>
      <c r="L28" s="814"/>
      <c r="M28" s="501"/>
      <c r="N28" s="503"/>
      <c r="O28" s="504"/>
      <c r="P28" s="505"/>
      <c r="Q28" s="503"/>
      <c r="R28" s="503"/>
      <c r="S28" s="503"/>
      <c r="T28" s="503"/>
      <c r="U28" s="501"/>
      <c r="V28" s="501"/>
      <c r="W28" s="501"/>
      <c r="X28" s="503"/>
      <c r="Y28" s="505"/>
      <c r="Z28" s="506"/>
      <c r="AA28" s="505"/>
      <c r="AC28" s="508"/>
      <c r="AK28" s="509"/>
      <c r="AM28" s="510"/>
      <c r="AN28" s="510"/>
      <c r="AQ28" s="511"/>
      <c r="AR28" s="512"/>
    </row>
    <row r="29" spans="1:44" x14ac:dyDescent="0.25">
      <c r="A29" s="484"/>
      <c r="B29" s="485"/>
      <c r="C29" s="474"/>
      <c r="D29" s="474"/>
      <c r="E29" s="474"/>
      <c r="F29" s="474"/>
      <c r="G29" s="474"/>
      <c r="H29" s="474"/>
      <c r="I29" s="474"/>
      <c r="J29" s="474"/>
      <c r="K29" s="486"/>
      <c r="M29" s="474"/>
      <c r="N29" s="481"/>
      <c r="O29" s="487"/>
      <c r="P29" s="513"/>
      <c r="Q29" s="481"/>
      <c r="R29" s="481"/>
      <c r="S29" s="481"/>
      <c r="T29" s="481"/>
      <c r="U29" s="474"/>
      <c r="V29" s="474"/>
      <c r="W29" s="474"/>
      <c r="X29" s="481"/>
      <c r="Y29" s="513"/>
      <c r="Z29" s="464"/>
      <c r="AA29" s="513"/>
      <c r="AC29" s="462"/>
      <c r="AK29" s="466"/>
      <c r="AM29" s="488"/>
      <c r="AN29" s="488"/>
      <c r="AQ29" s="514"/>
      <c r="AR29" s="515"/>
    </row>
    <row r="30" spans="1:44" s="507" customFormat="1" x14ac:dyDescent="0.25">
      <c r="A30" s="516"/>
      <c r="B30" s="500"/>
      <c r="C30" s="501"/>
      <c r="D30" s="501"/>
      <c r="E30" s="501"/>
      <c r="F30" s="501"/>
      <c r="G30" s="501"/>
      <c r="H30" s="501"/>
      <c r="I30" s="501"/>
      <c r="J30" s="501"/>
      <c r="K30" s="502"/>
      <c r="L30" s="483"/>
      <c r="M30" s="474"/>
      <c r="N30" s="503"/>
      <c r="O30" s="504"/>
      <c r="P30" s="505"/>
      <c r="Q30" s="503"/>
      <c r="R30" s="503"/>
      <c r="S30" s="503"/>
      <c r="T30" s="503"/>
      <c r="U30" s="501"/>
      <c r="V30" s="501"/>
      <c r="W30" s="501"/>
      <c r="X30" s="503"/>
      <c r="Y30" s="505"/>
      <c r="Z30" s="506"/>
      <c r="AA30" s="505"/>
      <c r="AC30" s="508"/>
      <c r="AK30" s="509"/>
      <c r="AM30" s="510"/>
      <c r="AN30" s="510"/>
      <c r="AQ30" s="511"/>
      <c r="AR30" s="512"/>
    </row>
    <row r="31" spans="1:44" x14ac:dyDescent="0.25">
      <c r="A31" s="516"/>
      <c r="B31" s="500"/>
      <c r="C31" s="501"/>
      <c r="D31" s="501"/>
      <c r="E31" s="501"/>
      <c r="F31" s="501"/>
      <c r="G31" s="501"/>
      <c r="H31" s="501"/>
      <c r="I31" s="501"/>
      <c r="J31" s="501"/>
      <c r="K31" s="502"/>
      <c r="M31" s="474"/>
      <c r="N31" s="503"/>
      <c r="O31" s="504"/>
      <c r="Q31" s="503"/>
      <c r="R31" s="503"/>
      <c r="U31" s="501"/>
      <c r="V31" s="501"/>
      <c r="W31" s="501"/>
      <c r="AM31" s="510"/>
      <c r="AN31" s="510"/>
      <c r="AP31" s="507"/>
    </row>
    <row r="32" spans="1:44" x14ac:dyDescent="0.25">
      <c r="A32" s="517"/>
      <c r="B32" s="485"/>
      <c r="C32" s="474"/>
      <c r="D32" s="474"/>
      <c r="E32" s="474"/>
      <c r="F32" s="474"/>
      <c r="G32" s="474"/>
      <c r="H32" s="474"/>
      <c r="I32" s="474"/>
      <c r="J32" s="474"/>
      <c r="K32" s="486"/>
      <c r="M32" s="474"/>
      <c r="N32" s="481"/>
      <c r="O32" s="487"/>
      <c r="P32" s="513"/>
      <c r="Q32" s="481"/>
      <c r="R32" s="481"/>
      <c r="S32" s="481"/>
      <c r="T32" s="481"/>
      <c r="U32" s="474"/>
      <c r="V32" s="474"/>
      <c r="W32" s="474"/>
      <c r="X32" s="481"/>
      <c r="Y32" s="513"/>
      <c r="Z32" s="464"/>
      <c r="AA32" s="513"/>
      <c r="AC32" s="462"/>
      <c r="AK32" s="466"/>
      <c r="AM32" s="488"/>
      <c r="AN32" s="488"/>
      <c r="AQ32" s="514"/>
      <c r="AR32" s="515"/>
    </row>
    <row r="33" spans="1:44" x14ac:dyDescent="0.25">
      <c r="A33" s="517"/>
      <c r="B33" s="485"/>
      <c r="C33" s="474"/>
      <c r="D33" s="474"/>
      <c r="E33" s="474"/>
      <c r="F33" s="474"/>
      <c r="G33" s="474"/>
      <c r="H33" s="474"/>
      <c r="I33" s="474"/>
      <c r="J33" s="474"/>
      <c r="K33" s="486"/>
      <c r="M33" s="474"/>
      <c r="N33" s="481"/>
      <c r="O33" s="487"/>
      <c r="P33" s="513"/>
      <c r="Q33" s="481"/>
      <c r="R33" s="481"/>
      <c r="S33" s="481"/>
      <c r="T33" s="481"/>
      <c r="U33" s="474"/>
      <c r="V33" s="474"/>
      <c r="W33" s="474"/>
      <c r="X33" s="481"/>
      <c r="Y33" s="513"/>
      <c r="Z33" s="464"/>
      <c r="AA33" s="513"/>
      <c r="AC33" s="462"/>
      <c r="AK33" s="466"/>
      <c r="AM33" s="488"/>
      <c r="AN33" s="488"/>
      <c r="AQ33" s="514"/>
      <c r="AR33" s="515"/>
    </row>
    <row r="34" spans="1:44" x14ac:dyDescent="0.25">
      <c r="A34" s="517"/>
      <c r="B34" s="485"/>
      <c r="C34" s="474"/>
      <c r="D34" s="474"/>
      <c r="E34" s="474"/>
      <c r="F34" s="474"/>
      <c r="G34" s="474"/>
      <c r="H34" s="474"/>
      <c r="I34" s="474"/>
      <c r="J34" s="474"/>
      <c r="K34" s="486"/>
      <c r="M34" s="474"/>
      <c r="N34" s="481"/>
      <c r="O34" s="487"/>
      <c r="P34" s="513"/>
      <c r="Q34" s="481"/>
      <c r="R34" s="481"/>
      <c r="S34" s="481"/>
      <c r="T34" s="481"/>
      <c r="U34" s="474"/>
      <c r="V34" s="474"/>
      <c r="W34" s="474"/>
      <c r="X34" s="481"/>
      <c r="Y34" s="513"/>
      <c r="Z34" s="464"/>
      <c r="AA34" s="513"/>
      <c r="AC34" s="462"/>
      <c r="AK34" s="466"/>
      <c r="AM34" s="488"/>
      <c r="AN34" s="488"/>
      <c r="AQ34" s="514"/>
      <c r="AR34" s="515"/>
    </row>
    <row r="35" spans="1:44" x14ac:dyDescent="0.25">
      <c r="A35" s="517"/>
      <c r="B35" s="485"/>
      <c r="C35" s="474"/>
      <c r="D35" s="474"/>
      <c r="E35" s="474"/>
      <c r="F35" s="474"/>
      <c r="G35" s="474"/>
      <c r="H35" s="474"/>
      <c r="I35" s="474"/>
      <c r="J35" s="474"/>
      <c r="K35" s="486"/>
      <c r="M35" s="474"/>
      <c r="N35" s="481"/>
      <c r="O35" s="487"/>
      <c r="P35" s="513"/>
      <c r="Q35" s="481"/>
      <c r="R35" s="481"/>
      <c r="S35" s="481"/>
      <c r="T35" s="481"/>
      <c r="U35" s="474"/>
      <c r="V35" s="474"/>
      <c r="W35" s="474"/>
      <c r="X35" s="481"/>
      <c r="Y35" s="513"/>
      <c r="Z35" s="464"/>
      <c r="AA35" s="513"/>
      <c r="AC35" s="462"/>
      <c r="AK35" s="466"/>
      <c r="AM35" s="488"/>
      <c r="AN35" s="488"/>
      <c r="AQ35" s="514"/>
      <c r="AR35" s="515"/>
    </row>
    <row r="36" spans="1:44" x14ac:dyDescent="0.25">
      <c r="A36" s="484"/>
      <c r="B36" s="485"/>
      <c r="C36" s="474"/>
      <c r="D36" s="474"/>
      <c r="E36" s="494"/>
      <c r="F36" s="494"/>
      <c r="G36" s="494"/>
      <c r="H36" s="474"/>
      <c r="I36" s="474"/>
      <c r="J36" s="474"/>
      <c r="K36" s="486"/>
      <c r="M36" s="474"/>
      <c r="N36" s="481"/>
      <c r="O36" s="487"/>
      <c r="P36" s="513"/>
      <c r="Q36" s="481"/>
      <c r="R36" s="481"/>
      <c r="U36" s="474"/>
      <c r="V36" s="474"/>
      <c r="W36" s="474"/>
      <c r="Y36" s="513"/>
      <c r="Z36" s="464"/>
      <c r="AA36" s="513"/>
      <c r="AC36" s="462"/>
      <c r="AK36" s="466"/>
      <c r="AM36" s="488"/>
      <c r="AN36" s="488"/>
      <c r="AQ36" s="514"/>
      <c r="AR36" s="466"/>
    </row>
    <row r="37" spans="1:44" x14ac:dyDescent="0.25">
      <c r="A37" s="484"/>
      <c r="B37" s="485"/>
      <c r="C37" s="474"/>
      <c r="D37" s="474"/>
      <c r="E37" s="474"/>
      <c r="F37" s="474"/>
      <c r="G37" s="474"/>
      <c r="H37" s="474"/>
      <c r="I37" s="474"/>
      <c r="J37" s="474"/>
      <c r="K37" s="486"/>
      <c r="M37" s="474"/>
      <c r="N37" s="481"/>
      <c r="O37" s="487"/>
      <c r="P37" s="513"/>
      <c r="Q37" s="481"/>
      <c r="R37" s="481"/>
      <c r="U37" s="474"/>
      <c r="V37" s="474"/>
      <c r="W37" s="474"/>
      <c r="Y37" s="513"/>
      <c r="Z37" s="464"/>
      <c r="AA37" s="513"/>
      <c r="AC37" s="462"/>
      <c r="AK37" s="466"/>
      <c r="AM37" s="488"/>
      <c r="AN37" s="488"/>
      <c r="AQ37" s="514"/>
      <c r="AR37" s="466"/>
    </row>
    <row r="38" spans="1:44" x14ac:dyDescent="0.25">
      <c r="A38" s="484"/>
      <c r="B38" s="485"/>
      <c r="C38" s="474"/>
      <c r="D38" s="474"/>
      <c r="E38" s="474"/>
      <c r="F38" s="474"/>
      <c r="G38" s="474"/>
      <c r="H38" s="474"/>
      <c r="I38" s="474"/>
      <c r="J38" s="474"/>
      <c r="K38" s="486"/>
      <c r="M38" s="474"/>
      <c r="N38" s="481"/>
      <c r="O38" s="487"/>
      <c r="P38" s="513"/>
      <c r="Q38" s="481"/>
      <c r="R38" s="481"/>
      <c r="S38" s="518"/>
      <c r="T38" s="518"/>
      <c r="U38" s="474"/>
      <c r="V38" s="474"/>
      <c r="W38" s="474"/>
      <c r="X38" s="518"/>
      <c r="Y38" s="513"/>
      <c r="Z38" s="464"/>
      <c r="AA38" s="513"/>
      <c r="AC38" s="462"/>
      <c r="AK38" s="466"/>
      <c r="AM38" s="488"/>
      <c r="AN38" s="488"/>
      <c r="AQ38" s="514"/>
      <c r="AR38" s="519"/>
    </row>
    <row r="39" spans="1:44" x14ac:dyDescent="0.25">
      <c r="A39" s="484"/>
      <c r="B39" s="485"/>
      <c r="C39" s="474"/>
      <c r="D39" s="474"/>
      <c r="E39" s="474"/>
      <c r="F39" s="474"/>
      <c r="G39" s="474"/>
      <c r="H39" s="474"/>
      <c r="I39" s="474"/>
      <c r="J39" s="474"/>
      <c r="K39" s="486"/>
      <c r="M39" s="474"/>
      <c r="N39" s="481"/>
      <c r="O39" s="487"/>
      <c r="P39" s="513"/>
      <c r="Q39" s="481"/>
      <c r="R39" s="481"/>
      <c r="S39" s="518"/>
      <c r="T39" s="518"/>
      <c r="U39" s="474"/>
      <c r="V39" s="474"/>
      <c r="W39" s="474"/>
      <c r="X39" s="518"/>
      <c r="Y39" s="513"/>
      <c r="Z39" s="464"/>
      <c r="AA39" s="513"/>
      <c r="AC39" s="462"/>
      <c r="AK39" s="466"/>
      <c r="AM39" s="488"/>
      <c r="AN39" s="488"/>
      <c r="AQ39" s="514"/>
      <c r="AR39" s="519"/>
    </row>
    <row r="40" spans="1:44" x14ac:dyDescent="0.25">
      <c r="A40" s="484"/>
      <c r="B40" s="485"/>
      <c r="C40" s="474"/>
      <c r="D40" s="474"/>
      <c r="E40" s="474"/>
      <c r="F40" s="474"/>
      <c r="G40" s="474"/>
      <c r="H40" s="474"/>
      <c r="I40" s="474"/>
      <c r="J40" s="474"/>
      <c r="K40" s="486"/>
      <c r="M40" s="474"/>
      <c r="N40" s="481"/>
      <c r="O40" s="487"/>
      <c r="P40" s="513"/>
      <c r="Q40" s="481"/>
      <c r="R40" s="481"/>
      <c r="S40" s="518"/>
      <c r="T40" s="518"/>
      <c r="U40" s="474"/>
      <c r="V40" s="474"/>
      <c r="W40" s="474"/>
      <c r="X40" s="518"/>
      <c r="Y40" s="513"/>
      <c r="Z40" s="464"/>
      <c r="AA40" s="513"/>
      <c r="AC40" s="462"/>
      <c r="AK40" s="466"/>
      <c r="AM40" s="488"/>
      <c r="AN40" s="488"/>
      <c r="AQ40" s="514"/>
      <c r="AR40" s="519"/>
    </row>
    <row r="41" spans="1:44" s="526" customFormat="1" x14ac:dyDescent="0.25">
      <c r="A41" s="520"/>
      <c r="B41" s="521"/>
      <c r="C41" s="522"/>
      <c r="D41" s="522"/>
      <c r="E41" s="522"/>
      <c r="F41" s="522"/>
      <c r="G41" s="522"/>
      <c r="H41" s="522"/>
      <c r="I41" s="522"/>
      <c r="J41" s="522"/>
      <c r="K41" s="523"/>
      <c r="L41" s="815"/>
      <c r="M41" s="522"/>
      <c r="N41" s="524"/>
      <c r="O41" s="525"/>
      <c r="Q41" s="524"/>
      <c r="R41" s="524"/>
      <c r="U41" s="522"/>
      <c r="V41" s="522"/>
      <c r="W41" s="522"/>
      <c r="Z41" s="527"/>
      <c r="AC41" s="528"/>
      <c r="AK41" s="529"/>
      <c r="AM41" s="530"/>
      <c r="AN41" s="530"/>
      <c r="AP41" s="531"/>
      <c r="AQ41" s="532"/>
      <c r="AR41" s="529"/>
    </row>
    <row r="42" spans="1:44" s="526" customFormat="1" x14ac:dyDescent="0.25">
      <c r="A42" s="533"/>
      <c r="B42" s="534"/>
      <c r="C42" s="535"/>
      <c r="D42" s="535"/>
      <c r="E42" s="535"/>
      <c r="F42" s="535"/>
      <c r="G42" s="535"/>
      <c r="H42" s="535"/>
      <c r="I42" s="535"/>
      <c r="J42" s="535"/>
      <c r="K42" s="536"/>
      <c r="L42" s="816"/>
      <c r="M42" s="535"/>
      <c r="N42" s="524"/>
      <c r="O42" s="537"/>
      <c r="Q42" s="524"/>
      <c r="R42" s="524"/>
      <c r="U42" s="535"/>
      <c r="V42" s="535"/>
      <c r="W42" s="535"/>
      <c r="Z42" s="527"/>
      <c r="AC42" s="528"/>
      <c r="AK42" s="529"/>
      <c r="AM42" s="530"/>
      <c r="AN42" s="530"/>
      <c r="AP42" s="531"/>
      <c r="AQ42" s="532"/>
      <c r="AR42" s="529"/>
    </row>
    <row r="43" spans="1:44" s="544" customFormat="1" x14ac:dyDescent="0.25">
      <c r="A43" s="538"/>
      <c r="B43" s="539"/>
      <c r="C43" s="540"/>
      <c r="D43" s="540"/>
      <c r="E43" s="540"/>
      <c r="F43" s="540"/>
      <c r="G43" s="540"/>
      <c r="H43" s="540"/>
      <c r="I43" s="540"/>
      <c r="J43" s="540"/>
      <c r="K43" s="541"/>
      <c r="L43" s="817"/>
      <c r="M43" s="540"/>
      <c r="N43" s="542"/>
      <c r="O43" s="543"/>
      <c r="Q43" s="542"/>
      <c r="R43" s="542"/>
      <c r="U43" s="540"/>
      <c r="V43" s="540"/>
      <c r="W43" s="540"/>
      <c r="Z43" s="545"/>
      <c r="AC43" s="546"/>
      <c r="AK43" s="547"/>
      <c r="AM43" s="548"/>
      <c r="AN43" s="548"/>
      <c r="AQ43" s="549"/>
      <c r="AR43" s="547"/>
    </row>
    <row r="44" spans="1:44" s="544" customFormat="1" x14ac:dyDescent="0.25">
      <c r="A44" s="538"/>
      <c r="B44" s="539"/>
      <c r="C44" s="540"/>
      <c r="D44" s="540"/>
      <c r="E44" s="540"/>
      <c r="F44" s="540"/>
      <c r="G44" s="540"/>
      <c r="H44" s="540"/>
      <c r="I44" s="540"/>
      <c r="J44" s="540"/>
      <c r="K44" s="541"/>
      <c r="L44" s="817"/>
      <c r="M44" s="540"/>
      <c r="N44" s="542"/>
      <c r="O44" s="543"/>
      <c r="Q44" s="542"/>
      <c r="R44" s="542"/>
      <c r="U44" s="540"/>
      <c r="V44" s="540"/>
      <c r="W44" s="540"/>
      <c r="Z44" s="545"/>
      <c r="AC44" s="546"/>
      <c r="AK44" s="547"/>
      <c r="AM44" s="548"/>
      <c r="AN44" s="548"/>
      <c r="AQ44" s="549"/>
      <c r="AR44" s="547"/>
    </row>
    <row r="45" spans="1:44" s="479" customFormat="1" x14ac:dyDescent="0.25">
      <c r="A45" s="492"/>
      <c r="B45" s="493"/>
      <c r="C45" s="494"/>
      <c r="D45" s="494"/>
      <c r="E45" s="494"/>
      <c r="F45" s="494"/>
      <c r="G45" s="494"/>
      <c r="H45" s="494"/>
      <c r="I45" s="494"/>
      <c r="J45" s="494"/>
      <c r="K45" s="495"/>
      <c r="L45" s="478"/>
      <c r="M45" s="494"/>
      <c r="N45" s="496"/>
      <c r="O45" s="497"/>
      <c r="Q45" s="496"/>
      <c r="R45" s="496"/>
      <c r="S45" s="550"/>
      <c r="T45" s="550"/>
      <c r="U45" s="494"/>
      <c r="V45" s="494"/>
      <c r="W45" s="494"/>
      <c r="X45" s="550"/>
      <c r="Z45" s="551"/>
      <c r="AC45" s="552"/>
      <c r="AK45" s="553"/>
      <c r="AM45" s="498"/>
      <c r="AN45" s="498"/>
      <c r="AQ45" s="554"/>
      <c r="AR45" s="555"/>
    </row>
    <row r="46" spans="1:44" x14ac:dyDescent="0.25">
      <c r="A46" s="484"/>
      <c r="B46" s="485"/>
      <c r="C46" s="474"/>
      <c r="D46" s="474"/>
      <c r="E46" s="474"/>
      <c r="F46" s="474"/>
      <c r="G46" s="474"/>
      <c r="H46" s="474"/>
      <c r="I46" s="474"/>
      <c r="J46" s="474"/>
      <c r="K46" s="495"/>
      <c r="M46" s="474"/>
      <c r="N46" s="496"/>
      <c r="O46" s="487"/>
      <c r="P46" s="513"/>
      <c r="Q46" s="496"/>
      <c r="R46" s="496"/>
      <c r="S46" s="556"/>
      <c r="T46" s="556"/>
      <c r="U46" s="474"/>
      <c r="V46" s="474"/>
      <c r="W46" s="474"/>
      <c r="X46" s="556"/>
      <c r="Y46" s="513"/>
      <c r="Z46" s="464"/>
      <c r="AA46" s="513"/>
      <c r="AC46" s="552"/>
      <c r="AD46" s="479"/>
      <c r="AK46" s="466"/>
      <c r="AM46" s="488"/>
      <c r="AN46" s="488"/>
      <c r="AQ46" s="514"/>
      <c r="AR46" s="557"/>
    </row>
    <row r="47" spans="1:44" x14ac:dyDescent="0.25">
      <c r="A47" s="558"/>
      <c r="B47" s="559"/>
      <c r="C47" s="560"/>
      <c r="D47" s="560"/>
      <c r="E47" s="561"/>
      <c r="F47" s="561"/>
      <c r="G47" s="561"/>
      <c r="H47" s="560"/>
      <c r="I47" s="560"/>
      <c r="J47" s="560"/>
      <c r="K47" s="562"/>
      <c r="L47" s="818"/>
      <c r="M47" s="560"/>
      <c r="N47" s="481"/>
      <c r="O47" s="563"/>
      <c r="Q47" s="481"/>
      <c r="R47" s="481"/>
      <c r="S47" s="481"/>
      <c r="T47" s="481"/>
      <c r="U47" s="560"/>
      <c r="V47" s="560"/>
      <c r="W47" s="560"/>
      <c r="X47" s="481"/>
      <c r="Z47" s="464"/>
      <c r="AC47" s="839"/>
      <c r="AD47" s="840"/>
      <c r="AK47" s="466"/>
      <c r="AM47" s="488"/>
      <c r="AN47" s="488"/>
      <c r="AQ47" s="514"/>
      <c r="AR47" s="515"/>
    </row>
    <row r="48" spans="1:44" x14ac:dyDescent="0.25">
      <c r="A48" s="564"/>
      <c r="B48" s="490"/>
      <c r="C48" s="565"/>
      <c r="D48" s="565"/>
      <c r="E48" s="566"/>
      <c r="F48" s="566"/>
      <c r="G48" s="566"/>
      <c r="H48" s="565"/>
      <c r="I48" s="565"/>
      <c r="J48" s="565"/>
      <c r="K48" s="567"/>
      <c r="L48" s="819"/>
      <c r="M48" s="565"/>
      <c r="N48" s="481"/>
      <c r="O48" s="568"/>
      <c r="Q48" s="481"/>
      <c r="R48" s="481"/>
      <c r="S48" s="481"/>
      <c r="T48" s="481"/>
      <c r="U48" s="565"/>
      <c r="V48" s="565"/>
      <c r="W48" s="565"/>
      <c r="X48" s="481"/>
      <c r="Z48" s="464"/>
      <c r="AC48" s="839"/>
      <c r="AD48" s="840"/>
      <c r="AK48" s="466"/>
      <c r="AM48" s="488"/>
      <c r="AN48" s="488"/>
      <c r="AQ48" s="514"/>
      <c r="AR48" s="515"/>
    </row>
    <row r="49" spans="1:44" x14ac:dyDescent="0.25">
      <c r="A49" s="569"/>
      <c r="B49" s="559"/>
      <c r="C49" s="560"/>
      <c r="D49" s="560"/>
      <c r="E49" s="560"/>
      <c r="F49" s="560"/>
      <c r="G49" s="560"/>
      <c r="H49" s="560"/>
      <c r="I49" s="560"/>
      <c r="J49" s="560"/>
      <c r="K49" s="570"/>
      <c r="L49" s="818"/>
      <c r="M49" s="560"/>
      <c r="N49" s="481"/>
      <c r="O49" s="563"/>
      <c r="Q49" s="481"/>
      <c r="R49" s="481"/>
      <c r="S49" s="481"/>
      <c r="T49" s="481"/>
      <c r="U49" s="560"/>
      <c r="V49" s="560"/>
      <c r="W49" s="560"/>
      <c r="X49" s="481"/>
      <c r="Z49" s="464"/>
      <c r="AC49" s="839"/>
      <c r="AD49" s="840"/>
      <c r="AK49" s="466"/>
      <c r="AM49" s="488"/>
      <c r="AN49" s="488"/>
      <c r="AQ49" s="514"/>
      <c r="AR49" s="515"/>
    </row>
    <row r="50" spans="1:44" x14ac:dyDescent="0.25">
      <c r="A50" s="571"/>
      <c r="B50" s="572"/>
      <c r="C50" s="573"/>
      <c r="D50" s="573"/>
      <c r="E50" s="573"/>
      <c r="F50" s="573"/>
      <c r="G50" s="573"/>
      <c r="H50" s="573"/>
      <c r="I50" s="573"/>
      <c r="J50" s="573"/>
      <c r="K50" s="574"/>
      <c r="L50" s="820"/>
      <c r="M50" s="573"/>
      <c r="N50" s="481"/>
      <c r="O50" s="568"/>
      <c r="Q50" s="481"/>
      <c r="R50" s="481"/>
      <c r="S50" s="481"/>
      <c r="T50" s="481"/>
      <c r="U50" s="573"/>
      <c r="V50" s="573"/>
      <c r="W50" s="573"/>
      <c r="X50" s="481"/>
      <c r="Z50" s="464"/>
      <c r="AC50" s="839"/>
      <c r="AD50" s="840"/>
      <c r="AK50" s="466"/>
      <c r="AM50" s="488"/>
      <c r="AN50" s="488"/>
      <c r="AQ50" s="514"/>
      <c r="AR50" s="515"/>
    </row>
    <row r="51" spans="1:44" x14ac:dyDescent="0.25">
      <c r="A51" s="575"/>
      <c r="B51" s="576"/>
      <c r="C51" s="565"/>
      <c r="D51" s="565"/>
      <c r="E51" s="565"/>
      <c r="F51" s="565"/>
      <c r="G51" s="565"/>
      <c r="H51" s="565"/>
      <c r="I51" s="565"/>
      <c r="J51" s="565"/>
      <c r="K51" s="567"/>
      <c r="L51" s="819"/>
      <c r="M51" s="565"/>
      <c r="N51" s="481"/>
      <c r="O51" s="577"/>
      <c r="Q51" s="481"/>
      <c r="R51" s="481"/>
      <c r="S51" s="481"/>
      <c r="T51" s="481"/>
      <c r="U51" s="565"/>
      <c r="V51" s="565"/>
      <c r="W51" s="565"/>
      <c r="X51" s="481"/>
      <c r="Z51" s="464"/>
      <c r="AC51" s="839"/>
      <c r="AD51" s="840"/>
      <c r="AK51" s="466"/>
      <c r="AM51" s="488"/>
      <c r="AN51" s="488"/>
      <c r="AQ51" s="514"/>
      <c r="AR51" s="515"/>
    </row>
    <row r="52" spans="1:44" x14ac:dyDescent="0.25">
      <c r="A52" s="517"/>
      <c r="B52" s="485"/>
      <c r="C52" s="474"/>
      <c r="D52" s="474"/>
      <c r="E52" s="474"/>
      <c r="F52" s="474"/>
      <c r="G52" s="474"/>
      <c r="H52" s="474"/>
      <c r="I52" s="474"/>
      <c r="J52" s="474"/>
      <c r="K52" s="486"/>
      <c r="M52" s="474"/>
      <c r="N52" s="481"/>
      <c r="O52" s="487"/>
      <c r="Q52" s="481"/>
      <c r="R52" s="481"/>
      <c r="S52" s="481"/>
      <c r="T52" s="481"/>
      <c r="U52" s="474"/>
      <c r="V52" s="474"/>
      <c r="W52" s="474"/>
      <c r="X52" s="481"/>
      <c r="Z52" s="464"/>
      <c r="AC52" s="462"/>
      <c r="AK52" s="466"/>
      <c r="AM52" s="488"/>
      <c r="AN52" s="488"/>
      <c r="AQ52" s="514"/>
      <c r="AR52" s="515"/>
    </row>
    <row r="53" spans="1:44" x14ac:dyDescent="0.25">
      <c r="A53" s="517"/>
      <c r="B53" s="485"/>
      <c r="C53" s="474"/>
      <c r="D53" s="474"/>
      <c r="E53" s="474"/>
      <c r="F53" s="474"/>
      <c r="G53" s="474"/>
      <c r="H53" s="474"/>
      <c r="I53" s="474"/>
      <c r="J53" s="474"/>
      <c r="K53" s="486"/>
      <c r="M53" s="474"/>
      <c r="N53" s="481"/>
      <c r="O53" s="487"/>
      <c r="Q53" s="481"/>
      <c r="R53" s="481"/>
      <c r="S53" s="481"/>
      <c r="T53" s="481"/>
      <c r="U53" s="474"/>
      <c r="V53" s="474"/>
      <c r="W53" s="474"/>
      <c r="X53" s="481"/>
      <c r="Z53" s="464"/>
      <c r="AC53" s="462"/>
      <c r="AK53" s="466"/>
      <c r="AM53" s="488"/>
      <c r="AN53" s="488"/>
      <c r="AQ53" s="514"/>
      <c r="AR53" s="515"/>
    </row>
    <row r="54" spans="1:44" x14ac:dyDescent="0.25">
      <c r="A54" s="564"/>
      <c r="B54" s="576"/>
      <c r="C54" s="565"/>
      <c r="D54" s="565"/>
      <c r="E54" s="565"/>
      <c r="F54" s="565"/>
      <c r="G54" s="565"/>
      <c r="H54" s="565"/>
      <c r="I54" s="565"/>
      <c r="J54" s="565"/>
      <c r="K54" s="486"/>
      <c r="L54" s="819"/>
      <c r="M54" s="565"/>
      <c r="N54" s="481"/>
      <c r="O54" s="577"/>
      <c r="Q54" s="481"/>
      <c r="R54" s="481"/>
      <c r="S54" s="481"/>
      <c r="T54" s="481"/>
      <c r="U54" s="565"/>
      <c r="V54" s="565"/>
      <c r="W54" s="565"/>
      <c r="X54" s="481"/>
      <c r="Z54" s="464"/>
      <c r="AC54" s="578"/>
      <c r="AD54" s="579"/>
      <c r="AK54" s="466"/>
      <c r="AM54" s="488"/>
      <c r="AN54" s="488"/>
      <c r="AQ54" s="514"/>
      <c r="AR54" s="515"/>
    </row>
    <row r="55" spans="1:44" x14ac:dyDescent="0.25">
      <c r="K55" s="486"/>
    </row>
    <row r="56" spans="1:44" x14ac:dyDescent="0.25">
      <c r="K56" s="486"/>
    </row>
    <row r="57" spans="1:44" x14ac:dyDescent="0.25">
      <c r="A57" s="484"/>
      <c r="B57" s="485"/>
      <c r="C57" s="474"/>
      <c r="D57" s="474"/>
      <c r="E57" s="474"/>
      <c r="F57" s="474"/>
      <c r="G57" s="474"/>
      <c r="H57" s="474"/>
      <c r="I57" s="474"/>
      <c r="J57" s="474"/>
      <c r="K57" s="474"/>
      <c r="M57" s="474"/>
      <c r="N57" s="481"/>
      <c r="O57" s="487"/>
      <c r="P57" s="513"/>
      <c r="Q57" s="481"/>
      <c r="R57" s="481"/>
      <c r="U57" s="474"/>
      <c r="V57" s="474"/>
      <c r="W57" s="474"/>
      <c r="Y57" s="513"/>
      <c r="Z57" s="464"/>
      <c r="AA57" s="513"/>
      <c r="AC57" s="462"/>
      <c r="AK57" s="466"/>
      <c r="AM57" s="488"/>
      <c r="AN57" s="488"/>
      <c r="AQ57" s="514"/>
      <c r="AR57" s="467"/>
    </row>
    <row r="58" spans="1:44" x14ac:dyDescent="0.25">
      <c r="A58" s="484"/>
      <c r="B58" s="485"/>
      <c r="C58" s="474"/>
      <c r="D58" s="474"/>
      <c r="E58" s="474"/>
      <c r="F58" s="474"/>
      <c r="G58" s="474"/>
      <c r="H58" s="474"/>
      <c r="I58" s="474"/>
      <c r="J58" s="474"/>
      <c r="K58" s="474"/>
      <c r="M58" s="474"/>
      <c r="N58" s="481"/>
      <c r="O58" s="487"/>
      <c r="P58" s="513"/>
      <c r="Q58" s="481"/>
      <c r="R58" s="481"/>
      <c r="U58" s="474"/>
      <c r="V58" s="474"/>
      <c r="W58" s="474"/>
      <c r="Y58" s="513"/>
      <c r="Z58" s="464"/>
      <c r="AA58" s="513"/>
      <c r="AC58" s="462"/>
      <c r="AK58" s="466"/>
      <c r="AM58" s="488"/>
      <c r="AN58" s="488"/>
      <c r="AQ58" s="514"/>
      <c r="AR58" s="467"/>
    </row>
    <row r="59" spans="1:44" x14ac:dyDescent="0.25">
      <c r="A59" s="484"/>
      <c r="B59" s="485"/>
      <c r="C59" s="474"/>
      <c r="D59" s="474"/>
      <c r="E59" s="474"/>
      <c r="F59" s="474"/>
      <c r="G59" s="474"/>
      <c r="H59" s="474"/>
      <c r="I59" s="474"/>
      <c r="J59" s="474"/>
      <c r="K59" s="474"/>
      <c r="M59" s="474"/>
      <c r="N59" s="481"/>
      <c r="O59" s="487"/>
      <c r="Q59" s="481"/>
      <c r="R59" s="481"/>
      <c r="U59" s="474"/>
      <c r="V59" s="474"/>
      <c r="W59" s="474"/>
      <c r="Z59" s="464"/>
      <c r="AC59" s="462"/>
      <c r="AK59" s="466"/>
      <c r="AM59" s="488"/>
      <c r="AN59" s="488"/>
      <c r="AQ59" s="514"/>
      <c r="AR59" s="467"/>
    </row>
    <row r="60" spans="1:44" x14ac:dyDescent="0.25">
      <c r="A60" s="484"/>
      <c r="B60" s="485"/>
      <c r="C60" s="474"/>
      <c r="D60" s="474"/>
      <c r="E60" s="474"/>
      <c r="F60" s="474"/>
      <c r="G60" s="474"/>
      <c r="H60" s="474"/>
      <c r="I60" s="474"/>
      <c r="J60" s="474"/>
      <c r="K60" s="474"/>
      <c r="M60" s="474"/>
      <c r="N60" s="481"/>
      <c r="O60" s="487"/>
      <c r="Q60" s="481"/>
      <c r="R60" s="481"/>
      <c r="U60" s="474"/>
      <c r="V60" s="474"/>
      <c r="W60" s="474"/>
      <c r="Z60" s="464"/>
      <c r="AC60" s="462"/>
      <c r="AK60" s="466"/>
      <c r="AM60" s="488"/>
      <c r="AN60" s="488"/>
      <c r="AQ60" s="514"/>
      <c r="AR60" s="467"/>
    </row>
    <row r="61" spans="1:44" x14ac:dyDescent="0.25">
      <c r="A61" s="484"/>
      <c r="B61" s="485"/>
      <c r="C61" s="474"/>
      <c r="D61" s="474"/>
      <c r="E61" s="474"/>
      <c r="F61" s="474"/>
      <c r="G61" s="474"/>
      <c r="H61" s="474"/>
      <c r="I61" s="474"/>
      <c r="J61" s="474"/>
      <c r="K61" s="474"/>
      <c r="M61" s="474"/>
      <c r="N61" s="481"/>
      <c r="O61" s="487"/>
      <c r="Q61" s="481"/>
      <c r="R61" s="481"/>
      <c r="U61" s="474"/>
      <c r="V61" s="474"/>
      <c r="W61" s="474"/>
      <c r="Z61" s="464"/>
      <c r="AC61" s="462"/>
      <c r="AK61" s="466"/>
      <c r="AM61" s="488"/>
      <c r="AN61" s="488"/>
      <c r="AQ61" s="514"/>
      <c r="AR61" s="467"/>
    </row>
    <row r="62" spans="1:44" x14ac:dyDescent="0.25">
      <c r="A62" s="484"/>
      <c r="B62" s="485"/>
      <c r="C62" s="474"/>
      <c r="D62" s="474"/>
      <c r="E62" s="474"/>
      <c r="F62" s="474"/>
      <c r="G62" s="474"/>
      <c r="H62" s="474"/>
      <c r="I62" s="474"/>
      <c r="J62" s="474"/>
      <c r="K62" s="474"/>
      <c r="M62" s="474"/>
      <c r="N62" s="481"/>
      <c r="O62" s="487"/>
      <c r="Q62" s="481"/>
      <c r="R62" s="481"/>
      <c r="U62" s="474"/>
      <c r="V62" s="474"/>
      <c r="W62" s="474"/>
      <c r="Z62" s="464"/>
      <c r="AC62" s="462"/>
      <c r="AK62" s="466"/>
      <c r="AM62" s="488"/>
      <c r="AN62" s="488"/>
      <c r="AQ62" s="514"/>
      <c r="AR62" s="467"/>
    </row>
    <row r="63" spans="1:44" x14ac:dyDescent="0.25">
      <c r="A63" s="484"/>
      <c r="B63" s="485"/>
      <c r="C63" s="474"/>
      <c r="D63" s="474"/>
      <c r="E63" s="474"/>
      <c r="F63" s="474"/>
      <c r="G63" s="474"/>
      <c r="H63" s="474"/>
      <c r="I63" s="474"/>
      <c r="J63" s="474"/>
      <c r="K63" s="474"/>
      <c r="M63" s="474"/>
      <c r="N63" s="481"/>
      <c r="O63" s="487"/>
      <c r="Q63" s="481"/>
      <c r="R63" s="481"/>
      <c r="U63" s="474"/>
      <c r="V63" s="474"/>
      <c r="W63" s="474"/>
      <c r="Z63" s="464"/>
      <c r="AC63" s="462"/>
      <c r="AK63" s="466"/>
      <c r="AM63" s="488"/>
      <c r="AN63" s="488"/>
      <c r="AQ63" s="514"/>
      <c r="AR63" s="467"/>
    </row>
    <row r="64" spans="1:44" x14ac:dyDescent="0.25">
      <c r="A64" s="558"/>
      <c r="B64" s="580"/>
      <c r="C64" s="581"/>
      <c r="D64" s="581"/>
      <c r="E64" s="581"/>
      <c r="F64" s="581"/>
      <c r="G64" s="581"/>
      <c r="H64" s="581"/>
      <c r="I64" s="581"/>
      <c r="J64" s="581"/>
      <c r="K64" s="474"/>
      <c r="L64" s="821"/>
      <c r="M64" s="582"/>
      <c r="N64" s="481"/>
      <c r="O64" s="583"/>
      <c r="P64" s="513"/>
      <c r="Q64" s="481"/>
      <c r="R64" s="481"/>
      <c r="U64" s="581"/>
      <c r="V64" s="581"/>
      <c r="W64" s="581"/>
      <c r="Y64" s="513"/>
      <c r="Z64" s="464"/>
      <c r="AA64" s="513"/>
      <c r="AC64" s="462"/>
      <c r="AK64" s="466"/>
      <c r="AM64" s="488"/>
      <c r="AN64" s="488"/>
      <c r="AQ64" s="514"/>
      <c r="AR64" s="584"/>
    </row>
    <row r="65" spans="1:44" x14ac:dyDescent="0.25">
      <c r="A65" s="484"/>
      <c r="B65" s="485"/>
      <c r="C65" s="474"/>
      <c r="D65" s="474"/>
      <c r="E65" s="474"/>
      <c r="F65" s="474"/>
      <c r="G65" s="474"/>
      <c r="H65" s="474"/>
      <c r="I65" s="474"/>
      <c r="J65" s="474"/>
      <c r="K65" s="474"/>
      <c r="L65" s="646"/>
      <c r="M65" s="585"/>
      <c r="N65" s="481"/>
      <c r="O65" s="487"/>
      <c r="Q65" s="481"/>
      <c r="R65" s="481"/>
      <c r="U65" s="474"/>
      <c r="V65" s="474"/>
      <c r="W65" s="474"/>
      <c r="Z65" s="464"/>
      <c r="AC65" s="462"/>
      <c r="AK65" s="466"/>
      <c r="AM65" s="488"/>
      <c r="AN65" s="488"/>
      <c r="AQ65" s="514"/>
      <c r="AR65" s="467"/>
    </row>
    <row r="66" spans="1:44" x14ac:dyDescent="0.25">
      <c r="A66" s="484"/>
      <c r="B66" s="485"/>
      <c r="C66" s="474"/>
      <c r="D66" s="474"/>
      <c r="E66" s="474"/>
      <c r="F66" s="474"/>
      <c r="G66" s="474"/>
      <c r="H66" s="474"/>
      <c r="I66" s="474"/>
      <c r="J66" s="474"/>
      <c r="K66" s="494"/>
      <c r="L66" s="646"/>
      <c r="M66" s="585"/>
      <c r="N66" s="481"/>
      <c r="O66" s="487"/>
      <c r="Q66" s="481"/>
      <c r="R66" s="481"/>
      <c r="U66" s="474"/>
      <c r="V66" s="474"/>
      <c r="W66" s="474"/>
      <c r="Z66" s="464"/>
      <c r="AC66" s="462"/>
      <c r="AK66" s="466"/>
      <c r="AM66" s="488"/>
      <c r="AN66" s="488"/>
      <c r="AQ66" s="514"/>
      <c r="AR66" s="584"/>
    </row>
    <row r="67" spans="1:44" x14ac:dyDescent="0.25">
      <c r="A67" s="484"/>
      <c r="B67" s="485"/>
      <c r="C67" s="474"/>
      <c r="D67" s="474"/>
      <c r="E67" s="474"/>
      <c r="F67" s="474"/>
      <c r="G67" s="474"/>
      <c r="H67" s="474"/>
      <c r="I67" s="474"/>
      <c r="J67" s="474"/>
      <c r="K67" s="494"/>
      <c r="L67" s="646"/>
      <c r="M67" s="585"/>
      <c r="N67" s="481"/>
      <c r="O67" s="487"/>
      <c r="Q67" s="481"/>
      <c r="R67" s="481"/>
      <c r="U67" s="474"/>
      <c r="V67" s="474"/>
      <c r="W67" s="474"/>
      <c r="Z67" s="464"/>
      <c r="AC67" s="462"/>
      <c r="AK67" s="466"/>
      <c r="AM67" s="488"/>
      <c r="AN67" s="488"/>
      <c r="AQ67" s="514"/>
      <c r="AR67" s="584"/>
    </row>
    <row r="68" spans="1:44" x14ac:dyDescent="0.25">
      <c r="A68" s="586"/>
      <c r="B68" s="485"/>
      <c r="C68" s="474"/>
      <c r="D68" s="474"/>
      <c r="E68" s="474"/>
      <c r="F68" s="474"/>
      <c r="G68" s="474"/>
      <c r="H68" s="474"/>
      <c r="I68" s="474"/>
      <c r="J68" s="474"/>
      <c r="K68" s="474"/>
      <c r="L68" s="646"/>
      <c r="M68" s="585"/>
      <c r="N68" s="481"/>
      <c r="O68" s="487"/>
      <c r="P68" s="513"/>
      <c r="Q68" s="481"/>
      <c r="R68" s="481"/>
      <c r="U68" s="474"/>
      <c r="V68" s="474"/>
      <c r="W68" s="474"/>
      <c r="Y68" s="513"/>
      <c r="Z68" s="464"/>
      <c r="AA68" s="513"/>
      <c r="AC68" s="462"/>
      <c r="AK68" s="466"/>
      <c r="AM68" s="488"/>
      <c r="AN68" s="488"/>
      <c r="AQ68" s="514"/>
      <c r="AR68" s="467"/>
    </row>
    <row r="69" spans="1:44" x14ac:dyDescent="0.25">
      <c r="A69" s="484"/>
      <c r="B69" s="485"/>
      <c r="C69" s="474"/>
      <c r="D69" s="474"/>
      <c r="E69" s="474"/>
      <c r="F69" s="474"/>
      <c r="G69" s="474"/>
      <c r="H69" s="474"/>
      <c r="I69" s="474"/>
      <c r="J69" s="474"/>
      <c r="K69" s="474"/>
      <c r="L69" s="646"/>
      <c r="M69" s="585"/>
      <c r="N69" s="481"/>
      <c r="O69" s="487"/>
      <c r="P69" s="513"/>
      <c r="Q69" s="481"/>
      <c r="R69" s="481"/>
      <c r="U69" s="474"/>
      <c r="V69" s="474"/>
      <c r="W69" s="474"/>
      <c r="Y69" s="513"/>
      <c r="Z69" s="464"/>
      <c r="AA69" s="513"/>
      <c r="AC69" s="462"/>
      <c r="AK69" s="466"/>
      <c r="AM69" s="488"/>
      <c r="AN69" s="488"/>
      <c r="AQ69" s="514"/>
      <c r="AR69" s="467"/>
    </row>
    <row r="70" spans="1:44" x14ac:dyDescent="0.25">
      <c r="A70" s="484"/>
      <c r="B70" s="485"/>
      <c r="C70" s="474"/>
      <c r="D70" s="474"/>
      <c r="E70" s="474"/>
      <c r="F70" s="474"/>
      <c r="G70" s="474"/>
      <c r="H70" s="474"/>
      <c r="I70" s="474"/>
      <c r="J70" s="474"/>
      <c r="K70" s="494"/>
      <c r="L70" s="646"/>
      <c r="M70" s="585"/>
      <c r="N70" s="481"/>
      <c r="O70" s="487"/>
      <c r="Q70" s="481"/>
      <c r="R70" s="481"/>
      <c r="U70" s="474"/>
      <c r="V70" s="474"/>
      <c r="W70" s="474"/>
      <c r="Z70" s="464"/>
      <c r="AC70" s="462"/>
      <c r="AK70" s="466"/>
      <c r="AM70" s="488"/>
      <c r="AN70" s="488"/>
      <c r="AQ70" s="514"/>
      <c r="AR70" s="467"/>
    </row>
    <row r="71" spans="1:44" x14ac:dyDescent="0.25">
      <c r="A71" s="517"/>
      <c r="B71" s="485"/>
      <c r="C71" s="474"/>
      <c r="D71" s="474"/>
      <c r="E71" s="474"/>
      <c r="F71" s="474"/>
      <c r="G71" s="474"/>
      <c r="H71" s="474"/>
      <c r="I71" s="474"/>
      <c r="J71" s="474"/>
      <c r="K71" s="494"/>
      <c r="L71" s="646"/>
      <c r="M71" s="585"/>
      <c r="N71" s="587"/>
      <c r="O71" s="487"/>
      <c r="Q71" s="587"/>
      <c r="R71" s="587"/>
      <c r="U71" s="474"/>
      <c r="V71" s="474"/>
      <c r="W71" s="474"/>
      <c r="Z71" s="464"/>
      <c r="AC71" s="462"/>
      <c r="AK71" s="466"/>
      <c r="AM71" s="488"/>
      <c r="AN71" s="488"/>
      <c r="AQ71" s="514"/>
      <c r="AR71" s="467"/>
    </row>
    <row r="72" spans="1:44" x14ac:dyDescent="0.25">
      <c r="A72" s="517"/>
      <c r="B72" s="485"/>
      <c r="C72" s="474"/>
      <c r="D72" s="474"/>
      <c r="E72" s="588"/>
      <c r="F72" s="588"/>
      <c r="G72" s="588"/>
      <c r="H72" s="474"/>
      <c r="I72" s="474"/>
      <c r="J72" s="474"/>
      <c r="K72" s="494"/>
      <c r="L72" s="646"/>
      <c r="M72" s="585"/>
      <c r="N72" s="587"/>
      <c r="O72" s="487"/>
      <c r="Q72" s="587"/>
      <c r="R72" s="587"/>
      <c r="U72" s="474"/>
      <c r="V72" s="474"/>
      <c r="W72" s="474"/>
      <c r="Z72" s="464"/>
      <c r="AC72" s="462"/>
      <c r="AK72" s="466"/>
      <c r="AM72" s="488"/>
      <c r="AN72" s="488"/>
      <c r="AQ72" s="514"/>
      <c r="AR72" s="467"/>
    </row>
    <row r="73" spans="1:44" x14ac:dyDescent="0.25">
      <c r="A73" s="484"/>
      <c r="B73" s="485"/>
      <c r="C73" s="474"/>
      <c r="D73" s="474"/>
      <c r="E73" s="474"/>
      <c r="F73" s="474"/>
      <c r="G73" s="474"/>
      <c r="H73" s="474"/>
      <c r="I73" s="474"/>
      <c r="J73" s="474"/>
      <c r="K73" s="474"/>
      <c r="L73" s="646"/>
      <c r="M73" s="585"/>
      <c r="N73" s="481"/>
      <c r="O73" s="487"/>
      <c r="P73" s="513"/>
      <c r="Q73" s="481"/>
      <c r="R73" s="481"/>
      <c r="U73" s="474"/>
      <c r="V73" s="474"/>
      <c r="W73" s="474"/>
      <c r="Y73" s="513"/>
      <c r="Z73" s="464"/>
      <c r="AA73" s="513"/>
      <c r="AC73" s="462"/>
      <c r="AK73" s="466"/>
      <c r="AM73" s="488"/>
      <c r="AN73" s="488"/>
      <c r="AQ73" s="514"/>
      <c r="AR73" s="467"/>
    </row>
    <row r="74" spans="1:44" x14ac:dyDescent="0.25">
      <c r="A74" s="484"/>
      <c r="B74" s="485"/>
      <c r="C74" s="474"/>
      <c r="D74" s="474"/>
      <c r="E74" s="474"/>
      <c r="F74" s="474"/>
      <c r="G74" s="474"/>
      <c r="H74" s="494"/>
      <c r="I74" s="494"/>
      <c r="J74" s="494"/>
      <c r="K74" s="494"/>
      <c r="L74" s="646"/>
      <c r="M74" s="585"/>
      <c r="O74" s="487"/>
      <c r="U74" s="474"/>
      <c r="V74" s="474"/>
      <c r="W74" s="474"/>
      <c r="Z74" s="464"/>
      <c r="AC74" s="462"/>
      <c r="AK74" s="466"/>
      <c r="AM74" s="488"/>
      <c r="AN74" s="488"/>
      <c r="AP74" s="589"/>
      <c r="AR74" s="467"/>
    </row>
    <row r="75" spans="1:44" x14ac:dyDescent="0.25">
      <c r="A75" s="558"/>
      <c r="B75" s="559"/>
      <c r="C75" s="560"/>
      <c r="D75" s="560"/>
      <c r="E75" s="560"/>
      <c r="F75" s="560"/>
      <c r="G75" s="560"/>
      <c r="H75" s="560"/>
      <c r="I75" s="560"/>
      <c r="J75" s="560"/>
      <c r="K75" s="561"/>
      <c r="L75" s="646"/>
      <c r="M75" s="590"/>
      <c r="O75" s="563"/>
      <c r="P75" s="513"/>
      <c r="U75" s="560"/>
      <c r="V75" s="560"/>
      <c r="W75" s="560"/>
      <c r="Y75" s="513"/>
      <c r="Z75" s="464"/>
      <c r="AA75" s="513"/>
      <c r="AC75" s="462"/>
      <c r="AK75" s="466"/>
      <c r="AM75" s="488"/>
      <c r="AN75" s="488"/>
      <c r="AP75" s="589"/>
      <c r="AR75" s="467"/>
    </row>
    <row r="76" spans="1:44" x14ac:dyDescent="0.25">
      <c r="A76" s="591"/>
      <c r="B76" s="580"/>
      <c r="C76" s="581"/>
      <c r="D76" s="581"/>
      <c r="E76" s="581"/>
      <c r="F76" s="581"/>
      <c r="G76" s="581"/>
      <c r="H76" s="581"/>
      <c r="I76" s="560"/>
      <c r="J76" s="560"/>
      <c r="K76" s="592"/>
      <c r="L76" s="646"/>
      <c r="M76" s="582"/>
      <c r="O76" s="583"/>
      <c r="U76" s="581"/>
      <c r="V76" s="581"/>
      <c r="W76" s="581"/>
      <c r="Z76" s="464"/>
      <c r="AC76" s="462"/>
      <c r="AK76" s="466"/>
      <c r="AM76" s="488"/>
      <c r="AN76" s="488"/>
      <c r="AP76" s="589"/>
      <c r="AR76" s="467"/>
    </row>
    <row r="77" spans="1:44" x14ac:dyDescent="0.25">
      <c r="A77" s="517"/>
      <c r="B77" s="485"/>
      <c r="C77" s="474"/>
      <c r="D77" s="474"/>
      <c r="E77" s="474"/>
      <c r="F77" s="474"/>
      <c r="G77" s="474"/>
      <c r="H77" s="474"/>
      <c r="I77" s="474"/>
      <c r="J77" s="474"/>
      <c r="K77" s="494"/>
      <c r="L77" s="646"/>
      <c r="M77" s="585"/>
      <c r="O77" s="487"/>
      <c r="P77" s="513"/>
      <c r="U77" s="474"/>
      <c r="V77" s="474"/>
      <c r="W77" s="474"/>
      <c r="Y77" s="513"/>
      <c r="Z77" s="464"/>
      <c r="AA77" s="513"/>
      <c r="AC77" s="462"/>
      <c r="AK77" s="466"/>
      <c r="AM77" s="488"/>
      <c r="AN77" s="488"/>
      <c r="AP77" s="589"/>
      <c r="AR77" s="467"/>
    </row>
    <row r="78" spans="1:44" x14ac:dyDescent="0.25">
      <c r="A78" s="593"/>
      <c r="B78" s="594"/>
      <c r="C78" s="595"/>
      <c r="D78" s="595"/>
      <c r="E78" s="595"/>
      <c r="F78" s="595"/>
      <c r="G78" s="595"/>
      <c r="H78" s="595"/>
      <c r="I78" s="596"/>
      <c r="J78" s="596"/>
      <c r="K78" s="597"/>
      <c r="L78" s="822"/>
      <c r="M78" s="563"/>
      <c r="N78" s="481"/>
      <c r="Q78" s="481"/>
      <c r="R78" s="481"/>
      <c r="U78" s="461"/>
      <c r="V78" s="461"/>
      <c r="W78" s="461"/>
      <c r="AQ78" s="514"/>
      <c r="AR78" s="598"/>
    </row>
    <row r="79" spans="1:44" x14ac:dyDescent="0.25">
      <c r="A79" s="599"/>
      <c r="B79" s="600"/>
      <c r="C79" s="565"/>
      <c r="D79" s="565"/>
      <c r="E79" s="565"/>
      <c r="F79" s="565"/>
      <c r="G79" s="565"/>
      <c r="H79" s="566"/>
      <c r="I79" s="601"/>
      <c r="J79" s="601"/>
      <c r="K79" s="565"/>
      <c r="L79" s="823"/>
      <c r="M79" s="565"/>
      <c r="O79" s="602"/>
      <c r="P79" s="513"/>
      <c r="U79" s="565"/>
      <c r="V79" s="565"/>
      <c r="W79" s="565"/>
      <c r="Y79" s="513"/>
      <c r="Z79" s="464"/>
      <c r="AA79" s="513"/>
      <c r="AC79" s="462"/>
      <c r="AK79" s="466"/>
      <c r="AM79" s="488"/>
      <c r="AN79" s="488"/>
      <c r="AP79" s="589"/>
      <c r="AR79" s="515"/>
    </row>
    <row r="80" spans="1:44" x14ac:dyDescent="0.25">
      <c r="A80" s="492"/>
      <c r="B80" s="485"/>
      <c r="C80" s="474"/>
      <c r="D80" s="474"/>
      <c r="E80" s="474"/>
      <c r="F80" s="474"/>
      <c r="G80" s="474"/>
      <c r="H80" s="494"/>
      <c r="I80" s="494"/>
      <c r="J80" s="494"/>
      <c r="K80" s="494"/>
      <c r="L80" s="646"/>
      <c r="M80" s="474"/>
      <c r="O80" s="487"/>
      <c r="U80" s="474"/>
      <c r="V80" s="474"/>
      <c r="W80" s="474"/>
      <c r="Z80" s="464"/>
      <c r="AC80" s="462"/>
      <c r="AK80" s="466"/>
      <c r="AM80" s="488"/>
      <c r="AN80" s="488"/>
      <c r="AP80" s="589"/>
      <c r="AR80" s="515"/>
    </row>
    <row r="81" spans="1:44" x14ac:dyDescent="0.25">
      <c r="A81" s="492"/>
      <c r="B81" s="485"/>
      <c r="C81" s="474"/>
      <c r="D81" s="474"/>
      <c r="E81" s="474"/>
      <c r="F81" s="474"/>
      <c r="G81" s="474"/>
      <c r="H81" s="494"/>
      <c r="I81" s="494"/>
      <c r="J81" s="494"/>
      <c r="K81" s="494"/>
      <c r="L81" s="646"/>
      <c r="M81" s="474"/>
      <c r="O81" s="487"/>
      <c r="U81" s="474"/>
      <c r="V81" s="474"/>
      <c r="W81" s="474"/>
      <c r="Z81" s="464"/>
      <c r="AC81" s="462"/>
      <c r="AK81" s="466"/>
      <c r="AM81" s="488"/>
      <c r="AN81" s="488"/>
      <c r="AP81" s="589"/>
      <c r="AR81" s="515"/>
    </row>
    <row r="82" spans="1:44" x14ac:dyDescent="0.25">
      <c r="A82" s="484"/>
      <c r="B82" s="485"/>
      <c r="C82" s="474"/>
      <c r="D82" s="474"/>
      <c r="E82" s="474"/>
      <c r="F82" s="474"/>
      <c r="G82" s="474"/>
      <c r="H82" s="494"/>
      <c r="I82" s="494"/>
      <c r="J82" s="494"/>
      <c r="K82" s="494"/>
      <c r="L82" s="646"/>
      <c r="M82" s="585"/>
      <c r="N82" s="489"/>
      <c r="O82" s="487"/>
      <c r="Q82" s="489"/>
      <c r="R82" s="489"/>
      <c r="U82" s="474"/>
      <c r="V82" s="474"/>
      <c r="W82" s="474"/>
      <c r="Z82" s="464"/>
      <c r="AC82" s="462"/>
      <c r="AK82" s="466"/>
      <c r="AM82" s="488"/>
      <c r="AN82" s="488"/>
      <c r="AP82" s="589"/>
      <c r="AR82" s="467"/>
    </row>
    <row r="83" spans="1:44" x14ac:dyDescent="0.25">
      <c r="H83" s="470" t="s">
        <v>846</v>
      </c>
      <c r="K83" s="473"/>
      <c r="N83" s="603" t="s">
        <v>847</v>
      </c>
      <c r="Q83" s="604"/>
      <c r="R83" s="604"/>
    </row>
    <row r="84" spans="1:44" ht="26.4" x14ac:dyDescent="0.25">
      <c r="A84" s="564" t="s">
        <v>848</v>
      </c>
      <c r="B84" s="576" t="s">
        <v>186</v>
      </c>
      <c r="C84" s="565"/>
      <c r="D84" s="565"/>
      <c r="E84" s="565"/>
      <c r="F84" s="565"/>
      <c r="G84" s="565"/>
      <c r="H84" s="566" t="s">
        <v>849</v>
      </c>
      <c r="I84" s="605"/>
      <c r="J84" s="605"/>
      <c r="K84" s="566" t="s">
        <v>11</v>
      </c>
      <c r="M84" s="606"/>
      <c r="N84" s="489" t="s">
        <v>850</v>
      </c>
      <c r="O84" s="577" t="s">
        <v>177</v>
      </c>
      <c r="Q84" s="489"/>
      <c r="R84" s="489"/>
      <c r="S84" s="481"/>
      <c r="T84" s="481"/>
      <c r="U84" s="565" t="s">
        <v>851</v>
      </c>
      <c r="V84" s="565" t="s">
        <v>851</v>
      </c>
      <c r="W84" s="565" t="s">
        <v>851</v>
      </c>
      <c r="X84" s="481"/>
      <c r="Z84" s="464"/>
      <c r="AC84" s="462"/>
      <c r="AD84" s="479"/>
      <c r="AK84" s="466"/>
      <c r="AM84" s="488"/>
      <c r="AN84" s="488"/>
      <c r="AP84" s="589">
        <v>41081</v>
      </c>
      <c r="AQ84" s="461" t="s">
        <v>177</v>
      </c>
      <c r="AR84" s="467"/>
    </row>
    <row r="85" spans="1:44" ht="26.4" x14ac:dyDescent="0.25">
      <c r="A85" s="484" t="s">
        <v>192</v>
      </c>
      <c r="B85" s="485"/>
      <c r="C85" s="474" t="s">
        <v>852</v>
      </c>
      <c r="D85" s="474" t="s">
        <v>853</v>
      </c>
      <c r="E85" s="474" t="s">
        <v>854</v>
      </c>
      <c r="F85" s="474"/>
      <c r="G85" s="474"/>
      <c r="H85" s="494" t="s">
        <v>855</v>
      </c>
      <c r="I85" s="494"/>
      <c r="J85" s="494"/>
      <c r="K85" s="494" t="s">
        <v>155</v>
      </c>
      <c r="M85" s="585"/>
      <c r="N85" s="489" t="s">
        <v>856</v>
      </c>
      <c r="O85" s="487" t="s">
        <v>177</v>
      </c>
      <c r="Q85" s="489"/>
      <c r="R85" s="489"/>
      <c r="U85" s="607"/>
      <c r="V85" s="607"/>
      <c r="W85" s="607"/>
      <c r="Z85" s="464"/>
      <c r="AC85" s="462"/>
      <c r="AK85" s="466"/>
      <c r="AM85" s="607"/>
      <c r="AN85" s="607"/>
      <c r="AP85" s="589" t="s">
        <v>857</v>
      </c>
      <c r="AR85" s="467"/>
    </row>
    <row r="86" spans="1:44" ht="26.4" x14ac:dyDescent="0.25">
      <c r="A86" s="484" t="s">
        <v>192</v>
      </c>
      <c r="B86" s="485" t="s">
        <v>858</v>
      </c>
      <c r="C86" s="474" t="s">
        <v>792</v>
      </c>
      <c r="D86" s="474">
        <v>655</v>
      </c>
      <c r="E86" s="474" t="s">
        <v>859</v>
      </c>
      <c r="F86" s="474"/>
      <c r="G86" s="474"/>
      <c r="H86" s="494" t="s">
        <v>860</v>
      </c>
      <c r="I86" s="494"/>
      <c r="J86" s="494"/>
      <c r="K86" s="494" t="s">
        <v>168</v>
      </c>
      <c r="L86" s="646"/>
      <c r="M86" s="585"/>
      <c r="N86" s="461" t="s">
        <v>831</v>
      </c>
      <c r="O86" s="487" t="s">
        <v>177</v>
      </c>
      <c r="U86" s="474"/>
      <c r="V86" s="474"/>
      <c r="W86" s="474"/>
      <c r="Z86" s="464"/>
      <c r="AC86" s="462" t="s">
        <v>20</v>
      </c>
      <c r="AD86" s="461" t="s">
        <v>13</v>
      </c>
      <c r="AK86" s="466"/>
      <c r="AM86" s="488"/>
      <c r="AN86" s="488"/>
      <c r="AP86" s="589" t="s">
        <v>845</v>
      </c>
      <c r="AR86" s="467"/>
    </row>
    <row r="87" spans="1:44" ht="26.4" x14ac:dyDescent="0.25">
      <c r="A87" s="608" t="s">
        <v>190</v>
      </c>
      <c r="B87" s="485" t="s">
        <v>861</v>
      </c>
      <c r="C87" s="474" t="s">
        <v>166</v>
      </c>
      <c r="D87" s="474" t="s">
        <v>862</v>
      </c>
      <c r="E87" s="474">
        <v>33409661</v>
      </c>
      <c r="F87" s="474"/>
      <c r="G87" s="474"/>
      <c r="H87" s="494" t="s">
        <v>863</v>
      </c>
      <c r="I87" s="494"/>
      <c r="J87" s="494"/>
      <c r="K87" s="494" t="s">
        <v>163</v>
      </c>
      <c r="L87" s="646"/>
      <c r="M87" s="585"/>
      <c r="N87" s="461" t="s">
        <v>864</v>
      </c>
      <c r="O87" s="487" t="s">
        <v>38</v>
      </c>
      <c r="U87" s="474"/>
      <c r="V87" s="474"/>
      <c r="W87" s="474"/>
      <c r="Z87" s="464"/>
      <c r="AC87" s="462"/>
      <c r="AK87" s="466"/>
      <c r="AM87" s="488"/>
      <c r="AN87" s="488"/>
      <c r="AP87" s="589" t="s">
        <v>865</v>
      </c>
      <c r="AR87" s="467"/>
    </row>
    <row r="88" spans="1:44" ht="39.6" x14ac:dyDescent="0.25">
      <c r="A88" s="484" t="s">
        <v>866</v>
      </c>
      <c r="B88" s="485" t="s">
        <v>205</v>
      </c>
      <c r="C88" s="474" t="s">
        <v>119</v>
      </c>
      <c r="D88" s="474" t="s">
        <v>119</v>
      </c>
      <c r="E88" s="474" t="s">
        <v>119</v>
      </c>
      <c r="F88" s="474"/>
      <c r="G88" s="474"/>
      <c r="H88" s="494" t="s">
        <v>867</v>
      </c>
      <c r="I88" s="494"/>
      <c r="J88" s="494"/>
      <c r="K88" s="494" t="s">
        <v>29</v>
      </c>
      <c r="L88" s="646" t="s">
        <v>868</v>
      </c>
      <c r="M88" s="585"/>
      <c r="N88" s="489" t="s">
        <v>850</v>
      </c>
      <c r="O88" s="487" t="s">
        <v>177</v>
      </c>
      <c r="Q88" s="489"/>
      <c r="R88" s="489"/>
      <c r="U88" s="474"/>
      <c r="V88" s="474"/>
      <c r="W88" s="474"/>
      <c r="Z88" s="464"/>
      <c r="AC88" s="462"/>
      <c r="AK88" s="466"/>
      <c r="AM88" s="488"/>
      <c r="AN88" s="488"/>
      <c r="AP88" s="589" t="s">
        <v>869</v>
      </c>
      <c r="AQ88" s="461" t="s">
        <v>177</v>
      </c>
      <c r="AR88" s="467"/>
    </row>
    <row r="89" spans="1:44" x14ac:dyDescent="0.25">
      <c r="A89" s="558" t="s">
        <v>127</v>
      </c>
      <c r="B89" s="559" t="s">
        <v>128</v>
      </c>
      <c r="C89" s="560" t="s">
        <v>64</v>
      </c>
      <c r="D89" s="560" t="s">
        <v>870</v>
      </c>
      <c r="E89" s="560"/>
      <c r="F89" s="560"/>
      <c r="G89" s="560"/>
      <c r="H89" s="560" t="s">
        <v>871</v>
      </c>
      <c r="I89" s="560"/>
      <c r="J89" s="560"/>
      <c r="K89" s="474" t="s">
        <v>155</v>
      </c>
      <c r="L89" s="779" t="s">
        <v>872</v>
      </c>
      <c r="M89" s="590" t="s">
        <v>823</v>
      </c>
      <c r="N89" s="461" t="s">
        <v>831</v>
      </c>
      <c r="O89" s="563" t="s">
        <v>38</v>
      </c>
      <c r="U89" s="560"/>
      <c r="V89" s="560"/>
      <c r="W89" s="560"/>
      <c r="Z89" s="464"/>
      <c r="AC89" s="462"/>
      <c r="AK89" s="466"/>
      <c r="AM89" s="488"/>
      <c r="AN89" s="488"/>
      <c r="AP89" s="589"/>
      <c r="AR89" s="467"/>
    </row>
    <row r="90" spans="1:44" ht="26.4" x14ac:dyDescent="0.25">
      <c r="A90" s="484" t="s">
        <v>14</v>
      </c>
      <c r="B90" s="609" t="s">
        <v>873</v>
      </c>
      <c r="C90" s="474" t="s">
        <v>82</v>
      </c>
      <c r="D90" s="474" t="s">
        <v>15</v>
      </c>
      <c r="E90" s="474" t="s">
        <v>874</v>
      </c>
      <c r="F90" s="474"/>
      <c r="G90" s="474"/>
      <c r="H90" s="474" t="s">
        <v>875</v>
      </c>
      <c r="I90" s="560"/>
      <c r="J90" s="560"/>
      <c r="K90" s="474" t="s">
        <v>120</v>
      </c>
      <c r="L90" s="779" t="s">
        <v>876</v>
      </c>
      <c r="M90" s="585" t="s">
        <v>823</v>
      </c>
      <c r="N90" s="461" t="s">
        <v>877</v>
      </c>
      <c r="O90" s="610" t="s">
        <v>177</v>
      </c>
      <c r="S90" s="481"/>
      <c r="T90" s="481"/>
      <c r="U90" s="474" t="s">
        <v>878</v>
      </c>
      <c r="V90" s="474" t="s">
        <v>878</v>
      </c>
      <c r="W90" s="474" t="s">
        <v>878</v>
      </c>
      <c r="X90" s="481"/>
      <c r="Z90" s="464"/>
      <c r="AB90" s="461" t="s">
        <v>879</v>
      </c>
      <c r="AC90" s="462" t="s">
        <v>880</v>
      </c>
      <c r="AK90" s="466"/>
      <c r="AM90" s="488"/>
      <c r="AN90" s="488"/>
      <c r="AP90" s="589">
        <v>41068</v>
      </c>
      <c r="AQ90" s="461" t="s">
        <v>177</v>
      </c>
      <c r="AR90" s="467">
        <v>40631</v>
      </c>
    </row>
    <row r="91" spans="1:44" ht="26.4" x14ac:dyDescent="0.25">
      <c r="A91" s="517" t="s">
        <v>90</v>
      </c>
      <c r="B91" s="485" t="s">
        <v>881</v>
      </c>
      <c r="C91" s="474" t="s">
        <v>882</v>
      </c>
      <c r="D91" s="474" t="s">
        <v>119</v>
      </c>
      <c r="E91" s="474">
        <v>58916</v>
      </c>
      <c r="F91" s="474"/>
      <c r="G91" s="474"/>
      <c r="H91" s="474" t="s">
        <v>883</v>
      </c>
      <c r="I91" s="474"/>
      <c r="J91" s="474"/>
      <c r="K91" s="611" t="s">
        <v>155</v>
      </c>
      <c r="L91" s="646" t="s">
        <v>884</v>
      </c>
      <c r="M91" s="585" t="s">
        <v>821</v>
      </c>
      <c r="N91" s="461" t="s">
        <v>885</v>
      </c>
      <c r="O91" s="487" t="s">
        <v>38</v>
      </c>
      <c r="P91" s="513"/>
      <c r="U91" s="474"/>
      <c r="V91" s="474"/>
      <c r="W91" s="474"/>
      <c r="Y91" s="513"/>
      <c r="Z91" s="464"/>
      <c r="AA91" s="513"/>
      <c r="AC91" s="462"/>
      <c r="AK91" s="466"/>
      <c r="AM91" s="488"/>
      <c r="AN91" s="488"/>
      <c r="AP91" s="589" t="s">
        <v>886</v>
      </c>
      <c r="AQ91" s="461" t="s">
        <v>177</v>
      </c>
      <c r="AR91" s="467">
        <v>40527</v>
      </c>
    </row>
    <row r="92" spans="1:44" x14ac:dyDescent="0.25">
      <c r="A92" s="484" t="s">
        <v>67</v>
      </c>
      <c r="B92" s="485" t="s">
        <v>68</v>
      </c>
      <c r="C92" s="474" t="s">
        <v>69</v>
      </c>
      <c r="D92" s="474" t="s">
        <v>70</v>
      </c>
      <c r="E92" s="474" t="s">
        <v>119</v>
      </c>
      <c r="F92" s="474"/>
      <c r="G92" s="474"/>
      <c r="H92" s="474" t="s">
        <v>887</v>
      </c>
      <c r="I92" s="474"/>
      <c r="J92" s="474"/>
      <c r="K92" s="474" t="s">
        <v>888</v>
      </c>
      <c r="L92" s="646" t="s">
        <v>884</v>
      </c>
      <c r="M92" s="585" t="s">
        <v>823</v>
      </c>
      <c r="N92" s="461" t="s">
        <v>889</v>
      </c>
      <c r="O92" s="487" t="s">
        <v>177</v>
      </c>
      <c r="U92" s="474"/>
      <c r="V92" s="474"/>
      <c r="W92" s="474"/>
      <c r="Z92" s="464"/>
      <c r="AC92" s="462"/>
      <c r="AK92" s="466"/>
      <c r="AM92" s="488"/>
      <c r="AN92" s="488"/>
      <c r="AP92" s="589">
        <v>41096</v>
      </c>
      <c r="AQ92" s="461" t="s">
        <v>177</v>
      </c>
      <c r="AR92" s="467">
        <v>41096</v>
      </c>
    </row>
    <row r="93" spans="1:44" s="479" customFormat="1" ht="39.6" x14ac:dyDescent="0.25">
      <c r="A93" s="492" t="s">
        <v>179</v>
      </c>
      <c r="B93" s="493" t="s">
        <v>890</v>
      </c>
      <c r="C93" s="494" t="s">
        <v>891</v>
      </c>
      <c r="D93" s="494" t="s">
        <v>119</v>
      </c>
      <c r="E93" s="494" t="s">
        <v>157</v>
      </c>
      <c r="F93" s="494"/>
      <c r="G93" s="494"/>
      <c r="H93" s="494" t="s">
        <v>892</v>
      </c>
      <c r="I93" s="494"/>
      <c r="J93" s="494"/>
      <c r="K93" s="494" t="s">
        <v>888</v>
      </c>
      <c r="L93" s="824" t="s">
        <v>893</v>
      </c>
      <c r="M93" s="612"/>
      <c r="N93" s="496" t="s">
        <v>885</v>
      </c>
      <c r="O93" s="497" t="s">
        <v>38</v>
      </c>
      <c r="Q93" s="496"/>
      <c r="R93" s="496"/>
      <c r="S93" s="496"/>
      <c r="T93" s="496"/>
      <c r="U93" s="494"/>
      <c r="V93" s="494"/>
      <c r="W93" s="494"/>
      <c r="X93" s="496"/>
      <c r="Z93" s="551"/>
      <c r="AC93" s="552"/>
      <c r="AK93" s="553"/>
      <c r="AM93" s="498"/>
      <c r="AN93" s="498"/>
      <c r="AP93" s="613">
        <v>41191</v>
      </c>
      <c r="AQ93" s="479" t="s">
        <v>177</v>
      </c>
      <c r="AR93" s="613">
        <v>40654</v>
      </c>
    </row>
    <row r="94" spans="1:44" ht="26.4" x14ac:dyDescent="0.25">
      <c r="A94" s="517" t="s">
        <v>746</v>
      </c>
      <c r="B94" s="485" t="s">
        <v>791</v>
      </c>
      <c r="C94" s="474" t="s">
        <v>119</v>
      </c>
      <c r="D94" s="474" t="s">
        <v>119</v>
      </c>
      <c r="E94" s="474" t="s">
        <v>119</v>
      </c>
      <c r="F94" s="474"/>
      <c r="G94" s="474"/>
      <c r="H94" s="474" t="s">
        <v>894</v>
      </c>
      <c r="I94" s="474"/>
      <c r="J94" s="474"/>
      <c r="K94" s="494" t="s">
        <v>47</v>
      </c>
      <c r="L94" s="646" t="s">
        <v>895</v>
      </c>
      <c r="M94" s="585"/>
      <c r="N94" s="489" t="s">
        <v>896</v>
      </c>
      <c r="O94" s="487" t="s">
        <v>177</v>
      </c>
      <c r="P94" s="513"/>
      <c r="Q94" s="489"/>
      <c r="R94" s="489"/>
      <c r="U94" s="474"/>
      <c r="V94" s="474"/>
      <c r="W94" s="474"/>
      <c r="Y94" s="513"/>
      <c r="Z94" s="464"/>
      <c r="AA94" s="513"/>
      <c r="AC94" s="462"/>
      <c r="AK94" s="466"/>
      <c r="AM94" s="488"/>
      <c r="AN94" s="488"/>
      <c r="AP94" s="589"/>
      <c r="AQ94" s="461" t="s">
        <v>177</v>
      </c>
      <c r="AR94" s="467" t="s">
        <v>897</v>
      </c>
    </row>
    <row r="95" spans="1:44" ht="26.4" x14ac:dyDescent="0.25">
      <c r="A95" s="517" t="s">
        <v>746</v>
      </c>
      <c r="B95" s="485" t="s">
        <v>791</v>
      </c>
      <c r="C95" s="474" t="s">
        <v>119</v>
      </c>
      <c r="D95" s="474" t="s">
        <v>119</v>
      </c>
      <c r="E95" s="474" t="s">
        <v>119</v>
      </c>
      <c r="F95" s="474"/>
      <c r="G95" s="474"/>
      <c r="H95" s="474" t="s">
        <v>898</v>
      </c>
      <c r="I95" s="474"/>
      <c r="J95" s="474"/>
      <c r="K95" s="494" t="s">
        <v>47</v>
      </c>
      <c r="L95" s="646" t="s">
        <v>895</v>
      </c>
      <c r="M95" s="585"/>
      <c r="N95" s="489" t="s">
        <v>896</v>
      </c>
      <c r="O95" s="487" t="s">
        <v>177</v>
      </c>
      <c r="P95" s="513"/>
      <c r="Q95" s="489"/>
      <c r="R95" s="489"/>
      <c r="U95" s="474"/>
      <c r="V95" s="474"/>
      <c r="W95" s="474"/>
      <c r="Y95" s="513"/>
      <c r="Z95" s="464"/>
      <c r="AA95" s="513"/>
      <c r="AC95" s="462"/>
      <c r="AK95" s="466"/>
      <c r="AM95" s="488"/>
      <c r="AN95" s="488"/>
      <c r="AP95" s="589"/>
      <c r="AQ95" s="461" t="s">
        <v>177</v>
      </c>
      <c r="AR95" s="467" t="s">
        <v>897</v>
      </c>
    </row>
    <row r="96" spans="1:44" x14ac:dyDescent="0.25">
      <c r="A96" s="484" t="s">
        <v>765</v>
      </c>
      <c r="B96" s="485" t="s">
        <v>899</v>
      </c>
      <c r="C96" s="474" t="s">
        <v>104</v>
      </c>
      <c r="D96" s="474" t="s">
        <v>900</v>
      </c>
      <c r="E96" s="474" t="s">
        <v>901</v>
      </c>
      <c r="F96" s="474"/>
      <c r="G96" s="474"/>
      <c r="H96" s="474" t="s">
        <v>902</v>
      </c>
      <c r="I96" s="474"/>
      <c r="J96" s="474"/>
      <c r="K96" s="486" t="s">
        <v>158</v>
      </c>
      <c r="L96" s="646" t="s">
        <v>903</v>
      </c>
      <c r="M96" s="585" t="s">
        <v>823</v>
      </c>
      <c r="N96" s="461" t="s">
        <v>885</v>
      </c>
      <c r="O96" s="487" t="s">
        <v>38</v>
      </c>
      <c r="U96" s="474" t="s">
        <v>904</v>
      </c>
      <c r="V96" s="474" t="s">
        <v>904</v>
      </c>
      <c r="W96" s="474" t="s">
        <v>904</v>
      </c>
      <c r="Z96" s="464"/>
      <c r="AC96" s="462"/>
      <c r="AK96" s="466"/>
      <c r="AM96" s="488"/>
      <c r="AN96" s="488"/>
      <c r="AP96" s="589">
        <v>41075</v>
      </c>
      <c r="AQ96" s="461" t="s">
        <v>177</v>
      </c>
      <c r="AR96" s="467" t="s">
        <v>177</v>
      </c>
    </row>
    <row r="97" spans="1:44" ht="39.6" x14ac:dyDescent="0.25">
      <c r="A97" s="484" t="s">
        <v>156</v>
      </c>
      <c r="B97" s="485" t="s">
        <v>905</v>
      </c>
      <c r="C97" s="474" t="s">
        <v>906</v>
      </c>
      <c r="D97" s="474" t="s">
        <v>907</v>
      </c>
      <c r="E97" s="474" t="s">
        <v>908</v>
      </c>
      <c r="F97" s="474"/>
      <c r="G97" s="474"/>
      <c r="H97" s="474" t="s">
        <v>909</v>
      </c>
      <c r="I97" s="474"/>
      <c r="J97" s="474"/>
      <c r="K97" s="486" t="s">
        <v>107</v>
      </c>
      <c r="L97" s="646" t="s">
        <v>903</v>
      </c>
      <c r="M97" s="585" t="s">
        <v>823</v>
      </c>
      <c r="N97" s="461" t="s">
        <v>910</v>
      </c>
      <c r="O97" s="487" t="s">
        <v>177</v>
      </c>
      <c r="U97" s="474" t="s">
        <v>911</v>
      </c>
      <c r="V97" s="474" t="s">
        <v>911</v>
      </c>
      <c r="W97" s="474" t="s">
        <v>911</v>
      </c>
      <c r="Z97" s="464"/>
      <c r="AC97" s="462"/>
      <c r="AK97" s="466"/>
      <c r="AM97" s="488"/>
      <c r="AN97" s="488"/>
      <c r="AP97" s="589">
        <v>41079</v>
      </c>
      <c r="AQ97" s="461" t="s">
        <v>177</v>
      </c>
      <c r="AR97" s="467">
        <v>41079</v>
      </c>
    </row>
    <row r="98" spans="1:44" ht="26.4" x14ac:dyDescent="0.25">
      <c r="A98" s="484" t="s">
        <v>194</v>
      </c>
      <c r="B98" s="485"/>
      <c r="C98" s="474" t="s">
        <v>912</v>
      </c>
      <c r="D98" s="474" t="s">
        <v>913</v>
      </c>
      <c r="E98" s="474" t="s">
        <v>914</v>
      </c>
      <c r="F98" s="474"/>
      <c r="G98" s="474"/>
      <c r="H98" s="474" t="s">
        <v>915</v>
      </c>
      <c r="I98" s="474"/>
      <c r="J98" s="474"/>
      <c r="K98" s="494" t="s">
        <v>130</v>
      </c>
      <c r="L98" s="646" t="s">
        <v>916</v>
      </c>
      <c r="M98" s="585" t="s">
        <v>822</v>
      </c>
      <c r="N98" s="461" t="s">
        <v>917</v>
      </c>
      <c r="O98" s="487" t="s">
        <v>177</v>
      </c>
      <c r="U98" s="474" t="s">
        <v>918</v>
      </c>
      <c r="V98" s="474" t="s">
        <v>918</v>
      </c>
      <c r="W98" s="474" t="s">
        <v>918</v>
      </c>
      <c r="Z98" s="464"/>
      <c r="AC98" s="462"/>
      <c r="AK98" s="466"/>
      <c r="AM98" s="488"/>
      <c r="AN98" s="488"/>
      <c r="AP98" s="589">
        <v>41066</v>
      </c>
      <c r="AQ98" s="461" t="s">
        <v>177</v>
      </c>
      <c r="AR98" s="467">
        <v>41066</v>
      </c>
    </row>
    <row r="99" spans="1:44" ht="26.4" x14ac:dyDescent="0.25">
      <c r="A99" s="517" t="s">
        <v>770</v>
      </c>
      <c r="B99" s="485" t="s">
        <v>919</v>
      </c>
      <c r="C99" s="474" t="s">
        <v>920</v>
      </c>
      <c r="D99" s="474">
        <v>307</v>
      </c>
      <c r="E99" s="474">
        <v>104396</v>
      </c>
      <c r="F99" s="474"/>
      <c r="G99" s="474"/>
      <c r="H99" s="494" t="s">
        <v>921</v>
      </c>
      <c r="I99" s="494"/>
      <c r="J99" s="494"/>
      <c r="K99" s="486" t="s">
        <v>824</v>
      </c>
      <c r="L99" s="646" t="s">
        <v>903</v>
      </c>
      <c r="M99" s="585" t="s">
        <v>823</v>
      </c>
      <c r="N99" s="461" t="s">
        <v>922</v>
      </c>
      <c r="O99" s="487" t="s">
        <v>177</v>
      </c>
      <c r="U99" s="474"/>
      <c r="V99" s="474"/>
      <c r="W99" s="474"/>
      <c r="Z99" s="464"/>
      <c r="AC99" s="462"/>
      <c r="AK99" s="466"/>
      <c r="AM99" s="488"/>
      <c r="AN99" s="488"/>
      <c r="AP99" s="589">
        <v>41101</v>
      </c>
      <c r="AQ99" s="461" t="s">
        <v>177</v>
      </c>
      <c r="AR99" s="467" t="s">
        <v>923</v>
      </c>
    </row>
    <row r="100" spans="1:44" s="618" customFormat="1" ht="26.4" x14ac:dyDescent="0.25">
      <c r="A100" s="614" t="s">
        <v>179</v>
      </c>
      <c r="B100" s="615" t="s">
        <v>924</v>
      </c>
      <c r="C100" s="616" t="s">
        <v>925</v>
      </c>
      <c r="D100" s="616" t="s">
        <v>926</v>
      </c>
      <c r="E100" s="616">
        <v>80094</v>
      </c>
      <c r="F100" s="616"/>
      <c r="G100" s="616"/>
      <c r="H100" s="616" t="s">
        <v>927</v>
      </c>
      <c r="I100" s="616"/>
      <c r="J100" s="616"/>
      <c r="K100" s="617" t="s">
        <v>137</v>
      </c>
      <c r="L100" s="646" t="s">
        <v>903</v>
      </c>
      <c r="M100" s="585" t="s">
        <v>823</v>
      </c>
      <c r="N100" s="618" t="s">
        <v>922</v>
      </c>
      <c r="O100" s="619" t="s">
        <v>38</v>
      </c>
      <c r="U100" s="616"/>
      <c r="V100" s="616"/>
      <c r="W100" s="616"/>
      <c r="Z100" s="620"/>
      <c r="AC100" s="621" t="s">
        <v>928</v>
      </c>
      <c r="AK100" s="622"/>
      <c r="AM100" s="623"/>
      <c r="AN100" s="623"/>
      <c r="AP100" s="624">
        <v>41128</v>
      </c>
      <c r="AQ100" s="618" t="s">
        <v>177</v>
      </c>
      <c r="AR100" s="625">
        <v>40654</v>
      </c>
    </row>
    <row r="101" spans="1:44" ht="26.4" x14ac:dyDescent="0.25">
      <c r="A101" s="484" t="s">
        <v>929</v>
      </c>
      <c r="B101" s="485" t="s">
        <v>930</v>
      </c>
      <c r="C101" s="474" t="s">
        <v>931</v>
      </c>
      <c r="D101" s="474" t="s">
        <v>932</v>
      </c>
      <c r="E101" s="474" t="s">
        <v>933</v>
      </c>
      <c r="F101" s="474"/>
      <c r="G101" s="474"/>
      <c r="H101" s="474" t="s">
        <v>934</v>
      </c>
      <c r="I101" s="474"/>
      <c r="J101" s="474"/>
      <c r="K101" s="592" t="s">
        <v>211</v>
      </c>
      <c r="L101" s="646" t="s">
        <v>903</v>
      </c>
      <c r="M101" s="585" t="s">
        <v>823</v>
      </c>
      <c r="N101" s="461" t="s">
        <v>840</v>
      </c>
      <c r="O101" s="487" t="s">
        <v>38</v>
      </c>
      <c r="U101" s="474" t="s">
        <v>935</v>
      </c>
      <c r="V101" s="474" t="s">
        <v>935</v>
      </c>
      <c r="W101" s="474" t="s">
        <v>935</v>
      </c>
      <c r="Z101" s="464"/>
      <c r="AC101" s="462"/>
      <c r="AK101" s="466"/>
      <c r="AM101" s="488"/>
      <c r="AN101" s="488"/>
      <c r="AP101" s="589">
        <v>41191</v>
      </c>
      <c r="AQ101" s="461" t="s">
        <v>177</v>
      </c>
      <c r="AR101" s="467" t="s">
        <v>923</v>
      </c>
    </row>
    <row r="102" spans="1:44" ht="26.4" x14ac:dyDescent="0.25">
      <c r="A102" s="484" t="s">
        <v>180</v>
      </c>
      <c r="B102" s="485" t="s">
        <v>936</v>
      </c>
      <c r="C102" s="474" t="s">
        <v>115</v>
      </c>
      <c r="D102" s="474" t="s">
        <v>119</v>
      </c>
      <c r="E102" s="474">
        <v>60613</v>
      </c>
      <c r="F102" s="474"/>
      <c r="G102" s="474"/>
      <c r="H102" s="474" t="s">
        <v>937</v>
      </c>
      <c r="I102" s="474"/>
      <c r="J102" s="474"/>
      <c r="K102" s="474" t="s">
        <v>114</v>
      </c>
      <c r="L102" s="646" t="s">
        <v>938</v>
      </c>
      <c r="M102" s="585" t="s">
        <v>823</v>
      </c>
      <c r="N102" s="461" t="s">
        <v>939</v>
      </c>
      <c r="O102" s="487" t="s">
        <v>38</v>
      </c>
      <c r="P102" s="513"/>
      <c r="U102" s="474"/>
      <c r="V102" s="474"/>
      <c r="W102" s="474"/>
      <c r="Y102" s="513"/>
      <c r="Z102" s="464"/>
      <c r="AA102" s="513"/>
      <c r="AC102" s="462"/>
      <c r="AK102" s="466"/>
      <c r="AM102" s="488"/>
      <c r="AN102" s="488"/>
      <c r="AP102" s="589">
        <v>41101</v>
      </c>
      <c r="AQ102" s="461" t="s">
        <v>177</v>
      </c>
      <c r="AR102" s="467">
        <v>41190</v>
      </c>
    </row>
    <row r="103" spans="1:44" ht="26.4" x14ac:dyDescent="0.25">
      <c r="A103" s="626" t="s">
        <v>32</v>
      </c>
      <c r="B103" s="627" t="s">
        <v>53</v>
      </c>
      <c r="C103" s="628" t="s">
        <v>37</v>
      </c>
      <c r="D103" s="628" t="s">
        <v>119</v>
      </c>
      <c r="E103" s="628" t="s">
        <v>119</v>
      </c>
      <c r="F103" s="628"/>
      <c r="G103" s="628"/>
      <c r="H103" s="628" t="s">
        <v>940</v>
      </c>
      <c r="I103" s="628"/>
      <c r="J103" s="628"/>
      <c r="K103" s="629" t="s">
        <v>84</v>
      </c>
      <c r="L103" s="825" t="s">
        <v>941</v>
      </c>
      <c r="M103" s="630" t="s">
        <v>823</v>
      </c>
      <c r="N103" s="631" t="s">
        <v>942</v>
      </c>
      <c r="O103" s="632" t="s">
        <v>177</v>
      </c>
      <c r="P103" s="513"/>
      <c r="Q103" s="631"/>
      <c r="R103" s="631"/>
      <c r="U103" s="628" t="s">
        <v>119</v>
      </c>
      <c r="V103" s="628" t="s">
        <v>119</v>
      </c>
      <c r="W103" s="628" t="s">
        <v>119</v>
      </c>
      <c r="Y103" s="513"/>
      <c r="Z103" s="464"/>
      <c r="AA103" s="513"/>
      <c r="AC103" s="462"/>
      <c r="AK103" s="466"/>
      <c r="AM103" s="488"/>
      <c r="AN103" s="488"/>
      <c r="AP103" s="633" t="s">
        <v>943</v>
      </c>
      <c r="AQ103" s="461" t="s">
        <v>177</v>
      </c>
      <c r="AR103" s="467">
        <v>40073</v>
      </c>
    </row>
    <row r="104" spans="1:44" ht="84.75" customHeight="1" x14ac:dyDescent="0.25">
      <c r="A104" s="484" t="s">
        <v>207</v>
      </c>
      <c r="B104" s="485" t="s">
        <v>944</v>
      </c>
      <c r="C104" s="634"/>
      <c r="D104" s="634"/>
      <c r="E104" s="634"/>
      <c r="F104" s="634"/>
      <c r="G104" s="634"/>
      <c r="H104" s="474" t="s">
        <v>945</v>
      </c>
      <c r="I104" s="474"/>
      <c r="J104" s="474"/>
      <c r="K104" s="474" t="s">
        <v>113</v>
      </c>
      <c r="L104" s="646"/>
      <c r="M104" s="585"/>
      <c r="O104" s="474" t="s">
        <v>38</v>
      </c>
      <c r="P104" s="513"/>
      <c r="U104" s="474"/>
      <c r="V104" s="474"/>
      <c r="W104" s="474"/>
      <c r="Y104" s="513"/>
      <c r="Z104" s="464"/>
      <c r="AA104" s="513"/>
      <c r="AC104" s="462"/>
      <c r="AK104" s="466"/>
      <c r="AM104" s="488"/>
      <c r="AN104" s="488"/>
      <c r="AP104" s="589">
        <v>41080</v>
      </c>
      <c r="AQ104" s="461" t="s">
        <v>177</v>
      </c>
      <c r="AR104" s="467">
        <v>41080</v>
      </c>
    </row>
    <row r="105" spans="1:44" ht="26.4" x14ac:dyDescent="0.25">
      <c r="A105" s="484" t="s">
        <v>946</v>
      </c>
      <c r="B105" s="485" t="s">
        <v>119</v>
      </c>
      <c r="C105" s="474" t="s">
        <v>141</v>
      </c>
      <c r="D105" s="474" t="s">
        <v>947</v>
      </c>
      <c r="E105" s="474">
        <v>7017864</v>
      </c>
      <c r="F105" s="474"/>
      <c r="G105" s="474"/>
      <c r="H105" s="474" t="s">
        <v>948</v>
      </c>
      <c r="I105" s="474"/>
      <c r="J105" s="474"/>
      <c r="K105" s="494" t="s">
        <v>137</v>
      </c>
      <c r="L105" s="646" t="s">
        <v>949</v>
      </c>
      <c r="M105" s="585" t="s">
        <v>152</v>
      </c>
      <c r="N105" s="461" t="s">
        <v>950</v>
      </c>
      <c r="O105" s="487" t="s">
        <v>38</v>
      </c>
      <c r="P105" s="513"/>
      <c r="U105" s="474" t="s">
        <v>951</v>
      </c>
      <c r="V105" s="474" t="s">
        <v>951</v>
      </c>
      <c r="W105" s="474" t="s">
        <v>951</v>
      </c>
      <c r="Y105" s="513"/>
      <c r="Z105" s="464"/>
      <c r="AA105" s="513"/>
      <c r="AC105" s="462"/>
      <c r="AK105" s="466"/>
      <c r="AM105" s="488"/>
      <c r="AN105" s="488"/>
      <c r="AP105" s="589">
        <v>41128</v>
      </c>
      <c r="AQ105" s="461" t="s">
        <v>177</v>
      </c>
      <c r="AR105" s="467">
        <v>41128</v>
      </c>
    </row>
    <row r="106" spans="1:44" x14ac:dyDescent="0.25">
      <c r="A106" s="626" t="s">
        <v>36</v>
      </c>
      <c r="B106" s="627" t="s">
        <v>53</v>
      </c>
      <c r="C106" s="628" t="s">
        <v>167</v>
      </c>
      <c r="D106" s="628" t="s">
        <v>119</v>
      </c>
      <c r="E106" s="628" t="s">
        <v>119</v>
      </c>
      <c r="F106" s="628"/>
      <c r="G106" s="628"/>
      <c r="H106" s="628" t="s">
        <v>952</v>
      </c>
      <c r="I106" s="628"/>
      <c r="J106" s="628"/>
      <c r="K106" s="635" t="s">
        <v>84</v>
      </c>
      <c r="L106" s="825"/>
      <c r="M106" s="630"/>
      <c r="N106" s="631"/>
      <c r="O106" s="632" t="s">
        <v>177</v>
      </c>
      <c r="P106" s="513"/>
      <c r="Q106" s="631"/>
      <c r="R106" s="631"/>
      <c r="U106" s="628" t="s">
        <v>119</v>
      </c>
      <c r="V106" s="628" t="s">
        <v>119</v>
      </c>
      <c r="W106" s="628" t="s">
        <v>119</v>
      </c>
      <c r="Y106" s="513"/>
      <c r="Z106" s="464"/>
      <c r="AA106" s="513"/>
      <c r="AC106" s="462"/>
      <c r="AK106" s="466"/>
      <c r="AM106" s="488"/>
      <c r="AN106" s="488"/>
      <c r="AP106" s="633">
        <v>41068</v>
      </c>
      <c r="AQ106" s="461" t="s">
        <v>177</v>
      </c>
      <c r="AR106" s="467">
        <v>40073</v>
      </c>
    </row>
    <row r="107" spans="1:44" ht="26.4" x14ac:dyDescent="0.25">
      <c r="A107" s="558" t="s">
        <v>88</v>
      </c>
      <c r="B107" s="559" t="s">
        <v>953</v>
      </c>
      <c r="C107" s="560" t="s">
        <v>103</v>
      </c>
      <c r="D107" s="560" t="s">
        <v>954</v>
      </c>
      <c r="E107" s="560" t="s">
        <v>955</v>
      </c>
      <c r="F107" s="560"/>
      <c r="G107" s="560"/>
      <c r="H107" s="560" t="s">
        <v>956</v>
      </c>
      <c r="I107" s="560"/>
      <c r="J107" s="560"/>
      <c r="K107" s="560" t="s">
        <v>130</v>
      </c>
      <c r="L107" s="779" t="s">
        <v>957</v>
      </c>
      <c r="M107" s="590" t="s">
        <v>823</v>
      </c>
      <c r="N107" s="461" t="s">
        <v>958</v>
      </c>
      <c r="O107" s="563" t="s">
        <v>177</v>
      </c>
      <c r="U107" s="560" t="s">
        <v>959</v>
      </c>
      <c r="V107" s="560" t="s">
        <v>959</v>
      </c>
      <c r="W107" s="560" t="s">
        <v>959</v>
      </c>
      <c r="Z107" s="464"/>
      <c r="AC107" s="462" t="s">
        <v>9</v>
      </c>
      <c r="AD107" s="461" t="s">
        <v>10</v>
      </c>
      <c r="AK107" s="466"/>
      <c r="AM107" s="488"/>
      <c r="AN107" s="488"/>
      <c r="AP107" s="589">
        <v>41066</v>
      </c>
      <c r="AQ107" s="461" t="s">
        <v>177</v>
      </c>
      <c r="AR107" s="467" t="s">
        <v>177</v>
      </c>
    </row>
    <row r="108" spans="1:44" s="479" customFormat="1" ht="26.4" x14ac:dyDescent="0.25">
      <c r="A108" s="492" t="s">
        <v>156</v>
      </c>
      <c r="B108" s="493" t="s">
        <v>160</v>
      </c>
      <c r="C108" s="494" t="s">
        <v>960</v>
      </c>
      <c r="D108" s="494" t="s">
        <v>961</v>
      </c>
      <c r="E108" s="494">
        <v>207425</v>
      </c>
      <c r="F108" s="494"/>
      <c r="G108" s="494"/>
      <c r="H108" s="494" t="s">
        <v>962</v>
      </c>
      <c r="I108" s="494"/>
      <c r="J108" s="494"/>
      <c r="K108" s="611" t="s">
        <v>43</v>
      </c>
      <c r="L108" s="824"/>
      <c r="M108" s="612"/>
      <c r="O108" s="497" t="s">
        <v>177</v>
      </c>
      <c r="P108" s="636"/>
      <c r="U108" s="494"/>
      <c r="V108" s="494"/>
      <c r="W108" s="494"/>
      <c r="Y108" s="636"/>
      <c r="Z108" s="551"/>
      <c r="AA108" s="636"/>
      <c r="AC108" s="552" t="s">
        <v>6</v>
      </c>
      <c r="AD108" s="479" t="s">
        <v>10</v>
      </c>
      <c r="AK108" s="553"/>
      <c r="AM108" s="498"/>
      <c r="AN108" s="498"/>
      <c r="AP108" s="637" t="s">
        <v>865</v>
      </c>
      <c r="AQ108" s="479" t="s">
        <v>177</v>
      </c>
      <c r="AR108" s="613" t="s">
        <v>963</v>
      </c>
    </row>
    <row r="109" spans="1:44" s="479" customFormat="1" x14ac:dyDescent="0.25">
      <c r="A109" s="599" t="s">
        <v>57</v>
      </c>
      <c r="B109" s="600" t="s">
        <v>28</v>
      </c>
      <c r="C109" s="566" t="s">
        <v>94</v>
      </c>
      <c r="D109" s="566" t="s">
        <v>964</v>
      </c>
      <c r="E109" s="566" t="s">
        <v>965</v>
      </c>
      <c r="F109" s="566"/>
      <c r="G109" s="566"/>
      <c r="H109" s="638" t="s">
        <v>966</v>
      </c>
      <c r="I109" s="638"/>
      <c r="J109" s="638"/>
      <c r="K109" s="639" t="s">
        <v>43</v>
      </c>
      <c r="L109" s="826" t="s">
        <v>967</v>
      </c>
      <c r="M109" s="640" t="s">
        <v>823</v>
      </c>
      <c r="N109" s="461" t="s">
        <v>831</v>
      </c>
      <c r="O109" s="602" t="s">
        <v>177</v>
      </c>
      <c r="Q109" s="461"/>
      <c r="R109" s="461"/>
      <c r="S109" s="556"/>
      <c r="T109" s="556"/>
      <c r="U109" s="566"/>
      <c r="V109" s="566"/>
      <c r="W109" s="566"/>
      <c r="X109" s="556"/>
      <c r="Z109" s="551"/>
      <c r="AC109" s="552"/>
      <c r="AK109" s="553"/>
      <c r="AM109" s="498"/>
      <c r="AN109" s="498"/>
      <c r="AP109" s="637">
        <v>41073</v>
      </c>
      <c r="AQ109" s="461" t="s">
        <v>177</v>
      </c>
      <c r="AR109" s="467">
        <v>41073</v>
      </c>
    </row>
    <row r="110" spans="1:44" x14ac:dyDescent="0.25">
      <c r="A110" s="492" t="s">
        <v>151</v>
      </c>
      <c r="B110" s="485" t="s">
        <v>835</v>
      </c>
      <c r="C110" s="474" t="s">
        <v>59</v>
      </c>
      <c r="D110" s="474" t="s">
        <v>968</v>
      </c>
      <c r="E110" s="474" t="s">
        <v>969</v>
      </c>
      <c r="F110" s="474"/>
      <c r="G110" s="474"/>
      <c r="H110" s="494" t="s">
        <v>970</v>
      </c>
      <c r="I110" s="494"/>
      <c r="J110" s="494"/>
      <c r="K110" s="494" t="s">
        <v>155</v>
      </c>
      <c r="L110" s="646" t="s">
        <v>971</v>
      </c>
      <c r="M110" s="474" t="s">
        <v>832</v>
      </c>
      <c r="N110" s="461" t="s">
        <v>831</v>
      </c>
      <c r="O110" s="487" t="s">
        <v>177</v>
      </c>
      <c r="U110" s="474"/>
      <c r="V110" s="474"/>
      <c r="W110" s="474"/>
      <c r="Z110" s="464"/>
      <c r="AC110" s="462"/>
      <c r="AK110" s="466"/>
      <c r="AM110" s="488"/>
      <c r="AN110" s="488"/>
      <c r="AP110" s="467">
        <v>41187</v>
      </c>
      <c r="AQ110" s="461" t="s">
        <v>177</v>
      </c>
      <c r="AR110" s="467">
        <v>41187</v>
      </c>
    </row>
    <row r="111" spans="1:44" ht="26.4" x14ac:dyDescent="0.25">
      <c r="A111" s="484" t="s">
        <v>57</v>
      </c>
      <c r="B111" s="485" t="s">
        <v>58</v>
      </c>
      <c r="C111" s="474" t="s">
        <v>94</v>
      </c>
      <c r="D111" s="474" t="s">
        <v>972</v>
      </c>
      <c r="E111" s="474" t="s">
        <v>973</v>
      </c>
      <c r="F111" s="474"/>
      <c r="G111" s="474"/>
      <c r="H111" s="474" t="s">
        <v>974</v>
      </c>
      <c r="I111" s="474"/>
      <c r="J111" s="474"/>
      <c r="K111" s="494" t="s">
        <v>155</v>
      </c>
      <c r="L111" s="646" t="s">
        <v>971</v>
      </c>
      <c r="M111" s="585" t="s">
        <v>832</v>
      </c>
      <c r="N111" s="461" t="s">
        <v>831</v>
      </c>
      <c r="O111" s="487" t="s">
        <v>177</v>
      </c>
      <c r="U111" s="474"/>
      <c r="V111" s="474"/>
      <c r="W111" s="474"/>
      <c r="Z111" s="464"/>
      <c r="AC111" s="462"/>
      <c r="AK111" s="466"/>
      <c r="AM111" s="488"/>
      <c r="AN111" s="488"/>
      <c r="AP111" s="589">
        <v>40546</v>
      </c>
      <c r="AQ111" s="461" t="s">
        <v>177</v>
      </c>
      <c r="AR111" s="467">
        <v>40546</v>
      </c>
    </row>
    <row r="112" spans="1:44" ht="26.4" x14ac:dyDescent="0.25">
      <c r="A112" s="492" t="s">
        <v>57</v>
      </c>
      <c r="B112" s="485" t="s">
        <v>58</v>
      </c>
      <c r="C112" s="474" t="s">
        <v>975</v>
      </c>
      <c r="D112" s="474" t="s">
        <v>976</v>
      </c>
      <c r="E112" s="474" t="s">
        <v>977</v>
      </c>
      <c r="F112" s="474"/>
      <c r="G112" s="474"/>
      <c r="H112" s="494" t="s">
        <v>978</v>
      </c>
      <c r="I112" s="494"/>
      <c r="J112" s="494"/>
      <c r="K112" s="494" t="s">
        <v>155</v>
      </c>
      <c r="L112" s="646" t="s">
        <v>971</v>
      </c>
      <c r="M112" s="474" t="s">
        <v>832</v>
      </c>
      <c r="N112" s="461" t="s">
        <v>831</v>
      </c>
      <c r="O112" s="487" t="s">
        <v>177</v>
      </c>
      <c r="U112" s="474"/>
      <c r="V112" s="474"/>
      <c r="W112" s="474"/>
      <c r="Z112" s="464"/>
      <c r="AC112" s="462"/>
      <c r="AK112" s="466"/>
      <c r="AM112" s="488"/>
      <c r="AN112" s="488"/>
      <c r="AP112" s="467">
        <v>41187</v>
      </c>
      <c r="AQ112" s="461" t="s">
        <v>177</v>
      </c>
      <c r="AR112" s="467">
        <v>41187</v>
      </c>
    </row>
    <row r="113" spans="1:44" ht="26.4" x14ac:dyDescent="0.25">
      <c r="A113" s="484" t="s">
        <v>189</v>
      </c>
      <c r="B113" s="485" t="s">
        <v>979</v>
      </c>
      <c r="C113" s="474" t="s">
        <v>59</v>
      </c>
      <c r="D113" s="474" t="s">
        <v>980</v>
      </c>
      <c r="E113" s="474">
        <v>51004009</v>
      </c>
      <c r="F113" s="474"/>
      <c r="G113" s="474"/>
      <c r="H113" s="474" t="s">
        <v>981</v>
      </c>
      <c r="I113" s="474"/>
      <c r="J113" s="474"/>
      <c r="K113" s="474" t="s">
        <v>155</v>
      </c>
      <c r="L113" s="646" t="s">
        <v>971</v>
      </c>
      <c r="M113" s="474" t="s">
        <v>832</v>
      </c>
      <c r="N113" s="461" t="s">
        <v>831</v>
      </c>
      <c r="O113" s="487" t="s">
        <v>177</v>
      </c>
      <c r="U113" s="474" t="s">
        <v>982</v>
      </c>
      <c r="V113" s="474" t="s">
        <v>982</v>
      </c>
      <c r="W113" s="474" t="s">
        <v>982</v>
      </c>
      <c r="Z113" s="464"/>
      <c r="AB113" s="461" t="s">
        <v>844</v>
      </c>
      <c r="AC113" s="462"/>
      <c r="AK113" s="466"/>
      <c r="AM113" s="488"/>
      <c r="AN113" s="488"/>
      <c r="AP113" s="589">
        <v>41065</v>
      </c>
      <c r="AQ113" s="461" t="s">
        <v>177</v>
      </c>
      <c r="AR113" s="467" t="s">
        <v>177</v>
      </c>
    </row>
    <row r="114" spans="1:44" ht="26.4" x14ac:dyDescent="0.25">
      <c r="A114" s="641" t="s">
        <v>57</v>
      </c>
      <c r="B114" s="490" t="s">
        <v>983</v>
      </c>
      <c r="C114" s="642" t="s">
        <v>149</v>
      </c>
      <c r="D114" s="642" t="s">
        <v>210</v>
      </c>
      <c r="E114" s="642" t="s">
        <v>984</v>
      </c>
      <c r="F114" s="642"/>
      <c r="G114" s="642"/>
      <c r="H114" s="642" t="s">
        <v>985</v>
      </c>
      <c r="I114" s="642"/>
      <c r="J114" s="642"/>
      <c r="K114" s="643" t="s">
        <v>155</v>
      </c>
      <c r="L114" s="827" t="s">
        <v>986</v>
      </c>
      <c r="M114" s="644" t="s">
        <v>836</v>
      </c>
      <c r="N114" s="461" t="s">
        <v>831</v>
      </c>
      <c r="O114" s="645" t="s">
        <v>177</v>
      </c>
      <c r="U114" s="642"/>
      <c r="V114" s="642"/>
      <c r="W114" s="642"/>
      <c r="Z114" s="464"/>
      <c r="AB114" s="461" t="s">
        <v>177</v>
      </c>
      <c r="AC114" s="462" t="s">
        <v>209</v>
      </c>
      <c r="AD114" s="461" t="s">
        <v>10</v>
      </c>
      <c r="AK114" s="466"/>
      <c r="AM114" s="488"/>
      <c r="AN114" s="488"/>
      <c r="AP114" s="589">
        <v>41796</v>
      </c>
      <c r="AQ114" s="461" t="s">
        <v>177</v>
      </c>
      <c r="AR114" s="467">
        <v>41796</v>
      </c>
    </row>
    <row r="115" spans="1:44" ht="26.4" x14ac:dyDescent="0.25">
      <c r="A115" s="468" t="s">
        <v>57</v>
      </c>
      <c r="B115" s="485" t="s">
        <v>28</v>
      </c>
      <c r="C115" s="470" t="s">
        <v>42</v>
      </c>
      <c r="D115" s="470" t="s">
        <v>987</v>
      </c>
      <c r="E115" s="470" t="s">
        <v>988</v>
      </c>
      <c r="H115" s="470" t="s">
        <v>989</v>
      </c>
      <c r="K115" s="494" t="s">
        <v>43</v>
      </c>
      <c r="L115" s="646">
        <v>41887</v>
      </c>
      <c r="M115" s="647" t="s">
        <v>836</v>
      </c>
      <c r="N115" s="479" t="s">
        <v>831</v>
      </c>
      <c r="O115" s="472" t="s">
        <v>177</v>
      </c>
      <c r="P115" s="513"/>
      <c r="Q115" s="479"/>
      <c r="R115" s="479"/>
      <c r="S115" s="584"/>
      <c r="T115" s="584"/>
      <c r="U115" s="470" t="s">
        <v>16</v>
      </c>
      <c r="V115" s="470" t="s">
        <v>16</v>
      </c>
      <c r="W115" s="470" t="s">
        <v>16</v>
      </c>
      <c r="X115" s="584"/>
      <c r="Y115" s="513"/>
      <c r="Z115" s="464"/>
      <c r="AA115" s="513"/>
      <c r="AC115" s="462"/>
      <c r="AK115" s="466"/>
      <c r="AP115" s="589">
        <v>41695</v>
      </c>
      <c r="AQ115" s="461" t="s">
        <v>177</v>
      </c>
      <c r="AR115" s="467">
        <v>41695</v>
      </c>
    </row>
    <row r="116" spans="1:44" ht="26.4" x14ac:dyDescent="0.25">
      <c r="A116" s="484" t="s">
        <v>990</v>
      </c>
      <c r="B116" s="485" t="s">
        <v>119</v>
      </c>
      <c r="C116" s="474" t="s">
        <v>65</v>
      </c>
      <c r="D116" s="474" t="s">
        <v>991</v>
      </c>
      <c r="E116" s="474" t="s">
        <v>992</v>
      </c>
      <c r="F116" s="474"/>
      <c r="G116" s="474"/>
      <c r="H116" s="474" t="s">
        <v>993</v>
      </c>
      <c r="I116" s="474"/>
      <c r="J116" s="474"/>
      <c r="K116" s="474" t="s">
        <v>158</v>
      </c>
      <c r="L116" s="646" t="s">
        <v>994</v>
      </c>
      <c r="M116" s="585" t="s">
        <v>823</v>
      </c>
      <c r="N116" s="461" t="s">
        <v>995</v>
      </c>
      <c r="O116" s="487" t="s">
        <v>177</v>
      </c>
      <c r="U116" s="474"/>
      <c r="V116" s="474"/>
      <c r="W116" s="474"/>
      <c r="Z116" s="464"/>
      <c r="AC116" s="462"/>
      <c r="AK116" s="466"/>
      <c r="AM116" s="488"/>
      <c r="AN116" s="488"/>
      <c r="AP116" s="589">
        <v>41066</v>
      </c>
      <c r="AQ116" s="461" t="s">
        <v>177</v>
      </c>
      <c r="AR116" s="467">
        <v>40533</v>
      </c>
    </row>
    <row r="117" spans="1:44" x14ac:dyDescent="0.25">
      <c r="A117" s="484" t="s">
        <v>996</v>
      </c>
      <c r="B117" s="485"/>
      <c r="C117" s="474" t="s">
        <v>997</v>
      </c>
      <c r="D117" s="474" t="s">
        <v>998</v>
      </c>
      <c r="E117" s="474">
        <v>7868</v>
      </c>
      <c r="F117" s="474"/>
      <c r="G117" s="474"/>
      <c r="H117" s="474" t="s">
        <v>999</v>
      </c>
      <c r="I117" s="474"/>
      <c r="J117" s="474"/>
      <c r="K117" s="474" t="s">
        <v>158</v>
      </c>
      <c r="L117" s="646" t="s">
        <v>994</v>
      </c>
      <c r="M117" s="585" t="s">
        <v>823</v>
      </c>
      <c r="N117" s="461" t="s">
        <v>831</v>
      </c>
      <c r="O117" s="487"/>
      <c r="P117" s="513"/>
      <c r="U117" s="474"/>
      <c r="V117" s="474"/>
      <c r="W117" s="474"/>
      <c r="Y117" s="513"/>
      <c r="Z117" s="464"/>
      <c r="AA117" s="513"/>
      <c r="AC117" s="462"/>
      <c r="AK117" s="466"/>
      <c r="AM117" s="488"/>
      <c r="AN117" s="488"/>
      <c r="AP117" s="589">
        <v>41066</v>
      </c>
      <c r="AQ117" s="461" t="s">
        <v>177</v>
      </c>
      <c r="AR117" s="467">
        <v>40533</v>
      </c>
    </row>
    <row r="118" spans="1:44" ht="26.4" x14ac:dyDescent="0.25">
      <c r="A118" s="641" t="s">
        <v>57</v>
      </c>
      <c r="B118" s="490" t="s">
        <v>1000</v>
      </c>
      <c r="C118" s="642" t="s">
        <v>149</v>
      </c>
      <c r="D118" s="642" t="s">
        <v>210</v>
      </c>
      <c r="E118" s="642" t="s">
        <v>1001</v>
      </c>
      <c r="F118" s="642"/>
      <c r="G118" s="642"/>
      <c r="H118" s="642" t="s">
        <v>1002</v>
      </c>
      <c r="I118" s="642"/>
      <c r="J118" s="642"/>
      <c r="K118" s="643" t="s">
        <v>155</v>
      </c>
      <c r="L118" s="827" t="s">
        <v>1003</v>
      </c>
      <c r="M118" s="644" t="s">
        <v>836</v>
      </c>
      <c r="N118" s="461" t="s">
        <v>831</v>
      </c>
      <c r="O118" s="645" t="s">
        <v>177</v>
      </c>
      <c r="U118" s="642"/>
      <c r="V118" s="642"/>
      <c r="W118" s="642"/>
      <c r="Z118" s="464"/>
      <c r="AB118" s="461" t="s">
        <v>177</v>
      </c>
      <c r="AC118" s="462" t="s">
        <v>209</v>
      </c>
      <c r="AD118" s="461" t="s">
        <v>10</v>
      </c>
      <c r="AK118" s="466"/>
      <c r="AM118" s="488"/>
      <c r="AN118" s="488"/>
      <c r="AP118" s="589">
        <v>41428</v>
      </c>
      <c r="AQ118" s="461" t="s">
        <v>177</v>
      </c>
      <c r="AR118" s="467">
        <v>41428</v>
      </c>
    </row>
    <row r="119" spans="1:44" ht="39.6" x14ac:dyDescent="0.25">
      <c r="A119" s="558" t="s">
        <v>88</v>
      </c>
      <c r="B119" s="559"/>
      <c r="C119" s="560" t="s">
        <v>1004</v>
      </c>
      <c r="D119" s="560" t="s">
        <v>1005</v>
      </c>
      <c r="E119" s="561" t="s">
        <v>1006</v>
      </c>
      <c r="F119" s="561"/>
      <c r="G119" s="561"/>
      <c r="H119" s="560" t="s">
        <v>1007</v>
      </c>
      <c r="I119" s="560"/>
      <c r="J119" s="560"/>
      <c r="K119" s="562" t="s">
        <v>155</v>
      </c>
      <c r="L119" s="779"/>
      <c r="M119" s="590"/>
      <c r="N119" s="461" t="s">
        <v>1008</v>
      </c>
      <c r="O119" s="563" t="s">
        <v>177</v>
      </c>
      <c r="U119" s="560" t="s">
        <v>119</v>
      </c>
      <c r="V119" s="560" t="s">
        <v>119</v>
      </c>
      <c r="W119" s="560" t="s">
        <v>119</v>
      </c>
      <c r="Z119" s="464"/>
      <c r="AC119" s="462" t="s">
        <v>9</v>
      </c>
      <c r="AD119" s="461" t="s">
        <v>10</v>
      </c>
      <c r="AK119" s="466"/>
      <c r="AM119" s="488"/>
      <c r="AN119" s="488"/>
      <c r="AP119" s="589">
        <v>41066</v>
      </c>
      <c r="AQ119" s="461" t="s">
        <v>177</v>
      </c>
      <c r="AR119" s="467">
        <v>40379</v>
      </c>
    </row>
    <row r="120" spans="1:44" ht="26.4" x14ac:dyDescent="0.25">
      <c r="A120" s="484" t="s">
        <v>929</v>
      </c>
      <c r="B120" s="485" t="s">
        <v>1009</v>
      </c>
      <c r="C120" s="474" t="s">
        <v>1010</v>
      </c>
      <c r="D120" s="474" t="s">
        <v>1011</v>
      </c>
      <c r="E120" s="494" t="s">
        <v>1012</v>
      </c>
      <c r="F120" s="494"/>
      <c r="G120" s="494"/>
      <c r="H120" s="474" t="s">
        <v>1013</v>
      </c>
      <c r="I120" s="474"/>
      <c r="J120" s="474"/>
      <c r="K120" s="592" t="s">
        <v>211</v>
      </c>
      <c r="L120" s="646" t="s">
        <v>1014</v>
      </c>
      <c r="M120" s="585" t="s">
        <v>823</v>
      </c>
      <c r="N120" s="461" t="s">
        <v>1015</v>
      </c>
      <c r="O120" s="487" t="s">
        <v>38</v>
      </c>
      <c r="U120" s="474" t="s">
        <v>1016</v>
      </c>
      <c r="V120" s="474" t="s">
        <v>1016</v>
      </c>
      <c r="W120" s="474" t="s">
        <v>1016</v>
      </c>
      <c r="Z120" s="464"/>
      <c r="AC120" s="462"/>
      <c r="AK120" s="466"/>
      <c r="AM120" s="488"/>
      <c r="AN120" s="488"/>
      <c r="AP120" s="589">
        <v>41191</v>
      </c>
      <c r="AQ120" s="461" t="s">
        <v>177</v>
      </c>
      <c r="AR120" s="467" t="s">
        <v>923</v>
      </c>
    </row>
    <row r="121" spans="1:44" ht="39.6" x14ac:dyDescent="0.25">
      <c r="A121" s="599" t="s">
        <v>44</v>
      </c>
      <c r="B121" s="576" t="s">
        <v>789</v>
      </c>
      <c r="C121" s="565" t="s">
        <v>82</v>
      </c>
      <c r="D121" s="565" t="s">
        <v>794</v>
      </c>
      <c r="E121" s="565" t="s">
        <v>795</v>
      </c>
      <c r="F121" s="565"/>
      <c r="G121" s="565"/>
      <c r="H121" s="566" t="s">
        <v>1017</v>
      </c>
      <c r="I121" s="566"/>
      <c r="J121" s="566"/>
      <c r="K121" s="566" t="s">
        <v>1018</v>
      </c>
      <c r="L121" s="819" t="s">
        <v>1019</v>
      </c>
      <c r="M121" s="565" t="s">
        <v>1020</v>
      </c>
      <c r="N121" s="461" t="s">
        <v>831</v>
      </c>
      <c r="O121" s="577" t="s">
        <v>177</v>
      </c>
      <c r="U121" s="565" t="s">
        <v>1021</v>
      </c>
      <c r="V121" s="565" t="s">
        <v>1021</v>
      </c>
      <c r="W121" s="565" t="s">
        <v>1021</v>
      </c>
      <c r="Z121" s="464"/>
      <c r="AC121" s="462"/>
      <c r="AK121" s="466"/>
      <c r="AM121" s="488"/>
      <c r="AN121" s="488"/>
      <c r="AP121" s="589">
        <v>41667</v>
      </c>
      <c r="AQ121" s="461" t="s">
        <v>177</v>
      </c>
      <c r="AR121" s="467">
        <v>41190</v>
      </c>
    </row>
    <row r="122" spans="1:44" x14ac:dyDescent="0.25">
      <c r="A122" s="484" t="s">
        <v>197</v>
      </c>
      <c r="B122" s="485" t="s">
        <v>30</v>
      </c>
      <c r="C122" s="474" t="s">
        <v>77</v>
      </c>
      <c r="D122" s="474" t="s">
        <v>1022</v>
      </c>
      <c r="E122" s="474" t="s">
        <v>1023</v>
      </c>
      <c r="F122" s="474"/>
      <c r="G122" s="474"/>
      <c r="H122" s="474" t="s">
        <v>1024</v>
      </c>
      <c r="I122" s="474"/>
      <c r="J122" s="474"/>
      <c r="K122" s="474" t="s">
        <v>84</v>
      </c>
      <c r="L122" s="646" t="s">
        <v>1025</v>
      </c>
      <c r="M122" s="585" t="s">
        <v>823</v>
      </c>
      <c r="N122" s="461" t="s">
        <v>831</v>
      </c>
      <c r="O122" s="487" t="s">
        <v>38</v>
      </c>
      <c r="U122" s="474" t="s">
        <v>1026</v>
      </c>
      <c r="V122" s="474" t="s">
        <v>1026</v>
      </c>
      <c r="W122" s="474" t="s">
        <v>1026</v>
      </c>
      <c r="Z122" s="464"/>
      <c r="AC122" s="462"/>
      <c r="AK122" s="466"/>
      <c r="AM122" s="488"/>
      <c r="AN122" s="488"/>
      <c r="AP122" s="589">
        <v>41068</v>
      </c>
      <c r="AQ122" s="461" t="s">
        <v>177</v>
      </c>
      <c r="AR122" s="467">
        <v>40527</v>
      </c>
    </row>
    <row r="123" spans="1:44" ht="39.6" x14ac:dyDescent="0.25">
      <c r="A123" s="484" t="s">
        <v>180</v>
      </c>
      <c r="B123" s="485" t="s">
        <v>1027</v>
      </c>
      <c r="C123" s="474" t="s">
        <v>116</v>
      </c>
      <c r="D123" s="474">
        <v>14002</v>
      </c>
      <c r="E123" s="474">
        <v>408</v>
      </c>
      <c r="F123" s="474"/>
      <c r="G123" s="474"/>
      <c r="H123" s="648" t="s">
        <v>1028</v>
      </c>
      <c r="I123" s="648"/>
      <c r="J123" s="648"/>
      <c r="K123" s="495" t="s">
        <v>113</v>
      </c>
      <c r="L123" s="646"/>
      <c r="M123" s="585"/>
      <c r="N123" s="461" t="s">
        <v>110</v>
      </c>
      <c r="O123" s="487" t="s">
        <v>38</v>
      </c>
      <c r="P123" s="513"/>
      <c r="U123" s="474"/>
      <c r="V123" s="474"/>
      <c r="W123" s="474"/>
      <c r="Y123" s="513"/>
      <c r="Z123" s="464"/>
      <c r="AA123" s="513"/>
      <c r="AC123" s="462"/>
      <c r="AK123" s="466"/>
      <c r="AM123" s="488"/>
      <c r="AN123" s="488"/>
      <c r="AP123" s="649" t="s">
        <v>26</v>
      </c>
      <c r="AQ123" s="461" t="s">
        <v>177</v>
      </c>
      <c r="AR123" s="650" t="s">
        <v>963</v>
      </c>
    </row>
    <row r="124" spans="1:44" ht="26.4" x14ac:dyDescent="0.25">
      <c r="A124" s="484" t="s">
        <v>179</v>
      </c>
      <c r="B124" s="485" t="s">
        <v>1029</v>
      </c>
      <c r="C124" s="474" t="s">
        <v>76</v>
      </c>
      <c r="D124" s="474" t="s">
        <v>101</v>
      </c>
      <c r="E124" s="474" t="s">
        <v>102</v>
      </c>
      <c r="F124" s="474"/>
      <c r="G124" s="474"/>
      <c r="H124" s="474" t="s">
        <v>201</v>
      </c>
      <c r="I124" s="474"/>
      <c r="J124" s="474"/>
      <c r="K124" s="474" t="s">
        <v>130</v>
      </c>
      <c r="L124" s="646" t="s">
        <v>1030</v>
      </c>
      <c r="M124" s="585" t="s">
        <v>823</v>
      </c>
      <c r="N124" s="461" t="s">
        <v>224</v>
      </c>
      <c r="O124" s="487" t="s">
        <v>38</v>
      </c>
      <c r="U124" s="474" t="s">
        <v>1031</v>
      </c>
      <c r="V124" s="474" t="s">
        <v>1031</v>
      </c>
      <c r="W124" s="474" t="s">
        <v>1031</v>
      </c>
      <c r="Z124" s="464">
        <v>41528</v>
      </c>
      <c r="AA124" s="461" t="s">
        <v>195</v>
      </c>
      <c r="AB124" s="461" t="s">
        <v>177</v>
      </c>
      <c r="AC124" s="462" t="s">
        <v>27</v>
      </c>
      <c r="AD124" s="461" t="s">
        <v>8</v>
      </c>
      <c r="AE124" s="479" t="s">
        <v>49</v>
      </c>
      <c r="AF124" s="479" t="s">
        <v>50</v>
      </c>
      <c r="AG124" s="461" t="s">
        <v>51</v>
      </c>
      <c r="AI124" s="461" t="s">
        <v>196</v>
      </c>
      <c r="AJ124" s="461" t="s">
        <v>177</v>
      </c>
      <c r="AK124" s="466" t="s">
        <v>177</v>
      </c>
      <c r="AM124" s="488"/>
      <c r="AN124" s="488"/>
      <c r="AP124" s="589">
        <v>41067</v>
      </c>
      <c r="AQ124" s="461" t="s">
        <v>177</v>
      </c>
      <c r="AR124" s="467" t="s">
        <v>177</v>
      </c>
    </row>
    <row r="125" spans="1:44" ht="38.25" customHeight="1" x14ac:dyDescent="0.25">
      <c r="A125" s="492" t="s">
        <v>1032</v>
      </c>
      <c r="B125" s="485" t="s">
        <v>1033</v>
      </c>
      <c r="C125" s="474" t="s">
        <v>1034</v>
      </c>
      <c r="D125" s="474" t="s">
        <v>1035</v>
      </c>
      <c r="E125" s="474" t="s">
        <v>1036</v>
      </c>
      <c r="F125" s="474"/>
      <c r="G125" s="474"/>
      <c r="H125" s="651"/>
      <c r="I125" s="651"/>
      <c r="J125" s="651"/>
      <c r="K125" s="494" t="s">
        <v>43</v>
      </c>
      <c r="L125" s="483" t="s">
        <v>204</v>
      </c>
      <c r="M125" s="474"/>
      <c r="N125" s="461" t="s">
        <v>1037</v>
      </c>
      <c r="O125" s="487" t="s">
        <v>177</v>
      </c>
      <c r="P125" s="513"/>
      <c r="S125" s="584"/>
      <c r="T125" s="584"/>
      <c r="U125" s="474" t="s">
        <v>1038</v>
      </c>
      <c r="V125" s="474" t="s">
        <v>1038</v>
      </c>
      <c r="W125" s="474" t="s">
        <v>1038</v>
      </c>
      <c r="X125" s="584"/>
      <c r="Y125" s="513"/>
      <c r="Z125" s="464"/>
      <c r="AA125" s="513"/>
      <c r="AC125" s="462"/>
      <c r="AK125" s="466"/>
      <c r="AM125" s="488"/>
      <c r="AN125" s="488"/>
      <c r="AP125" s="589">
        <v>41068</v>
      </c>
      <c r="AR125" s="598"/>
    </row>
    <row r="126" spans="1:44" ht="38.25" customHeight="1" x14ac:dyDescent="0.25">
      <c r="A126" s="468" t="s">
        <v>57</v>
      </c>
      <c r="B126" s="485" t="s">
        <v>28</v>
      </c>
      <c r="C126" s="470" t="s">
        <v>42</v>
      </c>
      <c r="D126" s="470" t="s">
        <v>222</v>
      </c>
      <c r="E126" s="470" t="s">
        <v>1039</v>
      </c>
      <c r="H126" s="470" t="s">
        <v>1040</v>
      </c>
      <c r="K126" s="494" t="s">
        <v>43</v>
      </c>
      <c r="L126" s="646"/>
      <c r="M126" s="647"/>
      <c r="N126" s="479" t="s">
        <v>215</v>
      </c>
      <c r="O126" s="472" t="s">
        <v>177</v>
      </c>
      <c r="P126" s="513"/>
      <c r="Q126" s="479"/>
      <c r="R126" s="479"/>
      <c r="S126" s="584"/>
      <c r="T126" s="584"/>
      <c r="X126" s="584"/>
      <c r="Y126" s="513"/>
      <c r="Z126" s="464"/>
      <c r="AA126" s="513"/>
      <c r="AC126" s="462"/>
      <c r="AK126" s="466"/>
      <c r="AP126" s="589">
        <v>41893</v>
      </c>
      <c r="AQ126" s="461" t="s">
        <v>177</v>
      </c>
      <c r="AR126" s="467">
        <v>41893</v>
      </c>
    </row>
    <row r="127" spans="1:44" ht="36" customHeight="1" x14ac:dyDescent="0.25">
      <c r="A127" s="484" t="s">
        <v>178</v>
      </c>
      <c r="B127" s="485" t="s">
        <v>154</v>
      </c>
      <c r="C127" s="474" t="s">
        <v>129</v>
      </c>
      <c r="D127" s="474" t="s">
        <v>161</v>
      </c>
      <c r="E127" s="474" t="s">
        <v>1041</v>
      </c>
      <c r="F127" s="474"/>
      <c r="G127" s="474"/>
      <c r="H127" s="648" t="s">
        <v>1042</v>
      </c>
      <c r="I127" s="648"/>
      <c r="J127" s="648"/>
      <c r="K127" s="495" t="s">
        <v>43</v>
      </c>
      <c r="L127" s="646"/>
      <c r="M127" s="585"/>
      <c r="N127" s="461" t="s">
        <v>110</v>
      </c>
      <c r="O127" s="487" t="s">
        <v>38</v>
      </c>
      <c r="P127" s="513"/>
      <c r="S127" s="556"/>
      <c r="T127" s="556"/>
      <c r="U127" s="474"/>
      <c r="V127" s="474"/>
      <c r="W127" s="474"/>
      <c r="X127" s="556"/>
      <c r="Y127" s="513"/>
      <c r="Z127" s="464"/>
      <c r="AA127" s="513"/>
      <c r="AC127" s="552" t="s">
        <v>6</v>
      </c>
      <c r="AD127" s="479" t="s">
        <v>10</v>
      </c>
      <c r="AK127" s="466"/>
      <c r="AM127" s="488"/>
      <c r="AN127" s="488"/>
      <c r="AP127" s="649" t="s">
        <v>865</v>
      </c>
      <c r="AQ127" s="461" t="s">
        <v>177</v>
      </c>
      <c r="AR127" s="650" t="s">
        <v>963</v>
      </c>
    </row>
    <row r="128" spans="1:44" ht="36" customHeight="1" x14ac:dyDescent="0.25">
      <c r="A128" s="484" t="s">
        <v>178</v>
      </c>
      <c r="B128" s="485" t="s">
        <v>154</v>
      </c>
      <c r="C128" s="474" t="s">
        <v>129</v>
      </c>
      <c r="D128" s="474" t="s">
        <v>161</v>
      </c>
      <c r="E128" s="474" t="s">
        <v>110</v>
      </c>
      <c r="F128" s="474"/>
      <c r="G128" s="474"/>
      <c r="H128" s="648" t="s">
        <v>1043</v>
      </c>
      <c r="I128" s="648"/>
      <c r="J128" s="648"/>
      <c r="K128" s="495" t="s">
        <v>43</v>
      </c>
      <c r="L128" s="646"/>
      <c r="M128" s="585"/>
      <c r="N128" s="461" t="s">
        <v>110</v>
      </c>
      <c r="O128" s="487" t="s">
        <v>38</v>
      </c>
      <c r="P128" s="513"/>
      <c r="S128" s="518"/>
      <c r="T128" s="518"/>
      <c r="U128" s="474"/>
      <c r="V128" s="474"/>
      <c r="W128" s="474"/>
      <c r="X128" s="518"/>
      <c r="Y128" s="513"/>
      <c r="Z128" s="464"/>
      <c r="AA128" s="513"/>
      <c r="AC128" s="552" t="s">
        <v>6</v>
      </c>
      <c r="AD128" s="479" t="s">
        <v>10</v>
      </c>
      <c r="AK128" s="466"/>
      <c r="AM128" s="488"/>
      <c r="AN128" s="488"/>
      <c r="AP128" s="649" t="s">
        <v>865</v>
      </c>
      <c r="AQ128" s="461" t="s">
        <v>177</v>
      </c>
      <c r="AR128" s="650" t="s">
        <v>963</v>
      </c>
    </row>
    <row r="129" spans="1:44" ht="36" customHeight="1" x14ac:dyDescent="0.25">
      <c r="A129" s="484" t="s">
        <v>191</v>
      </c>
      <c r="B129" s="485"/>
      <c r="C129" s="474" t="s">
        <v>164</v>
      </c>
      <c r="D129" s="474" t="s">
        <v>1044</v>
      </c>
      <c r="E129" s="474">
        <v>1003867</v>
      </c>
      <c r="F129" s="474"/>
      <c r="G129" s="474"/>
      <c r="H129" s="648" t="s">
        <v>1045</v>
      </c>
      <c r="I129" s="648"/>
      <c r="J129" s="648"/>
      <c r="K129" s="495" t="s">
        <v>163</v>
      </c>
      <c r="L129" s="646"/>
      <c r="M129" s="585"/>
      <c r="N129" s="461" t="s">
        <v>110</v>
      </c>
      <c r="O129" s="487" t="s">
        <v>38</v>
      </c>
      <c r="U129" s="474"/>
      <c r="V129" s="474"/>
      <c r="W129" s="474"/>
      <c r="Z129" s="464"/>
      <c r="AC129" s="462"/>
      <c r="AK129" s="466"/>
      <c r="AM129" s="488"/>
      <c r="AN129" s="488"/>
      <c r="AP129" s="649" t="s">
        <v>865</v>
      </c>
      <c r="AQ129" s="461" t="s">
        <v>177</v>
      </c>
      <c r="AR129" s="650" t="s">
        <v>963</v>
      </c>
    </row>
    <row r="130" spans="1:44" ht="36" customHeight="1" x14ac:dyDescent="0.25">
      <c r="A130" s="484" t="s">
        <v>191</v>
      </c>
      <c r="B130" s="485"/>
      <c r="C130" s="474" t="s">
        <v>110</v>
      </c>
      <c r="D130" s="474" t="s">
        <v>1046</v>
      </c>
      <c r="E130" s="474" t="s">
        <v>1047</v>
      </c>
      <c r="F130" s="474"/>
      <c r="G130" s="474"/>
      <c r="H130" s="648" t="s">
        <v>1048</v>
      </c>
      <c r="I130" s="648"/>
      <c r="J130" s="648"/>
      <c r="K130" s="495" t="s">
        <v>163</v>
      </c>
      <c r="L130" s="646"/>
      <c r="M130" s="585"/>
      <c r="N130" s="461" t="s">
        <v>110</v>
      </c>
      <c r="O130" s="487" t="s">
        <v>38</v>
      </c>
      <c r="U130" s="474"/>
      <c r="V130" s="474"/>
      <c r="W130" s="474"/>
      <c r="Z130" s="464"/>
      <c r="AC130" s="462"/>
      <c r="AK130" s="466"/>
      <c r="AM130" s="488"/>
      <c r="AN130" s="488"/>
      <c r="AP130" s="649" t="s">
        <v>865</v>
      </c>
      <c r="AQ130" s="461" t="s">
        <v>177</v>
      </c>
      <c r="AR130" s="650" t="s">
        <v>963</v>
      </c>
    </row>
    <row r="131" spans="1:44" ht="25.5" customHeight="1" x14ac:dyDescent="0.25">
      <c r="A131" s="484" t="s">
        <v>1049</v>
      </c>
      <c r="B131" s="485" t="s">
        <v>1050</v>
      </c>
      <c r="C131" s="474" t="s">
        <v>1051</v>
      </c>
      <c r="D131" s="474" t="s">
        <v>1052</v>
      </c>
      <c r="E131" s="588"/>
      <c r="F131" s="588"/>
      <c r="G131" s="588"/>
      <c r="H131" s="474"/>
      <c r="I131" s="474"/>
      <c r="J131" s="474"/>
      <c r="K131" s="495" t="s">
        <v>163</v>
      </c>
      <c r="L131" s="646"/>
      <c r="M131" s="585"/>
      <c r="N131" s="461" t="s">
        <v>110</v>
      </c>
      <c r="O131" s="487" t="s">
        <v>38</v>
      </c>
      <c r="U131" s="474"/>
      <c r="V131" s="474"/>
      <c r="W131" s="474"/>
      <c r="Z131" s="464"/>
      <c r="AC131" s="462"/>
      <c r="AK131" s="466"/>
      <c r="AM131" s="488"/>
      <c r="AN131" s="488"/>
      <c r="AP131" s="649" t="s">
        <v>865</v>
      </c>
      <c r="AR131" s="467"/>
    </row>
    <row r="132" spans="1:44" ht="36" customHeight="1" x14ac:dyDescent="0.25">
      <c r="A132" s="484" t="s">
        <v>189</v>
      </c>
      <c r="B132" s="485"/>
      <c r="C132" s="474" t="s">
        <v>1053</v>
      </c>
      <c r="D132" s="474">
        <v>762</v>
      </c>
      <c r="E132" s="474">
        <v>491252</v>
      </c>
      <c r="F132" s="474"/>
      <c r="G132" s="474"/>
      <c r="H132" s="648" t="s">
        <v>1054</v>
      </c>
      <c r="I132" s="648"/>
      <c r="J132" s="648"/>
      <c r="K132" s="495" t="s">
        <v>130</v>
      </c>
      <c r="L132" s="646"/>
      <c r="M132" s="585"/>
      <c r="N132" s="461" t="s">
        <v>110</v>
      </c>
      <c r="O132" s="487" t="s">
        <v>177</v>
      </c>
      <c r="U132" s="474"/>
      <c r="V132" s="474"/>
      <c r="W132" s="474"/>
      <c r="Z132" s="464"/>
      <c r="AC132" s="462" t="s">
        <v>9</v>
      </c>
      <c r="AD132" s="461" t="s">
        <v>10</v>
      </c>
      <c r="AK132" s="466"/>
      <c r="AM132" s="488"/>
      <c r="AN132" s="488"/>
      <c r="AP132" s="649" t="s">
        <v>1055</v>
      </c>
      <c r="AQ132" s="461" t="s">
        <v>38</v>
      </c>
      <c r="AR132" s="650" t="s">
        <v>963</v>
      </c>
    </row>
    <row r="133" spans="1:44" ht="36" customHeight="1" x14ac:dyDescent="0.25">
      <c r="A133" s="484" t="s">
        <v>178</v>
      </c>
      <c r="B133" s="485" t="s">
        <v>154</v>
      </c>
      <c r="C133" s="474" t="s">
        <v>129</v>
      </c>
      <c r="D133" s="474" t="s">
        <v>1056</v>
      </c>
      <c r="E133" s="474">
        <v>385133</v>
      </c>
      <c r="F133" s="474"/>
      <c r="G133" s="474"/>
      <c r="H133" s="648" t="s">
        <v>1057</v>
      </c>
      <c r="I133" s="648"/>
      <c r="J133" s="648"/>
      <c r="K133" s="495" t="s">
        <v>155</v>
      </c>
      <c r="L133" s="646"/>
      <c r="M133" s="585"/>
      <c r="N133" s="461" t="s">
        <v>1058</v>
      </c>
      <c r="O133" s="487" t="s">
        <v>38</v>
      </c>
      <c r="P133" s="513"/>
      <c r="S133" s="518"/>
      <c r="T133" s="518"/>
      <c r="U133" s="474"/>
      <c r="V133" s="474"/>
      <c r="W133" s="474"/>
      <c r="X133" s="518"/>
      <c r="Y133" s="513"/>
      <c r="Z133" s="464"/>
      <c r="AA133" s="513"/>
      <c r="AC133" s="462"/>
      <c r="AK133" s="466"/>
      <c r="AM133" s="488"/>
      <c r="AN133" s="488"/>
      <c r="AP133" s="649" t="s">
        <v>943</v>
      </c>
      <c r="AQ133" s="461" t="s">
        <v>177</v>
      </c>
      <c r="AR133" s="650" t="s">
        <v>963</v>
      </c>
    </row>
    <row r="134" spans="1:44" ht="38.25" customHeight="1" x14ac:dyDescent="0.25">
      <c r="A134" s="652" t="s">
        <v>90</v>
      </c>
      <c r="B134" s="485"/>
      <c r="C134" s="474" t="s">
        <v>135</v>
      </c>
      <c r="D134" s="474" t="s">
        <v>1059</v>
      </c>
      <c r="E134" s="474" t="s">
        <v>1060</v>
      </c>
      <c r="F134" s="474"/>
      <c r="G134" s="474"/>
      <c r="H134" s="648" t="s">
        <v>1061</v>
      </c>
      <c r="I134" s="648"/>
      <c r="J134" s="648"/>
      <c r="K134" s="495" t="s">
        <v>168</v>
      </c>
      <c r="M134" s="474"/>
      <c r="N134" s="461" t="s">
        <v>110</v>
      </c>
      <c r="O134" s="487" t="s">
        <v>38</v>
      </c>
      <c r="P134" s="513"/>
      <c r="S134" s="584"/>
      <c r="T134" s="584"/>
      <c r="U134" s="474"/>
      <c r="V134" s="474"/>
      <c r="W134" s="474"/>
      <c r="X134" s="584"/>
      <c r="Y134" s="513"/>
      <c r="Z134" s="464"/>
      <c r="AA134" s="513"/>
      <c r="AC134" s="462"/>
      <c r="AK134" s="466"/>
      <c r="AM134" s="488"/>
      <c r="AN134" s="488"/>
      <c r="AP134" s="589">
        <v>41079</v>
      </c>
      <c r="AQ134" s="461" t="s">
        <v>38</v>
      </c>
      <c r="AR134" s="653" t="s">
        <v>963</v>
      </c>
    </row>
    <row r="135" spans="1:44" ht="38.25" customHeight="1" x14ac:dyDescent="0.25">
      <c r="A135" s="652" t="s">
        <v>90</v>
      </c>
      <c r="B135" s="485" t="s">
        <v>1062</v>
      </c>
      <c r="C135" s="474" t="s">
        <v>1063</v>
      </c>
      <c r="D135" s="474"/>
      <c r="E135" s="474" t="s">
        <v>1064</v>
      </c>
      <c r="F135" s="474"/>
      <c r="G135" s="474"/>
      <c r="H135" s="648" t="s">
        <v>1065</v>
      </c>
      <c r="I135" s="648"/>
      <c r="J135" s="648"/>
      <c r="K135" s="495" t="s">
        <v>168</v>
      </c>
      <c r="M135" s="474"/>
      <c r="N135" s="461" t="s">
        <v>110</v>
      </c>
      <c r="O135" s="487" t="s">
        <v>38</v>
      </c>
      <c r="P135" s="513"/>
      <c r="S135" s="584"/>
      <c r="T135" s="584"/>
      <c r="U135" s="474"/>
      <c r="V135" s="474"/>
      <c r="W135" s="474"/>
      <c r="X135" s="584"/>
      <c r="Y135" s="513"/>
      <c r="Z135" s="464"/>
      <c r="AA135" s="513"/>
      <c r="AC135" s="462"/>
      <c r="AK135" s="466"/>
      <c r="AM135" s="488"/>
      <c r="AN135" s="488"/>
      <c r="AP135" s="589">
        <v>41068</v>
      </c>
      <c r="AQ135" s="461" t="s">
        <v>177</v>
      </c>
      <c r="AR135" s="654" t="s">
        <v>963</v>
      </c>
    </row>
    <row r="136" spans="1:44" ht="36" customHeight="1" x14ac:dyDescent="0.25">
      <c r="A136" s="517" t="s">
        <v>90</v>
      </c>
      <c r="B136" s="485" t="s">
        <v>841</v>
      </c>
      <c r="C136" s="474" t="s">
        <v>1066</v>
      </c>
      <c r="D136" s="474" t="s">
        <v>1067</v>
      </c>
      <c r="E136" s="474">
        <v>203118</v>
      </c>
      <c r="F136" s="474"/>
      <c r="G136" s="474"/>
      <c r="H136" s="648" t="s">
        <v>1068</v>
      </c>
      <c r="I136" s="648"/>
      <c r="J136" s="648"/>
      <c r="K136" s="495" t="s">
        <v>120</v>
      </c>
      <c r="L136" s="646"/>
      <c r="M136" s="585"/>
      <c r="N136" s="461" t="s">
        <v>110</v>
      </c>
      <c r="O136" s="487" t="s">
        <v>38</v>
      </c>
      <c r="S136" s="481"/>
      <c r="T136" s="481"/>
      <c r="U136" s="474" t="s">
        <v>46</v>
      </c>
      <c r="V136" s="474" t="s">
        <v>46</v>
      </c>
      <c r="W136" s="474" t="s">
        <v>46</v>
      </c>
      <c r="X136" s="481"/>
      <c r="Z136" s="464"/>
      <c r="AC136" s="462" t="s">
        <v>9</v>
      </c>
      <c r="AD136" s="461" t="s">
        <v>10</v>
      </c>
      <c r="AK136" s="466"/>
      <c r="AM136" s="488"/>
      <c r="AN136" s="488"/>
      <c r="AP136" s="649" t="s">
        <v>869</v>
      </c>
      <c r="AQ136" s="461" t="s">
        <v>177</v>
      </c>
      <c r="AR136" s="650" t="s">
        <v>963</v>
      </c>
    </row>
    <row r="137" spans="1:44" ht="36" customHeight="1" x14ac:dyDescent="0.25">
      <c r="A137" s="517" t="s">
        <v>90</v>
      </c>
      <c r="B137" s="485" t="s">
        <v>841</v>
      </c>
      <c r="C137" s="474"/>
      <c r="D137" s="474" t="s">
        <v>110</v>
      </c>
      <c r="E137" s="474" t="s">
        <v>110</v>
      </c>
      <c r="F137" s="474"/>
      <c r="G137" s="474"/>
      <c r="H137" s="648" t="s">
        <v>1069</v>
      </c>
      <c r="I137" s="648"/>
      <c r="J137" s="648"/>
      <c r="K137" s="495" t="s">
        <v>120</v>
      </c>
      <c r="L137" s="646"/>
      <c r="M137" s="585"/>
      <c r="N137" s="461" t="s">
        <v>110</v>
      </c>
      <c r="O137" s="487" t="s">
        <v>38</v>
      </c>
      <c r="S137" s="481"/>
      <c r="T137" s="481"/>
      <c r="U137" s="474"/>
      <c r="V137" s="474"/>
      <c r="W137" s="474"/>
      <c r="X137" s="481"/>
      <c r="Z137" s="464"/>
      <c r="AC137" s="462" t="s">
        <v>9</v>
      </c>
      <c r="AD137" s="461" t="s">
        <v>10</v>
      </c>
      <c r="AK137" s="466"/>
      <c r="AM137" s="488"/>
      <c r="AN137" s="488"/>
      <c r="AP137" s="649" t="s">
        <v>869</v>
      </c>
      <c r="AQ137" s="461" t="s">
        <v>177</v>
      </c>
      <c r="AR137" s="650" t="s">
        <v>963</v>
      </c>
    </row>
    <row r="138" spans="1:44" ht="36" customHeight="1" x14ac:dyDescent="0.25">
      <c r="A138" s="517" t="s">
        <v>90</v>
      </c>
      <c r="B138" s="485" t="s">
        <v>1070</v>
      </c>
      <c r="C138" s="474" t="s">
        <v>1071</v>
      </c>
      <c r="D138" s="474" t="s">
        <v>1072</v>
      </c>
      <c r="E138" s="474" t="s">
        <v>1073</v>
      </c>
      <c r="F138" s="474"/>
      <c r="G138" s="474"/>
      <c r="H138" s="648" t="s">
        <v>1074</v>
      </c>
      <c r="I138" s="648"/>
      <c r="J138" s="648"/>
      <c r="K138" s="495" t="s">
        <v>29</v>
      </c>
      <c r="L138" s="646"/>
      <c r="M138" s="585"/>
      <c r="N138" s="461" t="s">
        <v>110</v>
      </c>
      <c r="O138" s="487" t="s">
        <v>38</v>
      </c>
      <c r="U138" s="474"/>
      <c r="V138" s="474"/>
      <c r="W138" s="474"/>
      <c r="Z138" s="464"/>
      <c r="AC138" s="462"/>
      <c r="AK138" s="466"/>
      <c r="AM138" s="488"/>
      <c r="AN138" s="488"/>
      <c r="AP138" s="649" t="s">
        <v>869</v>
      </c>
      <c r="AQ138" s="461" t="s">
        <v>177</v>
      </c>
      <c r="AR138" s="650" t="s">
        <v>963</v>
      </c>
    </row>
    <row r="139" spans="1:44" ht="36" customHeight="1" x14ac:dyDescent="0.25">
      <c r="A139" s="484" t="s">
        <v>178</v>
      </c>
      <c r="B139" s="485" t="s">
        <v>154</v>
      </c>
      <c r="C139" s="474" t="s">
        <v>115</v>
      </c>
      <c r="D139" s="474" t="s">
        <v>1075</v>
      </c>
      <c r="E139" s="474">
        <v>83728</v>
      </c>
      <c r="F139" s="474"/>
      <c r="G139" s="474"/>
      <c r="H139" s="648" t="s">
        <v>1076</v>
      </c>
      <c r="I139" s="648"/>
      <c r="J139" s="648"/>
      <c r="K139" s="495" t="s">
        <v>158</v>
      </c>
      <c r="L139" s="646"/>
      <c r="M139" s="585"/>
      <c r="N139" s="461" t="s">
        <v>110</v>
      </c>
      <c r="O139" s="487" t="s">
        <v>38</v>
      </c>
      <c r="P139" s="513"/>
      <c r="S139" s="518"/>
      <c r="T139" s="518"/>
      <c r="U139" s="474"/>
      <c r="V139" s="474"/>
      <c r="W139" s="474"/>
      <c r="X139" s="518"/>
      <c r="Y139" s="513"/>
      <c r="Z139" s="464"/>
      <c r="AA139" s="513"/>
      <c r="AC139" s="462"/>
      <c r="AK139" s="466"/>
      <c r="AM139" s="488"/>
      <c r="AN139" s="488"/>
      <c r="AP139" s="649" t="s">
        <v>26</v>
      </c>
      <c r="AQ139" s="461" t="s">
        <v>177</v>
      </c>
      <c r="AR139" s="650" t="s">
        <v>963</v>
      </c>
    </row>
    <row r="140" spans="1:44" ht="36" customHeight="1" x14ac:dyDescent="0.25">
      <c r="A140" s="484" t="s">
        <v>178</v>
      </c>
      <c r="B140" s="485" t="s">
        <v>5</v>
      </c>
      <c r="C140" s="474" t="s">
        <v>119</v>
      </c>
      <c r="D140" s="474" t="s">
        <v>119</v>
      </c>
      <c r="E140" s="474" t="s">
        <v>119</v>
      </c>
      <c r="F140" s="474"/>
      <c r="G140" s="474"/>
      <c r="H140" s="648" t="s">
        <v>1077</v>
      </c>
      <c r="I140" s="648"/>
      <c r="J140" s="648"/>
      <c r="K140" s="495" t="s">
        <v>158</v>
      </c>
      <c r="L140" s="646"/>
      <c r="M140" s="585"/>
      <c r="N140" s="461" t="s">
        <v>110</v>
      </c>
      <c r="O140" s="487" t="s">
        <v>38</v>
      </c>
      <c r="P140" s="513"/>
      <c r="S140" s="518"/>
      <c r="T140" s="518"/>
      <c r="U140" s="474"/>
      <c r="V140" s="474"/>
      <c r="W140" s="474"/>
      <c r="X140" s="518"/>
      <c r="Y140" s="513"/>
      <c r="Z140" s="464"/>
      <c r="AA140" s="513"/>
      <c r="AC140" s="462"/>
      <c r="AK140" s="466"/>
      <c r="AM140" s="488"/>
      <c r="AN140" s="488"/>
      <c r="AP140" s="649" t="s">
        <v>26</v>
      </c>
      <c r="AQ140" s="461" t="s">
        <v>177</v>
      </c>
      <c r="AR140" s="650" t="s">
        <v>963</v>
      </c>
    </row>
    <row r="141" spans="1:44" ht="38.25" customHeight="1" x14ac:dyDescent="0.25">
      <c r="A141" s="484" t="s">
        <v>221</v>
      </c>
      <c r="B141" s="485" t="s">
        <v>1078</v>
      </c>
      <c r="C141" s="474" t="s">
        <v>140</v>
      </c>
      <c r="D141" s="474" t="s">
        <v>1079</v>
      </c>
      <c r="E141" s="474">
        <v>471356</v>
      </c>
      <c r="F141" s="474"/>
      <c r="G141" s="474"/>
      <c r="H141" s="648" t="s">
        <v>1080</v>
      </c>
      <c r="I141" s="648"/>
      <c r="J141" s="648"/>
      <c r="K141" s="495" t="s">
        <v>158</v>
      </c>
      <c r="L141" s="646"/>
      <c r="M141" s="585"/>
      <c r="N141" s="461" t="s">
        <v>110</v>
      </c>
      <c r="O141" s="487" t="s">
        <v>177</v>
      </c>
      <c r="P141" s="513"/>
      <c r="U141" s="474"/>
      <c r="V141" s="474"/>
      <c r="W141" s="474"/>
      <c r="Y141" s="513"/>
      <c r="Z141" s="464"/>
      <c r="AA141" s="513"/>
      <c r="AC141" s="462"/>
      <c r="AK141" s="466"/>
      <c r="AM141" s="488"/>
      <c r="AN141" s="488"/>
      <c r="AP141" s="649" t="s">
        <v>26</v>
      </c>
      <c r="AQ141" s="461" t="s">
        <v>177</v>
      </c>
      <c r="AR141" s="650" t="s">
        <v>963</v>
      </c>
    </row>
    <row r="142" spans="1:44" ht="38.25" customHeight="1" x14ac:dyDescent="0.25">
      <c r="A142" s="484" t="s">
        <v>221</v>
      </c>
      <c r="B142" s="485" t="s">
        <v>1081</v>
      </c>
      <c r="C142" s="474" t="s">
        <v>1082</v>
      </c>
      <c r="D142" s="474"/>
      <c r="E142" s="474">
        <v>539558</v>
      </c>
      <c r="F142" s="474"/>
      <c r="G142" s="474"/>
      <c r="H142" s="648" t="s">
        <v>1083</v>
      </c>
      <c r="I142" s="648"/>
      <c r="J142" s="648"/>
      <c r="K142" s="495" t="s">
        <v>158</v>
      </c>
      <c r="L142" s="646"/>
      <c r="M142" s="585"/>
      <c r="N142" s="461" t="s">
        <v>110</v>
      </c>
      <c r="O142" s="487" t="s">
        <v>177</v>
      </c>
      <c r="P142" s="513"/>
      <c r="S142" s="481"/>
      <c r="T142" s="481"/>
      <c r="U142" s="474"/>
      <c r="V142" s="474"/>
      <c r="W142" s="474"/>
      <c r="X142" s="481"/>
      <c r="Y142" s="513"/>
      <c r="Z142" s="464"/>
      <c r="AA142" s="513"/>
      <c r="AB142" s="461" t="s">
        <v>844</v>
      </c>
      <c r="AC142" s="462"/>
      <c r="AK142" s="466"/>
      <c r="AM142" s="488"/>
      <c r="AN142" s="488"/>
      <c r="AP142" s="649" t="s">
        <v>26</v>
      </c>
      <c r="AQ142" s="461" t="s">
        <v>177</v>
      </c>
      <c r="AR142" s="650" t="s">
        <v>963</v>
      </c>
    </row>
    <row r="143" spans="1:44" ht="38.25" customHeight="1" x14ac:dyDescent="0.25">
      <c r="A143" s="484" t="s">
        <v>221</v>
      </c>
      <c r="B143" s="485" t="s">
        <v>206</v>
      </c>
      <c r="C143" s="474" t="s">
        <v>140</v>
      </c>
      <c r="D143" s="474" t="s">
        <v>1084</v>
      </c>
      <c r="E143" s="474">
        <v>438272</v>
      </c>
      <c r="F143" s="474"/>
      <c r="G143" s="474"/>
      <c r="H143" s="648" t="s">
        <v>1085</v>
      </c>
      <c r="I143" s="648"/>
      <c r="J143" s="648"/>
      <c r="K143" s="495" t="s">
        <v>158</v>
      </c>
      <c r="L143" s="646"/>
      <c r="M143" s="585"/>
      <c r="N143" s="461" t="s">
        <v>110</v>
      </c>
      <c r="O143" s="487" t="s">
        <v>177</v>
      </c>
      <c r="P143" s="513"/>
      <c r="U143" s="474"/>
      <c r="V143" s="474"/>
      <c r="W143" s="474"/>
      <c r="Y143" s="513"/>
      <c r="Z143" s="464"/>
      <c r="AA143" s="513"/>
      <c r="AC143" s="462"/>
      <c r="AK143" s="466"/>
      <c r="AM143" s="488"/>
      <c r="AN143" s="488"/>
      <c r="AP143" s="649" t="s">
        <v>26</v>
      </c>
      <c r="AQ143" s="461" t="s">
        <v>177</v>
      </c>
      <c r="AR143" s="650" t="s">
        <v>963</v>
      </c>
    </row>
    <row r="144" spans="1:44" ht="25.5" customHeight="1" x14ac:dyDescent="0.25">
      <c r="A144" s="564" t="s">
        <v>14</v>
      </c>
      <c r="B144" s="576" t="s">
        <v>212</v>
      </c>
      <c r="C144" s="565" t="s">
        <v>42</v>
      </c>
      <c r="D144" s="565" t="s">
        <v>213</v>
      </c>
      <c r="E144" s="565" t="s">
        <v>119</v>
      </c>
      <c r="F144" s="565"/>
      <c r="G144" s="565"/>
      <c r="H144" s="565" t="s">
        <v>1086</v>
      </c>
      <c r="I144" s="565"/>
      <c r="J144" s="565"/>
      <c r="K144" s="565" t="s">
        <v>84</v>
      </c>
      <c r="L144" s="828" t="s">
        <v>1087</v>
      </c>
      <c r="M144" s="606" t="s">
        <v>823</v>
      </c>
      <c r="N144" s="461" t="s">
        <v>214</v>
      </c>
      <c r="O144" s="577" t="s">
        <v>177</v>
      </c>
      <c r="U144" s="565" t="s">
        <v>16</v>
      </c>
      <c r="V144" s="565" t="s">
        <v>16</v>
      </c>
      <c r="W144" s="565" t="s">
        <v>16</v>
      </c>
      <c r="Z144" s="464"/>
      <c r="AC144" s="462"/>
      <c r="AK144" s="466"/>
      <c r="AM144" s="488"/>
      <c r="AN144" s="488"/>
      <c r="AP144" s="589">
        <v>41066</v>
      </c>
      <c r="AQ144" s="461" t="s">
        <v>177</v>
      </c>
      <c r="AR144" s="467">
        <v>40646</v>
      </c>
    </row>
    <row r="145" spans="1:44" ht="25.5" customHeight="1" x14ac:dyDescent="0.25">
      <c r="A145" s="484" t="s">
        <v>178</v>
      </c>
      <c r="B145" s="485" t="s">
        <v>1088</v>
      </c>
      <c r="C145" s="474" t="s">
        <v>1089</v>
      </c>
      <c r="D145" s="474" t="s">
        <v>1090</v>
      </c>
      <c r="E145" s="474" t="s">
        <v>1091</v>
      </c>
      <c r="F145" s="474"/>
      <c r="G145" s="474"/>
      <c r="H145" s="474" t="s">
        <v>1092</v>
      </c>
      <c r="I145" s="474"/>
      <c r="J145" s="474"/>
      <c r="K145" s="474" t="s">
        <v>158</v>
      </c>
      <c r="L145" s="646" t="s">
        <v>1093</v>
      </c>
      <c r="M145" s="585" t="s">
        <v>823</v>
      </c>
      <c r="N145" s="461" t="s">
        <v>831</v>
      </c>
      <c r="O145" s="487" t="s">
        <v>38</v>
      </c>
      <c r="P145" s="513"/>
      <c r="S145" s="584"/>
      <c r="T145" s="584"/>
      <c r="U145" s="474" t="s">
        <v>1094</v>
      </c>
      <c r="V145" s="474" t="s">
        <v>1094</v>
      </c>
      <c r="W145" s="474" t="s">
        <v>1094</v>
      </c>
      <c r="X145" s="584"/>
      <c r="Y145" s="513"/>
      <c r="Z145" s="464"/>
      <c r="AA145" s="513"/>
      <c r="AC145" s="462"/>
      <c r="AK145" s="466"/>
      <c r="AM145" s="488"/>
      <c r="AN145" s="488"/>
      <c r="AP145" s="589">
        <v>41066</v>
      </c>
      <c r="AQ145" s="461" t="s">
        <v>177</v>
      </c>
      <c r="AR145" s="467">
        <v>39625</v>
      </c>
    </row>
    <row r="146" spans="1:44" ht="36" customHeight="1" x14ac:dyDescent="0.25">
      <c r="A146" s="655" t="s">
        <v>90</v>
      </c>
      <c r="B146" s="656" t="s">
        <v>1095</v>
      </c>
      <c r="C146" s="657" t="s">
        <v>135</v>
      </c>
      <c r="D146" s="657" t="s">
        <v>136</v>
      </c>
      <c r="E146" s="657">
        <v>1532396</v>
      </c>
      <c r="F146" s="657"/>
      <c r="G146" s="657"/>
      <c r="H146" s="658" t="s">
        <v>1096</v>
      </c>
      <c r="I146" s="658"/>
      <c r="J146" s="658"/>
      <c r="K146" s="659" t="s">
        <v>796</v>
      </c>
      <c r="L146" s="829"/>
      <c r="M146" s="660"/>
      <c r="N146" s="461" t="s">
        <v>110</v>
      </c>
      <c r="O146" s="661" t="s">
        <v>38</v>
      </c>
      <c r="U146" s="657"/>
      <c r="V146" s="657"/>
      <c r="W146" s="657"/>
      <c r="Z146" s="464"/>
      <c r="AB146" s="461" t="s">
        <v>844</v>
      </c>
      <c r="AC146" s="462" t="s">
        <v>9</v>
      </c>
      <c r="AD146" s="461" t="s">
        <v>10</v>
      </c>
      <c r="AK146" s="466"/>
      <c r="AM146" s="488"/>
      <c r="AN146" s="488"/>
      <c r="AP146" s="649" t="s">
        <v>1097</v>
      </c>
      <c r="AQ146" s="461" t="s">
        <v>177</v>
      </c>
      <c r="AR146" s="650" t="s">
        <v>963</v>
      </c>
    </row>
    <row r="147" spans="1:44" ht="25.5" customHeight="1" x14ac:dyDescent="0.25">
      <c r="A147" s="484" t="s">
        <v>90</v>
      </c>
      <c r="B147" s="485" t="s">
        <v>841</v>
      </c>
      <c r="C147" s="474" t="s">
        <v>1098</v>
      </c>
      <c r="D147" s="474" t="s">
        <v>1099</v>
      </c>
      <c r="E147" s="474" t="s">
        <v>1100</v>
      </c>
      <c r="F147" s="474"/>
      <c r="G147" s="474"/>
      <c r="H147" s="474" t="s">
        <v>1101</v>
      </c>
      <c r="I147" s="474"/>
      <c r="J147" s="474"/>
      <c r="K147" s="495" t="s">
        <v>155</v>
      </c>
      <c r="L147" s="646" t="s">
        <v>1102</v>
      </c>
      <c r="M147" s="585" t="s">
        <v>832</v>
      </c>
      <c r="N147" s="461" t="s">
        <v>1058</v>
      </c>
      <c r="O147" s="487" t="s">
        <v>38</v>
      </c>
      <c r="P147" s="513"/>
      <c r="U147" s="474"/>
      <c r="V147" s="474"/>
      <c r="W147" s="474"/>
      <c r="Y147" s="513"/>
      <c r="Z147" s="464"/>
      <c r="AA147" s="513"/>
      <c r="AC147" s="462" t="s">
        <v>9</v>
      </c>
      <c r="AD147" s="461" t="s">
        <v>13</v>
      </c>
      <c r="AK147" s="466"/>
      <c r="AM147" s="488"/>
      <c r="AN147" s="488"/>
      <c r="AP147" s="649"/>
      <c r="AQ147" s="461" t="s">
        <v>177</v>
      </c>
      <c r="AR147" s="467">
        <v>40533</v>
      </c>
    </row>
    <row r="148" spans="1:44" ht="25.5" customHeight="1" x14ac:dyDescent="0.25">
      <c r="A148" s="484" t="s">
        <v>44</v>
      </c>
      <c r="B148" s="485" t="s">
        <v>1103</v>
      </c>
      <c r="C148" s="474" t="s">
        <v>82</v>
      </c>
      <c r="D148" s="474" t="s">
        <v>1104</v>
      </c>
      <c r="E148" s="474" t="s">
        <v>1105</v>
      </c>
      <c r="F148" s="474"/>
      <c r="G148" s="474"/>
      <c r="H148" s="474" t="s">
        <v>1106</v>
      </c>
      <c r="I148" s="474"/>
      <c r="J148" s="474"/>
      <c r="K148" s="474" t="s">
        <v>158</v>
      </c>
      <c r="L148" s="646" t="s">
        <v>1107</v>
      </c>
      <c r="M148" s="585" t="s">
        <v>823</v>
      </c>
      <c r="O148" s="487" t="s">
        <v>38</v>
      </c>
      <c r="P148" s="513"/>
      <c r="U148" s="474"/>
      <c r="V148" s="474"/>
      <c r="W148" s="474"/>
      <c r="Y148" s="513"/>
      <c r="Z148" s="464"/>
      <c r="AA148" s="513"/>
      <c r="AC148" s="462"/>
      <c r="AK148" s="466"/>
      <c r="AM148" s="488"/>
      <c r="AN148" s="488"/>
      <c r="AP148" s="589">
        <v>42307</v>
      </c>
      <c r="AQ148" s="461" t="s">
        <v>177</v>
      </c>
      <c r="AR148" s="467">
        <v>42307</v>
      </c>
    </row>
    <row r="149" spans="1:44" ht="12.75" customHeight="1" x14ac:dyDescent="0.25">
      <c r="A149" s="484" t="s">
        <v>182</v>
      </c>
      <c r="B149" s="485" t="s">
        <v>1108</v>
      </c>
      <c r="C149" s="474" t="s">
        <v>837</v>
      </c>
      <c r="D149" s="474" t="s">
        <v>1109</v>
      </c>
      <c r="E149" s="474">
        <v>85</v>
      </c>
      <c r="F149" s="474"/>
      <c r="G149" s="474"/>
      <c r="H149" s="474" t="s">
        <v>1110</v>
      </c>
      <c r="I149" s="474"/>
      <c r="J149" s="474"/>
      <c r="K149" s="474" t="s">
        <v>155</v>
      </c>
      <c r="L149" s="646" t="s">
        <v>1107</v>
      </c>
      <c r="M149" s="585" t="s">
        <v>823</v>
      </c>
      <c r="N149" s="461" t="s">
        <v>72</v>
      </c>
      <c r="O149" s="487" t="s">
        <v>38</v>
      </c>
      <c r="P149" s="513"/>
      <c r="U149" s="474"/>
      <c r="V149" s="474"/>
      <c r="W149" s="474"/>
      <c r="Y149" s="513"/>
      <c r="Z149" s="464"/>
      <c r="AA149" s="513"/>
      <c r="AC149" s="462"/>
      <c r="AK149" s="466"/>
      <c r="AM149" s="488"/>
      <c r="AN149" s="488"/>
      <c r="AP149" s="589">
        <v>41066</v>
      </c>
      <c r="AQ149" s="461" t="s">
        <v>177</v>
      </c>
      <c r="AR149" s="467">
        <v>41066</v>
      </c>
    </row>
    <row r="150" spans="1:44" ht="25.5" customHeight="1" x14ac:dyDescent="0.25">
      <c r="A150" s="484" t="s">
        <v>182</v>
      </c>
      <c r="B150" s="485" t="s">
        <v>53</v>
      </c>
      <c r="C150" s="474" t="s">
        <v>837</v>
      </c>
      <c r="D150" s="474" t="s">
        <v>1111</v>
      </c>
      <c r="E150" s="474">
        <v>92</v>
      </c>
      <c r="F150" s="474"/>
      <c r="G150" s="474"/>
      <c r="H150" s="474" t="s">
        <v>1112</v>
      </c>
      <c r="I150" s="474"/>
      <c r="J150" s="474"/>
      <c r="K150" s="474" t="s">
        <v>158</v>
      </c>
      <c r="L150" s="646" t="s">
        <v>1113</v>
      </c>
      <c r="M150" s="585" t="s">
        <v>823</v>
      </c>
      <c r="O150" s="487" t="s">
        <v>38</v>
      </c>
      <c r="P150" s="513"/>
      <c r="S150" s="550"/>
      <c r="T150" s="550"/>
      <c r="U150" s="474"/>
      <c r="V150" s="474"/>
      <c r="W150" s="474"/>
      <c r="X150" s="550"/>
      <c r="Y150" s="513"/>
      <c r="Z150" s="464"/>
      <c r="AA150" s="513"/>
      <c r="AC150" s="552" t="s">
        <v>6</v>
      </c>
      <c r="AD150" s="479" t="s">
        <v>10</v>
      </c>
      <c r="AK150" s="466"/>
      <c r="AM150" s="488"/>
      <c r="AN150" s="488"/>
      <c r="AP150" s="589">
        <v>41066</v>
      </c>
      <c r="AQ150" s="461" t="s">
        <v>177</v>
      </c>
      <c r="AR150" s="613">
        <v>39868</v>
      </c>
    </row>
    <row r="151" spans="1:44" s="479" customFormat="1" ht="25.5" customHeight="1" x14ac:dyDescent="0.25">
      <c r="A151" s="662" t="s">
        <v>48</v>
      </c>
      <c r="B151" s="663" t="s">
        <v>1114</v>
      </c>
      <c r="C151" s="664" t="s">
        <v>85</v>
      </c>
      <c r="D151" s="664" t="s">
        <v>1115</v>
      </c>
      <c r="E151" s="664"/>
      <c r="F151" s="664"/>
      <c r="G151" s="664"/>
      <c r="H151" s="665" t="s">
        <v>1116</v>
      </c>
      <c r="I151" s="665"/>
      <c r="J151" s="665"/>
      <c r="K151" s="666" t="s">
        <v>170</v>
      </c>
      <c r="L151" s="830" t="s">
        <v>1117</v>
      </c>
      <c r="M151" s="667" t="s">
        <v>18</v>
      </c>
      <c r="N151" s="461" t="s">
        <v>831</v>
      </c>
      <c r="O151" s="668" t="s">
        <v>38</v>
      </c>
      <c r="Q151" s="461"/>
      <c r="R151" s="461"/>
      <c r="U151" s="664"/>
      <c r="V151" s="664"/>
      <c r="W151" s="664"/>
      <c r="Z151" s="551"/>
      <c r="AC151" s="552"/>
      <c r="AK151" s="553"/>
      <c r="AM151" s="488"/>
      <c r="AN151" s="488"/>
      <c r="AP151" s="589">
        <v>41078</v>
      </c>
      <c r="AQ151" s="461" t="s">
        <v>177</v>
      </c>
      <c r="AR151" s="467">
        <v>41187</v>
      </c>
    </row>
    <row r="152" spans="1:44" ht="12.75" customHeight="1" x14ac:dyDescent="0.25">
      <c r="A152" s="484" t="s">
        <v>749</v>
      </c>
      <c r="B152" s="485" t="s">
        <v>1118</v>
      </c>
      <c r="C152" s="474" t="s">
        <v>1119</v>
      </c>
      <c r="D152" s="474" t="s">
        <v>119</v>
      </c>
      <c r="E152" s="474" t="s">
        <v>119</v>
      </c>
      <c r="F152" s="474"/>
      <c r="G152" s="474"/>
      <c r="H152" s="494" t="s">
        <v>1120</v>
      </c>
      <c r="I152" s="494"/>
      <c r="J152" s="494"/>
      <c r="K152" s="474" t="s">
        <v>171</v>
      </c>
      <c r="L152" s="646"/>
      <c r="M152" s="585"/>
      <c r="N152" s="461" t="s">
        <v>1121</v>
      </c>
      <c r="O152" s="487" t="s">
        <v>38</v>
      </c>
      <c r="S152" s="481"/>
      <c r="T152" s="481"/>
      <c r="U152" s="474"/>
      <c r="V152" s="474"/>
      <c r="W152" s="474"/>
      <c r="X152" s="481"/>
      <c r="Z152" s="464"/>
      <c r="AC152" s="462"/>
      <c r="AK152" s="466"/>
      <c r="AM152" s="488"/>
      <c r="AN152" s="488"/>
      <c r="AP152" s="589">
        <v>41148</v>
      </c>
      <c r="AQ152" s="461" t="s">
        <v>177</v>
      </c>
      <c r="AR152" s="467">
        <v>41148</v>
      </c>
    </row>
    <row r="153" spans="1:44" ht="25.5" customHeight="1" x14ac:dyDescent="0.25">
      <c r="A153" s="484" t="s">
        <v>88</v>
      </c>
      <c r="B153" s="485" t="s">
        <v>157</v>
      </c>
      <c r="C153" s="474" t="s">
        <v>99</v>
      </c>
      <c r="D153" s="474" t="s">
        <v>1122</v>
      </c>
      <c r="E153" s="474" t="s">
        <v>1123</v>
      </c>
      <c r="F153" s="474"/>
      <c r="G153" s="474"/>
      <c r="H153" s="474" t="s">
        <v>1124</v>
      </c>
      <c r="I153" s="474"/>
      <c r="J153" s="474"/>
      <c r="K153" s="474" t="s">
        <v>211</v>
      </c>
      <c r="L153" s="646" t="s">
        <v>1125</v>
      </c>
      <c r="M153" s="585" t="s">
        <v>832</v>
      </c>
      <c r="O153" s="487" t="s">
        <v>177</v>
      </c>
      <c r="P153" s="513"/>
      <c r="S153" s="481"/>
      <c r="T153" s="481"/>
      <c r="U153" s="474"/>
      <c r="V153" s="474"/>
      <c r="W153" s="474"/>
      <c r="X153" s="481"/>
      <c r="Y153" s="513"/>
      <c r="Z153" s="464"/>
      <c r="AA153" s="513"/>
      <c r="AB153" s="461" t="s">
        <v>844</v>
      </c>
      <c r="AC153" s="462"/>
      <c r="AK153" s="466"/>
      <c r="AM153" s="488"/>
      <c r="AN153" s="488"/>
      <c r="AP153" s="589">
        <v>41068</v>
      </c>
      <c r="AQ153" s="461" t="s">
        <v>177</v>
      </c>
      <c r="AR153" s="467">
        <v>38740</v>
      </c>
    </row>
    <row r="154" spans="1:44" ht="56.25" customHeight="1" x14ac:dyDescent="0.25">
      <c r="A154" s="484" t="s">
        <v>57</v>
      </c>
      <c r="B154" s="485" t="s">
        <v>117</v>
      </c>
      <c r="C154" s="474" t="s">
        <v>1126</v>
      </c>
      <c r="D154" s="585" t="s">
        <v>1127</v>
      </c>
      <c r="E154" s="474" t="s">
        <v>1128</v>
      </c>
      <c r="F154" s="474"/>
      <c r="G154" s="474"/>
      <c r="H154" s="474" t="s">
        <v>1129</v>
      </c>
      <c r="I154" s="474"/>
      <c r="J154" s="474"/>
      <c r="K154" s="474" t="s">
        <v>155</v>
      </c>
      <c r="L154" s="646" t="s">
        <v>1130</v>
      </c>
      <c r="M154" s="585" t="s">
        <v>1131</v>
      </c>
      <c r="N154" s="461" t="s">
        <v>1132</v>
      </c>
      <c r="O154" s="487" t="s">
        <v>177</v>
      </c>
      <c r="U154" s="474" t="s">
        <v>1133</v>
      </c>
      <c r="V154" s="474" t="s">
        <v>1133</v>
      </c>
      <c r="W154" s="474" t="s">
        <v>1133</v>
      </c>
      <c r="Z154" s="464"/>
      <c r="AC154" s="462"/>
      <c r="AK154" s="466"/>
      <c r="AM154" s="488"/>
      <c r="AN154" s="488"/>
      <c r="AP154" s="589">
        <v>41207</v>
      </c>
      <c r="AQ154" s="461" t="s">
        <v>177</v>
      </c>
      <c r="AR154" s="467">
        <v>41207</v>
      </c>
    </row>
    <row r="155" spans="1:44" ht="12.75" customHeight="1" x14ac:dyDescent="0.25">
      <c r="A155" s="484" t="s">
        <v>92</v>
      </c>
      <c r="B155" s="485" t="s">
        <v>1134</v>
      </c>
      <c r="C155" s="474" t="s">
        <v>78</v>
      </c>
      <c r="D155" s="474" t="s">
        <v>1135</v>
      </c>
      <c r="E155" s="494">
        <v>810077</v>
      </c>
      <c r="F155" s="494"/>
      <c r="G155" s="494"/>
      <c r="H155" s="474" t="s">
        <v>1136</v>
      </c>
      <c r="I155" s="474"/>
      <c r="J155" s="474"/>
      <c r="K155" s="474" t="s">
        <v>84</v>
      </c>
      <c r="L155" s="646" t="s">
        <v>1137</v>
      </c>
      <c r="M155" s="585" t="s">
        <v>823</v>
      </c>
      <c r="N155" s="669" t="s">
        <v>226</v>
      </c>
      <c r="O155" s="487" t="s">
        <v>177</v>
      </c>
      <c r="P155" s="513"/>
      <c r="Q155" s="669"/>
      <c r="R155" s="669"/>
      <c r="U155" s="474" t="s">
        <v>1138</v>
      </c>
      <c r="V155" s="474" t="s">
        <v>1138</v>
      </c>
      <c r="W155" s="474" t="s">
        <v>1138</v>
      </c>
      <c r="Y155" s="513"/>
      <c r="Z155" s="464"/>
      <c r="AA155" s="513"/>
      <c r="AC155" s="462"/>
      <c r="AK155" s="466"/>
      <c r="AM155" s="488"/>
      <c r="AN155" s="488"/>
      <c r="AP155" s="589">
        <v>41068</v>
      </c>
      <c r="AQ155" s="461" t="s">
        <v>177</v>
      </c>
      <c r="AR155" s="467">
        <v>41067</v>
      </c>
    </row>
    <row r="156" spans="1:44" ht="25.5" customHeight="1" x14ac:dyDescent="0.25">
      <c r="A156" s="484" t="s">
        <v>57</v>
      </c>
      <c r="B156" s="485" t="s">
        <v>58</v>
      </c>
      <c r="C156" s="474" t="s">
        <v>59</v>
      </c>
      <c r="D156" s="474" t="s">
        <v>60</v>
      </c>
      <c r="E156" s="474" t="s">
        <v>1139</v>
      </c>
      <c r="F156" s="474"/>
      <c r="G156" s="474"/>
      <c r="H156" s="474" t="s">
        <v>1140</v>
      </c>
      <c r="I156" s="474"/>
      <c r="J156" s="474"/>
      <c r="K156" s="486" t="s">
        <v>155</v>
      </c>
      <c r="L156" s="646" t="s">
        <v>1141</v>
      </c>
      <c r="M156" s="585" t="s">
        <v>823</v>
      </c>
      <c r="N156" s="461" t="s">
        <v>1142</v>
      </c>
      <c r="O156" s="487" t="s">
        <v>177</v>
      </c>
      <c r="U156" s="474" t="s">
        <v>838</v>
      </c>
      <c r="V156" s="474" t="s">
        <v>838</v>
      </c>
      <c r="W156" s="474" t="s">
        <v>838</v>
      </c>
      <c r="Z156" s="464"/>
      <c r="AC156" s="462"/>
      <c r="AK156" s="466"/>
      <c r="AM156" s="488"/>
      <c r="AN156" s="488"/>
      <c r="AP156" s="589">
        <v>40631</v>
      </c>
      <c r="AQ156" s="461" t="s">
        <v>177</v>
      </c>
      <c r="AR156" s="467">
        <v>40631</v>
      </c>
    </row>
    <row r="157" spans="1:44" ht="25.5" customHeight="1" x14ac:dyDescent="0.25">
      <c r="A157" s="484" t="s">
        <v>142</v>
      </c>
      <c r="B157" s="485" t="s">
        <v>119</v>
      </c>
      <c r="C157" s="474" t="s">
        <v>143</v>
      </c>
      <c r="D157" s="474" t="s">
        <v>1143</v>
      </c>
      <c r="E157" s="474">
        <v>172565</v>
      </c>
      <c r="F157" s="474"/>
      <c r="G157" s="474"/>
      <c r="H157" s="474" t="s">
        <v>1144</v>
      </c>
      <c r="I157" s="474"/>
      <c r="J157" s="474"/>
      <c r="K157" s="494" t="s">
        <v>137</v>
      </c>
      <c r="L157" s="646" t="s">
        <v>1145</v>
      </c>
      <c r="M157" s="585" t="s">
        <v>821</v>
      </c>
      <c r="N157" s="669" t="s">
        <v>226</v>
      </c>
      <c r="O157" s="487" t="s">
        <v>38</v>
      </c>
      <c r="P157" s="513"/>
      <c r="Q157" s="669"/>
      <c r="R157" s="669"/>
      <c r="U157" s="474"/>
      <c r="V157" s="474"/>
      <c r="W157" s="474"/>
      <c r="Y157" s="513"/>
      <c r="Z157" s="464"/>
      <c r="AA157" s="513"/>
      <c r="AC157" s="462"/>
      <c r="AK157" s="466"/>
      <c r="AM157" s="488"/>
      <c r="AN157" s="488"/>
      <c r="AP157" s="589">
        <v>41128</v>
      </c>
      <c r="AQ157" s="461" t="s">
        <v>177</v>
      </c>
      <c r="AR157" s="467">
        <v>41128</v>
      </c>
    </row>
    <row r="158" spans="1:44" ht="25.5" customHeight="1" x14ac:dyDescent="0.25">
      <c r="A158" s="558" t="s">
        <v>87</v>
      </c>
      <c r="B158" s="559"/>
      <c r="C158" s="560" t="s">
        <v>1146</v>
      </c>
      <c r="D158" s="560" t="s">
        <v>1147</v>
      </c>
      <c r="E158" s="560" t="s">
        <v>1148</v>
      </c>
      <c r="F158" s="560"/>
      <c r="G158" s="560"/>
      <c r="H158" s="560" t="s">
        <v>1149</v>
      </c>
      <c r="I158" s="560"/>
      <c r="J158" s="560"/>
      <c r="K158" s="560" t="s">
        <v>130</v>
      </c>
      <c r="L158" s="779"/>
      <c r="M158" s="590"/>
      <c r="O158" s="563" t="s">
        <v>177</v>
      </c>
      <c r="P158" s="513"/>
      <c r="U158" s="560" t="s">
        <v>119</v>
      </c>
      <c r="V158" s="560" t="s">
        <v>119</v>
      </c>
      <c r="W158" s="560" t="s">
        <v>119</v>
      </c>
      <c r="Y158" s="513"/>
      <c r="Z158" s="464"/>
      <c r="AA158" s="513"/>
      <c r="AC158" s="462" t="s">
        <v>9</v>
      </c>
      <c r="AK158" s="466"/>
      <c r="AM158" s="488"/>
      <c r="AN158" s="488"/>
      <c r="AP158" s="589">
        <v>41066</v>
      </c>
      <c r="AQ158" s="461" t="s">
        <v>177</v>
      </c>
      <c r="AR158" s="467" t="s">
        <v>177</v>
      </c>
    </row>
    <row r="159" spans="1:44" ht="38.25" customHeight="1" x14ac:dyDescent="0.25">
      <c r="A159" s="484" t="s">
        <v>92</v>
      </c>
      <c r="B159" s="485" t="s">
        <v>1150</v>
      </c>
      <c r="C159" s="474" t="s">
        <v>119</v>
      </c>
      <c r="D159" s="474" t="s">
        <v>119</v>
      </c>
      <c r="E159" s="494" t="s">
        <v>830</v>
      </c>
      <c r="F159" s="494"/>
      <c r="G159" s="494"/>
      <c r="H159" s="474" t="s">
        <v>1151</v>
      </c>
      <c r="I159" s="474"/>
      <c r="J159" s="474"/>
      <c r="K159" s="474" t="s">
        <v>84</v>
      </c>
      <c r="L159" s="646" t="s">
        <v>1152</v>
      </c>
      <c r="M159" s="585" t="s">
        <v>823</v>
      </c>
      <c r="N159" s="669" t="s">
        <v>226</v>
      </c>
      <c r="O159" s="487" t="s">
        <v>38</v>
      </c>
      <c r="P159" s="513"/>
      <c r="Q159" s="669"/>
      <c r="R159" s="669"/>
      <c r="U159" s="474" t="s">
        <v>3</v>
      </c>
      <c r="V159" s="474" t="s">
        <v>3</v>
      </c>
      <c r="W159" s="474" t="s">
        <v>3</v>
      </c>
      <c r="Y159" s="513"/>
      <c r="Z159" s="464"/>
      <c r="AA159" s="513"/>
      <c r="AC159" s="462" t="s">
        <v>6</v>
      </c>
      <c r="AD159" s="461" t="s">
        <v>177</v>
      </c>
      <c r="AK159" s="466" t="s">
        <v>177</v>
      </c>
      <c r="AM159" s="488"/>
      <c r="AN159" s="488"/>
      <c r="AP159" s="589">
        <v>41068</v>
      </c>
      <c r="AQ159" s="461" t="s">
        <v>177</v>
      </c>
      <c r="AR159" s="467">
        <v>40527</v>
      </c>
    </row>
    <row r="160" spans="1:44" ht="12.75" customHeight="1" x14ac:dyDescent="0.25">
      <c r="A160" s="558" t="s">
        <v>87</v>
      </c>
      <c r="B160" s="559"/>
      <c r="C160" s="560" t="s">
        <v>148</v>
      </c>
      <c r="D160" s="560" t="s">
        <v>839</v>
      </c>
      <c r="E160" s="560" t="s">
        <v>1153</v>
      </c>
      <c r="F160" s="560"/>
      <c r="G160" s="560"/>
      <c r="H160" s="560" t="s">
        <v>1154</v>
      </c>
      <c r="I160" s="560"/>
      <c r="J160" s="560"/>
      <c r="K160" s="560" t="s">
        <v>155</v>
      </c>
      <c r="L160" s="779" t="s">
        <v>1155</v>
      </c>
      <c r="M160" s="590" t="s">
        <v>823</v>
      </c>
      <c r="N160" s="669" t="s">
        <v>226</v>
      </c>
      <c r="O160" s="563" t="s">
        <v>177</v>
      </c>
      <c r="P160" s="513"/>
      <c r="Q160" s="669"/>
      <c r="R160" s="669"/>
      <c r="U160" s="560" t="s">
        <v>119</v>
      </c>
      <c r="V160" s="560" t="s">
        <v>119</v>
      </c>
      <c r="W160" s="560" t="s">
        <v>119</v>
      </c>
      <c r="Y160" s="513"/>
      <c r="Z160" s="464"/>
      <c r="AA160" s="513"/>
      <c r="AK160" s="466"/>
      <c r="AM160" s="488"/>
      <c r="AN160" s="488"/>
      <c r="AP160" s="589">
        <v>41073</v>
      </c>
      <c r="AQ160" s="461" t="s">
        <v>177</v>
      </c>
      <c r="AR160" s="467">
        <v>40379</v>
      </c>
    </row>
    <row r="161" spans="1:44" ht="25.5" customHeight="1" x14ac:dyDescent="0.25">
      <c r="A161" s="558" t="s">
        <v>87</v>
      </c>
      <c r="B161" s="559"/>
      <c r="C161" s="560" t="s">
        <v>1156</v>
      </c>
      <c r="D161" s="560" t="s">
        <v>1157</v>
      </c>
      <c r="E161" s="560" t="s">
        <v>1158</v>
      </c>
      <c r="F161" s="560"/>
      <c r="G161" s="560"/>
      <c r="H161" s="560" t="s">
        <v>1159</v>
      </c>
      <c r="I161" s="560"/>
      <c r="J161" s="560"/>
      <c r="K161" s="560" t="s">
        <v>130</v>
      </c>
      <c r="L161" s="779" t="s">
        <v>1155</v>
      </c>
      <c r="M161" s="590"/>
      <c r="N161" s="669" t="s">
        <v>226</v>
      </c>
      <c r="O161" s="563" t="s">
        <v>177</v>
      </c>
      <c r="P161" s="513"/>
      <c r="Q161" s="669"/>
      <c r="R161" s="669"/>
      <c r="U161" s="560" t="s">
        <v>119</v>
      </c>
      <c r="V161" s="560" t="s">
        <v>119</v>
      </c>
      <c r="W161" s="560" t="s">
        <v>119</v>
      </c>
      <c r="Y161" s="513"/>
      <c r="Z161" s="464"/>
      <c r="AA161" s="513"/>
      <c r="AK161" s="466"/>
      <c r="AM161" s="488"/>
      <c r="AN161" s="488"/>
      <c r="AP161" s="589">
        <v>41066</v>
      </c>
      <c r="AQ161" s="461" t="s">
        <v>177</v>
      </c>
      <c r="AR161" s="467" t="s">
        <v>177</v>
      </c>
    </row>
    <row r="162" spans="1:44" ht="25.5" customHeight="1" x14ac:dyDescent="0.25">
      <c r="A162" s="558" t="s">
        <v>88</v>
      </c>
      <c r="B162" s="559" t="s">
        <v>1160</v>
      </c>
      <c r="C162" s="560" t="s">
        <v>1161</v>
      </c>
      <c r="D162" s="560" t="s">
        <v>1162</v>
      </c>
      <c r="E162" s="560" t="s">
        <v>110</v>
      </c>
      <c r="F162" s="560"/>
      <c r="G162" s="560"/>
      <c r="H162" s="560" t="s">
        <v>1163</v>
      </c>
      <c r="I162" s="560"/>
      <c r="J162" s="560"/>
      <c r="K162" s="560" t="s">
        <v>130</v>
      </c>
      <c r="L162" s="779" t="s">
        <v>1164</v>
      </c>
      <c r="M162" s="590"/>
      <c r="N162" s="669" t="s">
        <v>226</v>
      </c>
      <c r="O162" s="563" t="s">
        <v>177</v>
      </c>
      <c r="Q162" s="669"/>
      <c r="R162" s="669"/>
      <c r="S162" s="670">
        <v>37510</v>
      </c>
      <c r="T162" s="513"/>
      <c r="U162" s="560" t="s">
        <v>1165</v>
      </c>
      <c r="V162" s="560" t="s">
        <v>1165</v>
      </c>
      <c r="W162" s="560" t="s">
        <v>1165</v>
      </c>
      <c r="X162" s="513"/>
      <c r="Z162" s="464"/>
      <c r="AB162" s="461" t="s">
        <v>231</v>
      </c>
      <c r="AK162" s="466"/>
      <c r="AM162" s="488"/>
      <c r="AN162" s="488"/>
      <c r="AP162" s="589">
        <v>41066</v>
      </c>
      <c r="AQ162" s="461" t="s">
        <v>177</v>
      </c>
      <c r="AR162" s="467" t="s">
        <v>177</v>
      </c>
    </row>
    <row r="163" spans="1:44" ht="12.75" customHeight="1" x14ac:dyDescent="0.25">
      <c r="A163" s="484" t="s">
        <v>57</v>
      </c>
      <c r="B163" s="485" t="s">
        <v>58</v>
      </c>
      <c r="C163" s="474" t="s">
        <v>1166</v>
      </c>
      <c r="D163" s="474" t="s">
        <v>1167</v>
      </c>
      <c r="E163" s="474" t="s">
        <v>1168</v>
      </c>
      <c r="F163" s="474"/>
      <c r="G163" s="474"/>
      <c r="H163" s="474" t="s">
        <v>1169</v>
      </c>
      <c r="I163" s="474"/>
      <c r="J163" s="474"/>
      <c r="K163" s="494" t="s">
        <v>155</v>
      </c>
      <c r="L163" s="646" t="s">
        <v>1170</v>
      </c>
      <c r="M163" s="585" t="s">
        <v>832</v>
      </c>
      <c r="O163" s="487" t="s">
        <v>177</v>
      </c>
      <c r="T163" s="513"/>
      <c r="U163" s="474"/>
      <c r="V163" s="474"/>
      <c r="W163" s="474"/>
      <c r="X163" s="513"/>
      <c r="Z163" s="464"/>
      <c r="AK163" s="466"/>
      <c r="AM163" s="488"/>
      <c r="AN163" s="488"/>
      <c r="AP163" s="589">
        <v>41066</v>
      </c>
      <c r="AQ163" s="461" t="s">
        <v>177</v>
      </c>
      <c r="AR163" s="467">
        <v>40546</v>
      </c>
    </row>
    <row r="164" spans="1:44" ht="25.5" customHeight="1" x14ac:dyDescent="0.25">
      <c r="A164" s="484" t="s">
        <v>57</v>
      </c>
      <c r="B164" s="485" t="s">
        <v>1171</v>
      </c>
      <c r="C164" s="474" t="s">
        <v>133</v>
      </c>
      <c r="D164" s="474" t="s">
        <v>1172</v>
      </c>
      <c r="E164" s="474" t="s">
        <v>1173</v>
      </c>
      <c r="F164" s="474"/>
      <c r="G164" s="474"/>
      <c r="H164" s="474" t="s">
        <v>1174</v>
      </c>
      <c r="I164" s="474"/>
      <c r="J164" s="474"/>
      <c r="K164" s="494" t="s">
        <v>155</v>
      </c>
      <c r="L164" s="646" t="s">
        <v>1170</v>
      </c>
      <c r="M164" s="585" t="s">
        <v>832</v>
      </c>
      <c r="N164" s="461" t="s">
        <v>1175</v>
      </c>
      <c r="O164" s="487" t="s">
        <v>177</v>
      </c>
      <c r="T164" s="513"/>
      <c r="U164" s="474"/>
      <c r="V164" s="474"/>
      <c r="W164" s="474"/>
      <c r="X164" s="513"/>
      <c r="Z164" s="464"/>
      <c r="AK164" s="466"/>
      <c r="AM164" s="488"/>
      <c r="AN164" s="488"/>
      <c r="AP164" s="589">
        <v>41066</v>
      </c>
      <c r="AQ164" s="461" t="s">
        <v>177</v>
      </c>
      <c r="AR164" s="467">
        <v>40546</v>
      </c>
    </row>
    <row r="165" spans="1:44" ht="25.5" customHeight="1" x14ac:dyDescent="0.25">
      <c r="A165" s="484" t="s">
        <v>57</v>
      </c>
      <c r="B165" s="485" t="s">
        <v>58</v>
      </c>
      <c r="C165" s="474" t="s">
        <v>59</v>
      </c>
      <c r="D165" s="474" t="s">
        <v>60</v>
      </c>
      <c r="E165" s="474" t="s">
        <v>1176</v>
      </c>
      <c r="F165" s="474"/>
      <c r="G165" s="474"/>
      <c r="H165" s="474" t="s">
        <v>1177</v>
      </c>
      <c r="I165" s="474"/>
      <c r="J165" s="474"/>
      <c r="K165" s="494" t="s">
        <v>155</v>
      </c>
      <c r="L165" s="646" t="s">
        <v>1170</v>
      </c>
      <c r="M165" s="585" t="s">
        <v>832</v>
      </c>
      <c r="O165" s="487" t="s">
        <v>177</v>
      </c>
      <c r="T165" s="513"/>
      <c r="U165" s="474" t="s">
        <v>838</v>
      </c>
      <c r="V165" s="474" t="s">
        <v>838</v>
      </c>
      <c r="W165" s="474" t="s">
        <v>838</v>
      </c>
      <c r="X165" s="513"/>
      <c r="Z165" s="464"/>
      <c r="AK165" s="466"/>
      <c r="AM165" s="488"/>
      <c r="AN165" s="488"/>
      <c r="AP165" s="589">
        <v>41066</v>
      </c>
      <c r="AQ165" s="461" t="s">
        <v>177</v>
      </c>
      <c r="AR165" s="467">
        <v>40631</v>
      </c>
    </row>
    <row r="166" spans="1:44" ht="12.75" customHeight="1" x14ac:dyDescent="0.25">
      <c r="A166" s="492" t="s">
        <v>57</v>
      </c>
      <c r="B166" s="485" t="s">
        <v>58</v>
      </c>
      <c r="C166" s="474" t="s">
        <v>59</v>
      </c>
      <c r="D166" s="474" t="s">
        <v>60</v>
      </c>
      <c r="E166" s="474" t="s">
        <v>1178</v>
      </c>
      <c r="F166" s="474"/>
      <c r="G166" s="474"/>
      <c r="H166" s="494" t="s">
        <v>1179</v>
      </c>
      <c r="I166" s="494"/>
      <c r="J166" s="494"/>
      <c r="K166" s="474" t="s">
        <v>155</v>
      </c>
      <c r="L166" s="646" t="s">
        <v>1170</v>
      </c>
      <c r="M166" s="585" t="s">
        <v>832</v>
      </c>
      <c r="N166" s="461" t="s">
        <v>72</v>
      </c>
      <c r="O166" s="487" t="s">
        <v>177</v>
      </c>
      <c r="T166" s="513"/>
      <c r="U166" s="474"/>
      <c r="V166" s="474"/>
      <c r="W166" s="474"/>
      <c r="X166" s="513"/>
      <c r="Z166" s="464"/>
      <c r="AK166" s="466"/>
      <c r="AM166" s="488"/>
      <c r="AN166" s="488"/>
      <c r="AP166" s="589">
        <v>41066</v>
      </c>
      <c r="AQ166" s="461" t="s">
        <v>177</v>
      </c>
      <c r="AR166" s="467">
        <v>41186</v>
      </c>
    </row>
    <row r="167" spans="1:44" ht="12.75" customHeight="1" x14ac:dyDescent="0.25">
      <c r="A167" s="492" t="s">
        <v>57</v>
      </c>
      <c r="B167" s="485" t="s">
        <v>58</v>
      </c>
      <c r="C167" s="474" t="s">
        <v>59</v>
      </c>
      <c r="D167" s="474" t="s">
        <v>60</v>
      </c>
      <c r="E167" s="474" t="s">
        <v>1180</v>
      </c>
      <c r="F167" s="474"/>
      <c r="G167" s="474"/>
      <c r="H167" s="494" t="s">
        <v>1181</v>
      </c>
      <c r="I167" s="494"/>
      <c r="J167" s="494"/>
      <c r="K167" s="494" t="s">
        <v>155</v>
      </c>
      <c r="L167" s="646" t="s">
        <v>1170</v>
      </c>
      <c r="M167" s="585" t="s">
        <v>832</v>
      </c>
      <c r="O167" s="487" t="s">
        <v>177</v>
      </c>
      <c r="T167" s="513"/>
      <c r="U167" s="474"/>
      <c r="V167" s="474"/>
      <c r="W167" s="474"/>
      <c r="X167" s="513"/>
      <c r="Z167" s="464"/>
      <c r="AK167" s="466"/>
      <c r="AM167" s="488"/>
      <c r="AN167" s="488"/>
      <c r="AP167" s="589">
        <v>41066</v>
      </c>
      <c r="AQ167" s="461" t="s">
        <v>177</v>
      </c>
      <c r="AR167" s="467">
        <v>41186</v>
      </c>
    </row>
    <row r="168" spans="1:44" ht="12.75" customHeight="1" x14ac:dyDescent="0.25">
      <c r="A168" s="492" t="s">
        <v>57</v>
      </c>
      <c r="B168" s="485" t="s">
        <v>58</v>
      </c>
      <c r="C168" s="474" t="s">
        <v>59</v>
      </c>
      <c r="D168" s="474" t="s">
        <v>1182</v>
      </c>
      <c r="E168" s="474" t="s">
        <v>1183</v>
      </c>
      <c r="F168" s="474"/>
      <c r="G168" s="474"/>
      <c r="H168" s="494" t="s">
        <v>1184</v>
      </c>
      <c r="I168" s="494"/>
      <c r="J168" s="494"/>
      <c r="K168" s="494" t="s">
        <v>155</v>
      </c>
      <c r="L168" s="646" t="s">
        <v>1170</v>
      </c>
      <c r="M168" s="585" t="s">
        <v>832</v>
      </c>
      <c r="O168" s="487" t="s">
        <v>177</v>
      </c>
      <c r="T168" s="513"/>
      <c r="U168" s="474"/>
      <c r="V168" s="474"/>
      <c r="W168" s="474"/>
      <c r="X168" s="513"/>
      <c r="Z168" s="464"/>
      <c r="AK168" s="466"/>
      <c r="AM168" s="488"/>
      <c r="AN168" s="488"/>
      <c r="AP168" s="589">
        <v>41066</v>
      </c>
      <c r="AQ168" s="461" t="s">
        <v>177</v>
      </c>
      <c r="AR168" s="467">
        <v>41186</v>
      </c>
    </row>
    <row r="169" spans="1:44" ht="12.75" customHeight="1" x14ac:dyDescent="0.25">
      <c r="A169" s="492" t="s">
        <v>151</v>
      </c>
      <c r="B169" s="485" t="s">
        <v>835</v>
      </c>
      <c r="C169" s="474" t="s">
        <v>59</v>
      </c>
      <c r="D169" s="474" t="s">
        <v>1185</v>
      </c>
      <c r="E169" s="474" t="s">
        <v>1186</v>
      </c>
      <c r="F169" s="474"/>
      <c r="G169" s="474"/>
      <c r="H169" s="494" t="s">
        <v>1187</v>
      </c>
      <c r="I169" s="494"/>
      <c r="J169" s="494"/>
      <c r="K169" s="494" t="s">
        <v>155</v>
      </c>
      <c r="L169" s="646" t="s">
        <v>1170</v>
      </c>
      <c r="M169" s="585" t="s">
        <v>832</v>
      </c>
      <c r="O169" s="487" t="s">
        <v>177</v>
      </c>
      <c r="T169" s="513"/>
      <c r="U169" s="474"/>
      <c r="V169" s="474"/>
      <c r="W169" s="474"/>
      <c r="X169" s="513"/>
      <c r="Z169" s="464"/>
      <c r="AK169" s="466"/>
      <c r="AM169" s="488"/>
      <c r="AN169" s="488"/>
      <c r="AP169" s="467">
        <v>41187</v>
      </c>
      <c r="AQ169" s="461" t="s">
        <v>177</v>
      </c>
      <c r="AR169" s="467">
        <v>41187</v>
      </c>
    </row>
    <row r="170" spans="1:44" ht="25.5" customHeight="1" x14ac:dyDescent="0.25">
      <c r="A170" s="484" t="s">
        <v>57</v>
      </c>
      <c r="B170" s="485" t="s">
        <v>58</v>
      </c>
      <c r="C170" s="474" t="s">
        <v>59</v>
      </c>
      <c r="D170" s="474" t="s">
        <v>60</v>
      </c>
      <c r="E170" s="474" t="s">
        <v>1188</v>
      </c>
      <c r="F170" s="474"/>
      <c r="G170" s="474"/>
      <c r="H170" s="474" t="s">
        <v>1189</v>
      </c>
      <c r="I170" s="474"/>
      <c r="J170" s="474"/>
      <c r="K170" s="494" t="s">
        <v>155</v>
      </c>
      <c r="L170" s="646" t="s">
        <v>1170</v>
      </c>
      <c r="M170" s="585" t="s">
        <v>832</v>
      </c>
      <c r="N170" s="461" t="s">
        <v>1190</v>
      </c>
      <c r="O170" s="487" t="s">
        <v>177</v>
      </c>
      <c r="T170" s="513"/>
      <c r="U170" s="474" t="s">
        <v>1191</v>
      </c>
      <c r="V170" s="474" t="s">
        <v>1191</v>
      </c>
      <c r="W170" s="474" t="s">
        <v>1191</v>
      </c>
      <c r="X170" s="513"/>
      <c r="Z170" s="464"/>
      <c r="AK170" s="466"/>
      <c r="AM170" s="488"/>
      <c r="AN170" s="488"/>
      <c r="AP170" s="467">
        <v>41018</v>
      </c>
      <c r="AQ170" s="461" t="s">
        <v>177</v>
      </c>
      <c r="AR170" s="467">
        <v>41018</v>
      </c>
    </row>
    <row r="171" spans="1:44" ht="25.5" customHeight="1" x14ac:dyDescent="0.25">
      <c r="A171" s="484" t="s">
        <v>189</v>
      </c>
      <c r="B171" s="485" t="s">
        <v>172</v>
      </c>
      <c r="C171" s="474" t="s">
        <v>1192</v>
      </c>
      <c r="D171" s="474" t="s">
        <v>1193</v>
      </c>
      <c r="E171" s="474" t="s">
        <v>1194</v>
      </c>
      <c r="F171" s="474"/>
      <c r="G171" s="474"/>
      <c r="H171" s="474" t="s">
        <v>1195</v>
      </c>
      <c r="I171" s="474"/>
      <c r="J171" s="474"/>
      <c r="K171" s="474" t="s">
        <v>155</v>
      </c>
      <c r="L171" s="646" t="s">
        <v>1170</v>
      </c>
      <c r="M171" s="585" t="s">
        <v>832</v>
      </c>
      <c r="N171" s="461" t="s">
        <v>1196</v>
      </c>
      <c r="O171" s="487" t="s">
        <v>177</v>
      </c>
      <c r="T171" s="513"/>
      <c r="U171" s="474" t="s">
        <v>1197</v>
      </c>
      <c r="V171" s="474" t="s">
        <v>1197</v>
      </c>
      <c r="W171" s="474" t="s">
        <v>1197</v>
      </c>
      <c r="X171" s="513"/>
      <c r="Z171" s="464"/>
      <c r="AB171" s="461" t="s">
        <v>1198</v>
      </c>
      <c r="AC171" s="461" t="s">
        <v>9</v>
      </c>
      <c r="AD171" s="461" t="s">
        <v>10</v>
      </c>
      <c r="AK171" s="466"/>
      <c r="AM171" s="488"/>
      <c r="AN171" s="488"/>
      <c r="AP171" s="589">
        <v>41066</v>
      </c>
      <c r="AQ171" s="461" t="s">
        <v>177</v>
      </c>
      <c r="AR171" s="467">
        <v>40527</v>
      </c>
    </row>
    <row r="172" spans="1:44" ht="51" customHeight="1" x14ac:dyDescent="0.25">
      <c r="A172" s="484" t="s">
        <v>189</v>
      </c>
      <c r="B172" s="485" t="s">
        <v>1199</v>
      </c>
      <c r="C172" s="474" t="s">
        <v>59</v>
      </c>
      <c r="D172" s="474" t="s">
        <v>1200</v>
      </c>
      <c r="E172" s="474" t="s">
        <v>1201</v>
      </c>
      <c r="F172" s="474"/>
      <c r="G172" s="474"/>
      <c r="H172" s="474" t="s">
        <v>1202</v>
      </c>
      <c r="I172" s="474"/>
      <c r="J172" s="474"/>
      <c r="K172" s="474" t="s">
        <v>155</v>
      </c>
      <c r="L172" s="646" t="s">
        <v>1170</v>
      </c>
      <c r="M172" s="585" t="s">
        <v>832</v>
      </c>
      <c r="N172" s="461" t="s">
        <v>1203</v>
      </c>
      <c r="O172" s="487" t="s">
        <v>177</v>
      </c>
      <c r="T172" s="513"/>
      <c r="U172" s="474" t="s">
        <v>1204</v>
      </c>
      <c r="V172" s="474" t="s">
        <v>1204</v>
      </c>
      <c r="W172" s="474" t="s">
        <v>1204</v>
      </c>
      <c r="X172" s="513"/>
      <c r="Z172" s="464"/>
      <c r="AK172" s="466"/>
      <c r="AM172" s="488"/>
      <c r="AN172" s="488"/>
      <c r="AP172" s="589">
        <v>41066</v>
      </c>
      <c r="AQ172" s="461" t="s">
        <v>177</v>
      </c>
      <c r="AR172" s="467">
        <v>40527</v>
      </c>
    </row>
    <row r="173" spans="1:44" ht="25.5" customHeight="1" x14ac:dyDescent="0.25">
      <c r="A173" s="484" t="s">
        <v>189</v>
      </c>
      <c r="B173" s="485"/>
      <c r="C173" s="474" t="s">
        <v>59</v>
      </c>
      <c r="D173" s="474" t="s">
        <v>52</v>
      </c>
      <c r="E173" s="474" t="s">
        <v>1205</v>
      </c>
      <c r="F173" s="474"/>
      <c r="G173" s="474"/>
      <c r="H173" s="474" t="s">
        <v>1206</v>
      </c>
      <c r="I173" s="474"/>
      <c r="J173" s="474"/>
      <c r="K173" s="474" t="s">
        <v>155</v>
      </c>
      <c r="L173" s="646" t="s">
        <v>1170</v>
      </c>
      <c r="M173" s="585" t="s">
        <v>832</v>
      </c>
      <c r="N173" s="461" t="s">
        <v>72</v>
      </c>
      <c r="O173" s="487" t="s">
        <v>177</v>
      </c>
      <c r="T173" s="513"/>
      <c r="U173" s="474"/>
      <c r="V173" s="474"/>
      <c r="W173" s="474"/>
      <c r="X173" s="513"/>
      <c r="Z173" s="464"/>
      <c r="AB173" s="461" t="s">
        <v>177</v>
      </c>
      <c r="AC173" s="461" t="s">
        <v>209</v>
      </c>
      <c r="AD173" s="461" t="s">
        <v>10</v>
      </c>
      <c r="AK173" s="466"/>
      <c r="AM173" s="488"/>
      <c r="AN173" s="488"/>
      <c r="AP173" s="589">
        <v>41065</v>
      </c>
      <c r="AQ173" s="461" t="s">
        <v>177</v>
      </c>
      <c r="AR173" s="467" t="s">
        <v>177</v>
      </c>
    </row>
    <row r="174" spans="1:44" ht="25.5" customHeight="1" x14ac:dyDescent="0.25">
      <c r="A174" s="484" t="s">
        <v>189</v>
      </c>
      <c r="B174" s="485"/>
      <c r="C174" s="474" t="s">
        <v>59</v>
      </c>
      <c r="D174" s="474" t="s">
        <v>52</v>
      </c>
      <c r="E174" s="474" t="s">
        <v>1207</v>
      </c>
      <c r="F174" s="474"/>
      <c r="G174" s="474"/>
      <c r="H174" s="494" t="s">
        <v>1208</v>
      </c>
      <c r="I174" s="494"/>
      <c r="J174" s="494"/>
      <c r="K174" s="474" t="s">
        <v>155</v>
      </c>
      <c r="L174" s="646" t="s">
        <v>1170</v>
      </c>
      <c r="M174" s="585" t="s">
        <v>832</v>
      </c>
      <c r="N174" s="461" t="s">
        <v>72</v>
      </c>
      <c r="O174" s="487" t="s">
        <v>177</v>
      </c>
      <c r="T174" s="513"/>
      <c r="U174" s="474"/>
      <c r="V174" s="474"/>
      <c r="W174" s="474"/>
      <c r="X174" s="513"/>
      <c r="Z174" s="464"/>
      <c r="AB174" s="461" t="s">
        <v>177</v>
      </c>
      <c r="AC174" s="461" t="s">
        <v>209</v>
      </c>
      <c r="AD174" s="461" t="s">
        <v>10</v>
      </c>
      <c r="AK174" s="466"/>
      <c r="AM174" s="488"/>
      <c r="AN174" s="488"/>
      <c r="AP174" s="589">
        <v>41065</v>
      </c>
      <c r="AQ174" s="461" t="s">
        <v>177</v>
      </c>
      <c r="AR174" s="467">
        <v>41065</v>
      </c>
    </row>
    <row r="175" spans="1:44" ht="51" customHeight="1" x14ac:dyDescent="0.25">
      <c r="A175" s="484" t="s">
        <v>34</v>
      </c>
      <c r="B175" s="485" t="s">
        <v>1209</v>
      </c>
      <c r="C175" s="474" t="s">
        <v>39</v>
      </c>
      <c r="D175" s="474" t="s">
        <v>119</v>
      </c>
      <c r="E175" s="474" t="s">
        <v>119</v>
      </c>
      <c r="F175" s="474"/>
      <c r="G175" s="474"/>
      <c r="H175" s="474" t="s">
        <v>1210</v>
      </c>
      <c r="I175" s="474"/>
      <c r="J175" s="474"/>
      <c r="K175" s="474" t="s">
        <v>113</v>
      </c>
      <c r="L175" s="646" t="s">
        <v>1211</v>
      </c>
      <c r="M175" s="585" t="s">
        <v>836</v>
      </c>
      <c r="N175" s="461" t="s">
        <v>1212</v>
      </c>
      <c r="O175" s="487" t="s">
        <v>38</v>
      </c>
      <c r="P175" s="513"/>
      <c r="T175" s="513"/>
      <c r="U175" s="474"/>
      <c r="V175" s="474"/>
      <c r="W175" s="474"/>
      <c r="X175" s="513"/>
      <c r="Y175" s="513"/>
      <c r="Z175" s="464"/>
      <c r="AA175" s="513"/>
      <c r="AC175" s="461" t="s">
        <v>9</v>
      </c>
      <c r="AD175" s="461" t="s">
        <v>10</v>
      </c>
      <c r="AK175" s="466"/>
      <c r="AM175" s="488"/>
      <c r="AN175" s="488"/>
      <c r="AP175" s="589">
        <v>42284</v>
      </c>
      <c r="AQ175" s="461" t="s">
        <v>177</v>
      </c>
      <c r="AR175" s="467" t="s">
        <v>177</v>
      </c>
    </row>
    <row r="176" spans="1:44" s="675" customFormat="1" ht="25.5" customHeight="1" x14ac:dyDescent="0.25">
      <c r="A176" s="492" t="s">
        <v>198</v>
      </c>
      <c r="B176" s="493" t="s">
        <v>146</v>
      </c>
      <c r="C176" s="494" t="s">
        <v>93</v>
      </c>
      <c r="D176" s="494" t="s">
        <v>71</v>
      </c>
      <c r="E176" s="494" t="s">
        <v>1213</v>
      </c>
      <c r="F176" s="494"/>
      <c r="G176" s="494"/>
      <c r="H176" s="494" t="s">
        <v>1214</v>
      </c>
      <c r="I176" s="494"/>
      <c r="J176" s="494"/>
      <c r="K176" s="494" t="s">
        <v>80</v>
      </c>
      <c r="L176" s="824" t="s">
        <v>203</v>
      </c>
      <c r="M176" s="612"/>
      <c r="N176" s="671" t="s">
        <v>1215</v>
      </c>
      <c r="O176" s="497" t="s">
        <v>177</v>
      </c>
      <c r="P176" s="636"/>
      <c r="Q176" s="671"/>
      <c r="R176" s="671"/>
      <c r="S176" s="672">
        <v>41395</v>
      </c>
      <c r="T176" s="673"/>
      <c r="U176" s="494"/>
      <c r="V176" s="494"/>
      <c r="W176" s="494"/>
      <c r="X176" s="673"/>
      <c r="Y176" s="636"/>
      <c r="Z176" s="674">
        <v>42748</v>
      </c>
      <c r="AA176" s="636" t="s">
        <v>1216</v>
      </c>
      <c r="AB176" s="479"/>
      <c r="AC176" s="479" t="s">
        <v>220</v>
      </c>
      <c r="AD176" s="479"/>
      <c r="AE176" s="479"/>
      <c r="AF176" s="479"/>
      <c r="AG176" s="479"/>
      <c r="AH176" s="479"/>
      <c r="AI176" s="479"/>
      <c r="AJ176" s="479" t="s">
        <v>177</v>
      </c>
      <c r="AK176" s="553"/>
      <c r="AL176" s="479"/>
      <c r="AM176" s="498"/>
      <c r="AN176" s="498"/>
      <c r="AO176" s="479"/>
      <c r="AP176" s="637">
        <v>43143</v>
      </c>
      <c r="AQ176" s="479" t="s">
        <v>177</v>
      </c>
      <c r="AR176" s="613" t="s">
        <v>177</v>
      </c>
    </row>
    <row r="177" spans="1:44" ht="25.5" customHeight="1" x14ac:dyDescent="0.25">
      <c r="A177" s="564" t="s">
        <v>14</v>
      </c>
      <c r="B177" s="576" t="s">
        <v>212</v>
      </c>
      <c r="C177" s="565" t="s">
        <v>42</v>
      </c>
      <c r="D177" s="565" t="s">
        <v>213</v>
      </c>
      <c r="E177" s="565" t="s">
        <v>119</v>
      </c>
      <c r="F177" s="565"/>
      <c r="G177" s="565"/>
      <c r="H177" s="565" t="s">
        <v>1217</v>
      </c>
      <c r="I177" s="628"/>
      <c r="J177" s="628"/>
      <c r="K177" s="565" t="s">
        <v>130</v>
      </c>
      <c r="L177" s="646" t="s">
        <v>1218</v>
      </c>
      <c r="M177" s="606" t="s">
        <v>823</v>
      </c>
      <c r="N177" s="461" t="s">
        <v>831</v>
      </c>
      <c r="O177" s="577" t="s">
        <v>177</v>
      </c>
      <c r="T177" s="513"/>
      <c r="U177" s="565" t="s">
        <v>16</v>
      </c>
      <c r="V177" s="565" t="s">
        <v>16</v>
      </c>
      <c r="W177" s="565" t="s">
        <v>16</v>
      </c>
      <c r="X177" s="513"/>
      <c r="Z177" s="464"/>
      <c r="AK177" s="466"/>
      <c r="AM177" s="488"/>
      <c r="AN177" s="488"/>
      <c r="AP177" s="589">
        <v>41073</v>
      </c>
      <c r="AQ177" s="461" t="s">
        <v>177</v>
      </c>
      <c r="AR177" s="467">
        <v>40646</v>
      </c>
    </row>
    <row r="178" spans="1:44" ht="36" customHeight="1" x14ac:dyDescent="0.25">
      <c r="A178" s="484" t="s">
        <v>1219</v>
      </c>
      <c r="B178" s="485"/>
      <c r="C178" s="474" t="s">
        <v>1220</v>
      </c>
      <c r="D178" s="474" t="s">
        <v>1221</v>
      </c>
      <c r="E178" s="474">
        <v>102540</v>
      </c>
      <c r="F178" s="474"/>
      <c r="G178" s="474"/>
      <c r="H178" s="494" t="s">
        <v>1222</v>
      </c>
      <c r="I178" s="494"/>
      <c r="J178" s="494"/>
      <c r="K178" s="486" t="s">
        <v>1223</v>
      </c>
      <c r="L178" s="646" t="s">
        <v>1218</v>
      </c>
      <c r="M178" s="585" t="s">
        <v>832</v>
      </c>
      <c r="N178" s="461" t="s">
        <v>1224</v>
      </c>
      <c r="O178" s="487" t="s">
        <v>177</v>
      </c>
      <c r="T178" s="513"/>
      <c r="U178" s="474"/>
      <c r="V178" s="474"/>
      <c r="W178" s="474"/>
      <c r="X178" s="513"/>
      <c r="Z178" s="464"/>
      <c r="AB178" s="461" t="s">
        <v>177</v>
      </c>
      <c r="AK178" s="466"/>
      <c r="AM178" s="488"/>
      <c r="AN178" s="488"/>
      <c r="AP178" s="589">
        <v>41101</v>
      </c>
      <c r="AQ178" s="461" t="s">
        <v>177</v>
      </c>
      <c r="AR178" s="650" t="s">
        <v>1</v>
      </c>
    </row>
    <row r="179" spans="1:44" ht="25.5" customHeight="1" x14ac:dyDescent="0.25">
      <c r="A179" s="484" t="s">
        <v>180</v>
      </c>
      <c r="B179" s="485" t="s">
        <v>1225</v>
      </c>
      <c r="C179" s="474" t="s">
        <v>132</v>
      </c>
      <c r="D179" s="474" t="s">
        <v>1226</v>
      </c>
      <c r="E179" s="474" t="s">
        <v>119</v>
      </c>
      <c r="F179" s="474"/>
      <c r="G179" s="474"/>
      <c r="H179" s="494" t="s">
        <v>1227</v>
      </c>
      <c r="I179" s="494"/>
      <c r="J179" s="494"/>
      <c r="K179" s="494" t="s">
        <v>168</v>
      </c>
      <c r="L179" s="646" t="s">
        <v>1228</v>
      </c>
      <c r="M179" s="585" t="s">
        <v>823</v>
      </c>
      <c r="N179" s="461" t="s">
        <v>1229</v>
      </c>
      <c r="O179" s="487" t="s">
        <v>38</v>
      </c>
      <c r="P179" s="462"/>
      <c r="S179" s="462"/>
      <c r="T179" s="465"/>
      <c r="U179" s="474"/>
      <c r="V179" s="474"/>
      <c r="W179" s="474"/>
      <c r="X179" s="465"/>
      <c r="Z179" s="464"/>
      <c r="AA179" s="466"/>
      <c r="AK179" s="466"/>
      <c r="AL179" s="466"/>
      <c r="AM179" s="491"/>
      <c r="AN179" s="491"/>
      <c r="AO179" s="466"/>
      <c r="AP179" s="589">
        <v>41066</v>
      </c>
      <c r="AQ179" s="461" t="s">
        <v>177</v>
      </c>
      <c r="AR179" s="467">
        <v>41190</v>
      </c>
    </row>
    <row r="180" spans="1:44" ht="38.25" customHeight="1" x14ac:dyDescent="0.25">
      <c r="A180" s="468" t="s">
        <v>23</v>
      </c>
      <c r="B180" s="485" t="s">
        <v>1230</v>
      </c>
      <c r="C180" s="470" t="s">
        <v>24</v>
      </c>
      <c r="D180" s="470" t="s">
        <v>1231</v>
      </c>
      <c r="E180" s="470" t="s">
        <v>1232</v>
      </c>
      <c r="K180" s="470" t="s">
        <v>22</v>
      </c>
      <c r="L180" s="646">
        <v>43402</v>
      </c>
      <c r="M180" s="647" t="s">
        <v>821</v>
      </c>
      <c r="N180" s="461" t="s">
        <v>1233</v>
      </c>
      <c r="O180" s="472" t="s">
        <v>38</v>
      </c>
      <c r="P180" s="462"/>
      <c r="S180" s="463"/>
      <c r="T180" s="676"/>
      <c r="X180" s="676"/>
      <c r="Z180" s="464"/>
      <c r="AA180" s="465"/>
      <c r="AK180" s="466" t="s">
        <v>177</v>
      </c>
      <c r="AL180" s="466"/>
      <c r="AM180" s="466"/>
      <c r="AN180" s="466"/>
      <c r="AO180" s="466"/>
      <c r="AP180" s="589" t="s">
        <v>208</v>
      </c>
      <c r="AQ180" s="677"/>
      <c r="AR180" s="678"/>
    </row>
    <row r="181" spans="1:44" s="689" customFormat="1" ht="38.25" customHeight="1" x14ac:dyDescent="0.25">
      <c r="A181" s="679" t="s">
        <v>57</v>
      </c>
      <c r="B181" s="680" t="s">
        <v>28</v>
      </c>
      <c r="C181" s="681" t="s">
        <v>42</v>
      </c>
      <c r="D181" s="681" t="s">
        <v>222</v>
      </c>
      <c r="E181" s="681" t="s">
        <v>1234</v>
      </c>
      <c r="F181" s="681"/>
      <c r="G181" s="681"/>
      <c r="H181" s="681" t="s">
        <v>1235</v>
      </c>
      <c r="I181" s="681"/>
      <c r="J181" s="681"/>
      <c r="K181" s="682" t="s">
        <v>43</v>
      </c>
      <c r="L181" s="831"/>
      <c r="M181" s="683"/>
      <c r="N181" s="684" t="s">
        <v>215</v>
      </c>
      <c r="O181" s="685" t="s">
        <v>177</v>
      </c>
      <c r="P181" s="686"/>
      <c r="Q181" s="684"/>
      <c r="R181" s="684"/>
      <c r="S181" s="687">
        <v>41974</v>
      </c>
      <c r="T181" s="688"/>
      <c r="U181" s="681"/>
      <c r="V181" s="681"/>
      <c r="W181" s="681"/>
      <c r="X181" s="688"/>
      <c r="Z181" s="690"/>
      <c r="AA181" s="691"/>
      <c r="AK181" s="692"/>
      <c r="AL181" s="692"/>
      <c r="AM181" s="692"/>
      <c r="AN181" s="692"/>
      <c r="AO181" s="692"/>
      <c r="AP181" s="693">
        <v>41985</v>
      </c>
      <c r="AQ181" s="689" t="s">
        <v>177</v>
      </c>
      <c r="AR181" s="694">
        <v>41985</v>
      </c>
    </row>
    <row r="182" spans="1:44" ht="25.5" customHeight="1" x14ac:dyDescent="0.25">
      <c r="A182" s="695" t="s">
        <v>57</v>
      </c>
      <c r="B182" s="572" t="s">
        <v>58</v>
      </c>
      <c r="C182" s="573" t="s">
        <v>59</v>
      </c>
      <c r="D182" s="573" t="s">
        <v>60</v>
      </c>
      <c r="E182" s="573" t="s">
        <v>1236</v>
      </c>
      <c r="F182" s="573"/>
      <c r="G182" s="573"/>
      <c r="H182" s="573" t="s">
        <v>1237</v>
      </c>
      <c r="I182" s="696"/>
      <c r="J182" s="696"/>
      <c r="K182" s="697" t="s">
        <v>43</v>
      </c>
      <c r="L182" s="646" t="s">
        <v>1238</v>
      </c>
      <c r="M182" s="698" t="s">
        <v>823</v>
      </c>
      <c r="N182" s="461" t="s">
        <v>1239</v>
      </c>
      <c r="O182" s="568" t="s">
        <v>177</v>
      </c>
      <c r="P182" s="462"/>
      <c r="S182" s="462"/>
      <c r="T182" s="465"/>
      <c r="U182" s="573" t="s">
        <v>1240</v>
      </c>
      <c r="V182" s="573" t="s">
        <v>1240</v>
      </c>
      <c r="W182" s="573" t="s">
        <v>1240</v>
      </c>
      <c r="X182" s="465"/>
      <c r="Z182" s="464"/>
      <c r="AA182" s="466"/>
      <c r="AK182" s="466"/>
      <c r="AL182" s="466"/>
      <c r="AM182" s="491"/>
      <c r="AN182" s="491"/>
      <c r="AO182" s="466"/>
      <c r="AP182" s="589">
        <v>42657</v>
      </c>
      <c r="AQ182" s="461" t="s">
        <v>177</v>
      </c>
      <c r="AR182" s="467">
        <v>42657</v>
      </c>
    </row>
    <row r="183" spans="1:44" ht="25.5" customHeight="1" x14ac:dyDescent="0.25">
      <c r="A183" s="484" t="s">
        <v>57</v>
      </c>
      <c r="B183" s="485" t="s">
        <v>150</v>
      </c>
      <c r="C183" s="474" t="s">
        <v>149</v>
      </c>
      <c r="D183" s="474" t="s">
        <v>1241</v>
      </c>
      <c r="E183" s="474" t="s">
        <v>1242</v>
      </c>
      <c r="F183" s="474"/>
      <c r="G183" s="474"/>
      <c r="H183" s="474" t="s">
        <v>1243</v>
      </c>
      <c r="I183" s="474"/>
      <c r="J183" s="474"/>
      <c r="K183" s="494" t="s">
        <v>1244</v>
      </c>
      <c r="L183" s="646" t="s">
        <v>1245</v>
      </c>
      <c r="M183" s="585" t="s">
        <v>836</v>
      </c>
      <c r="N183" s="479" t="s">
        <v>72</v>
      </c>
      <c r="O183" s="487" t="s">
        <v>177</v>
      </c>
      <c r="P183" s="462"/>
      <c r="Q183" s="479"/>
      <c r="R183" s="479"/>
      <c r="S183" s="699"/>
      <c r="T183" s="700"/>
      <c r="U183" s="474" t="s">
        <v>46</v>
      </c>
      <c r="V183" s="474" t="s">
        <v>46</v>
      </c>
      <c r="W183" s="474" t="s">
        <v>46</v>
      </c>
      <c r="X183" s="700">
        <v>41234</v>
      </c>
      <c r="Z183" s="464"/>
      <c r="AA183" s="465"/>
      <c r="AB183" s="461" t="s">
        <v>177</v>
      </c>
      <c r="AC183" s="479"/>
      <c r="AD183" s="479"/>
      <c r="AK183" s="466"/>
      <c r="AL183" s="466"/>
      <c r="AM183" s="491"/>
      <c r="AN183" s="491"/>
      <c r="AO183" s="466"/>
      <c r="AP183" s="637">
        <v>41236</v>
      </c>
      <c r="AQ183" s="461" t="s">
        <v>177</v>
      </c>
      <c r="AR183" s="467">
        <v>41236</v>
      </c>
    </row>
    <row r="184" spans="1:44" ht="38.25" customHeight="1" x14ac:dyDescent="0.25">
      <c r="A184" s="468" t="s">
        <v>23</v>
      </c>
      <c r="B184" s="485" t="s">
        <v>1246</v>
      </c>
      <c r="C184" s="470" t="s">
        <v>24</v>
      </c>
      <c r="D184" s="470" t="s">
        <v>1247</v>
      </c>
      <c r="E184" s="470" t="s">
        <v>1248</v>
      </c>
      <c r="H184" s="470" t="s">
        <v>1249</v>
      </c>
      <c r="K184" s="470" t="s">
        <v>22</v>
      </c>
      <c r="L184" s="646">
        <v>43466</v>
      </c>
      <c r="M184" s="647" t="s">
        <v>821</v>
      </c>
      <c r="N184" s="461" t="s">
        <v>1250</v>
      </c>
      <c r="O184" s="472" t="s">
        <v>38</v>
      </c>
      <c r="P184" s="462"/>
      <c r="S184" s="463"/>
      <c r="T184" s="676"/>
      <c r="X184" s="676"/>
      <c r="Z184" s="464"/>
      <c r="AA184" s="465"/>
      <c r="AK184" s="466" t="s">
        <v>177</v>
      </c>
      <c r="AL184" s="466"/>
      <c r="AM184" s="466"/>
      <c r="AN184" s="466"/>
      <c r="AO184" s="466"/>
      <c r="AP184" s="589" t="s">
        <v>208</v>
      </c>
      <c r="AQ184" s="677"/>
      <c r="AR184" s="678"/>
    </row>
    <row r="185" spans="1:44" s="669" customFormat="1" ht="24.75" customHeight="1" x14ac:dyDescent="0.25">
      <c r="A185" s="701" t="s">
        <v>124</v>
      </c>
      <c r="B185" s="702" t="s">
        <v>125</v>
      </c>
      <c r="C185" s="703" t="s">
        <v>119</v>
      </c>
      <c r="D185" s="703" t="s">
        <v>119</v>
      </c>
      <c r="E185" s="703" t="s">
        <v>1251</v>
      </c>
      <c r="F185" s="703"/>
      <c r="G185" s="703"/>
      <c r="H185" s="704"/>
      <c r="I185" s="703"/>
      <c r="J185" s="703"/>
      <c r="K185" s="703" t="s">
        <v>84</v>
      </c>
      <c r="L185" s="832" t="s">
        <v>1252</v>
      </c>
      <c r="M185" s="705" t="s">
        <v>1253</v>
      </c>
      <c r="N185" s="669" t="s">
        <v>1254</v>
      </c>
      <c r="O185" s="706" t="s">
        <v>38</v>
      </c>
      <c r="P185" s="707" t="s">
        <v>239</v>
      </c>
      <c r="S185" s="708"/>
      <c r="T185" s="709"/>
      <c r="U185" s="703" t="s">
        <v>119</v>
      </c>
      <c r="V185" s="703" t="s">
        <v>119</v>
      </c>
      <c r="W185" s="703" t="s">
        <v>119</v>
      </c>
      <c r="X185" s="709"/>
      <c r="Z185" s="464" t="s">
        <v>237</v>
      </c>
      <c r="AA185" s="466" t="s">
        <v>236</v>
      </c>
      <c r="AC185" s="669" t="s">
        <v>216</v>
      </c>
      <c r="AJ185" s="669" t="s">
        <v>177</v>
      </c>
      <c r="AK185" s="710"/>
      <c r="AL185" s="710"/>
      <c r="AM185" s="711"/>
      <c r="AN185" s="711"/>
      <c r="AO185" s="710"/>
      <c r="AP185" s="589" t="s">
        <v>208</v>
      </c>
      <c r="AQ185" s="677"/>
      <c r="AR185" s="678"/>
    </row>
    <row r="186" spans="1:44" s="669" customFormat="1" ht="38.25" customHeight="1" x14ac:dyDescent="0.25">
      <c r="A186" s="701" t="s">
        <v>124</v>
      </c>
      <c r="B186" s="702" t="s">
        <v>1255</v>
      </c>
      <c r="C186" s="703" t="s">
        <v>119</v>
      </c>
      <c r="D186" s="703" t="s">
        <v>119</v>
      </c>
      <c r="E186" s="703" t="s">
        <v>1256</v>
      </c>
      <c r="F186" s="703"/>
      <c r="G186" s="703"/>
      <c r="H186" s="704"/>
      <c r="I186" s="703"/>
      <c r="J186" s="703"/>
      <c r="K186" s="703" t="s">
        <v>111</v>
      </c>
      <c r="L186" s="832" t="s">
        <v>1252</v>
      </c>
      <c r="M186" s="705" t="s">
        <v>1253</v>
      </c>
      <c r="N186" s="669" t="s">
        <v>1257</v>
      </c>
      <c r="O186" s="706" t="s">
        <v>38</v>
      </c>
      <c r="P186" s="462" t="s">
        <v>239</v>
      </c>
      <c r="S186" s="708"/>
      <c r="T186" s="709"/>
      <c r="U186" s="703"/>
      <c r="V186" s="703"/>
      <c r="W186" s="703"/>
      <c r="X186" s="709"/>
      <c r="Y186" s="461"/>
      <c r="Z186" s="464" t="s">
        <v>237</v>
      </c>
      <c r="AA186" s="466" t="s">
        <v>236</v>
      </c>
      <c r="AC186" s="669" t="s">
        <v>216</v>
      </c>
      <c r="AJ186" s="669" t="s">
        <v>177</v>
      </c>
      <c r="AK186" s="710"/>
      <c r="AL186" s="710"/>
      <c r="AM186" s="711"/>
      <c r="AN186" s="711"/>
      <c r="AO186" s="710"/>
      <c r="AP186" s="712" t="s">
        <v>208</v>
      </c>
      <c r="AQ186" s="713"/>
      <c r="AR186" s="714"/>
    </row>
    <row r="187" spans="1:44" s="669" customFormat="1" ht="45" customHeight="1" x14ac:dyDescent="0.25">
      <c r="A187" s="715" t="s">
        <v>124</v>
      </c>
      <c r="B187" s="702" t="s">
        <v>126</v>
      </c>
      <c r="C187" s="703" t="s">
        <v>119</v>
      </c>
      <c r="D187" s="703" t="s">
        <v>119</v>
      </c>
      <c r="E187" s="703" t="s">
        <v>1258</v>
      </c>
      <c r="F187" s="703"/>
      <c r="G187" s="703"/>
      <c r="H187" s="716"/>
      <c r="I187" s="717"/>
      <c r="J187" s="717"/>
      <c r="K187" s="717" t="s">
        <v>111</v>
      </c>
      <c r="L187" s="832" t="s">
        <v>1252</v>
      </c>
      <c r="M187" s="703" t="s">
        <v>1253</v>
      </c>
      <c r="N187" s="669" t="s">
        <v>1259</v>
      </c>
      <c r="O187" s="706" t="s">
        <v>38</v>
      </c>
      <c r="P187" s="462" t="s">
        <v>239</v>
      </c>
      <c r="S187" s="708"/>
      <c r="T187" s="718"/>
      <c r="U187" s="703"/>
      <c r="V187" s="703"/>
      <c r="W187" s="703"/>
      <c r="X187" s="718"/>
      <c r="Y187" s="461"/>
      <c r="Z187" s="464" t="s">
        <v>237</v>
      </c>
      <c r="AA187" s="710" t="s">
        <v>236</v>
      </c>
      <c r="AC187" s="669" t="s">
        <v>216</v>
      </c>
      <c r="AJ187" s="669" t="s">
        <v>177</v>
      </c>
      <c r="AK187" s="710"/>
      <c r="AL187" s="710"/>
      <c r="AM187" s="711"/>
      <c r="AN187" s="711"/>
      <c r="AO187" s="710"/>
      <c r="AP187" s="712" t="s">
        <v>208</v>
      </c>
      <c r="AQ187" s="713"/>
      <c r="AR187" s="714"/>
    </row>
    <row r="188" spans="1:44" ht="25.5" customHeight="1" x14ac:dyDescent="0.25">
      <c r="A188" s="484" t="s">
        <v>57</v>
      </c>
      <c r="B188" s="485" t="s">
        <v>1260</v>
      </c>
      <c r="C188" s="474" t="s">
        <v>59</v>
      </c>
      <c r="D188" s="474" t="s">
        <v>1261</v>
      </c>
      <c r="E188" s="474" t="s">
        <v>1262</v>
      </c>
      <c r="F188" s="474"/>
      <c r="G188" s="474"/>
      <c r="H188" s="474" t="s">
        <v>1263</v>
      </c>
      <c r="I188" s="474"/>
      <c r="J188" s="474"/>
      <c r="K188" s="495" t="s">
        <v>155</v>
      </c>
      <c r="L188" s="646" t="s">
        <v>1264</v>
      </c>
      <c r="M188" s="585" t="s">
        <v>823</v>
      </c>
      <c r="N188" s="461" t="s">
        <v>1265</v>
      </c>
      <c r="O188" s="487" t="s">
        <v>177</v>
      </c>
      <c r="P188" s="462"/>
      <c r="S188" s="462"/>
      <c r="T188" s="465"/>
      <c r="U188" s="474"/>
      <c r="V188" s="474"/>
      <c r="W188" s="474"/>
      <c r="X188" s="465"/>
      <c r="Z188" s="464"/>
      <c r="AA188" s="466"/>
      <c r="AK188" s="466"/>
      <c r="AL188" s="466"/>
      <c r="AM188" s="491"/>
      <c r="AN188" s="491"/>
      <c r="AO188" s="466"/>
      <c r="AP188" s="649" t="s">
        <v>943</v>
      </c>
      <c r="AQ188" s="461" t="s">
        <v>177</v>
      </c>
      <c r="AR188" s="467">
        <v>40546</v>
      </c>
    </row>
    <row r="189" spans="1:44" ht="25.5" customHeight="1" x14ac:dyDescent="0.25">
      <c r="A189" s="517" t="s">
        <v>90</v>
      </c>
      <c r="B189" s="485" t="s">
        <v>21</v>
      </c>
      <c r="C189" s="474" t="s">
        <v>1266</v>
      </c>
      <c r="D189" s="474" t="s">
        <v>1267</v>
      </c>
      <c r="E189" s="474" t="s">
        <v>1268</v>
      </c>
      <c r="F189" s="474"/>
      <c r="G189" s="474"/>
      <c r="H189" s="474" t="s">
        <v>1269</v>
      </c>
      <c r="I189" s="474"/>
      <c r="J189" s="474"/>
      <c r="K189" s="474" t="s">
        <v>158</v>
      </c>
      <c r="L189" s="646"/>
      <c r="M189" s="585"/>
      <c r="O189" s="487" t="s">
        <v>38</v>
      </c>
      <c r="P189" s="462"/>
      <c r="S189" s="462"/>
      <c r="T189" s="465"/>
      <c r="U189" s="474" t="s">
        <v>1270</v>
      </c>
      <c r="V189" s="474" t="s">
        <v>1270</v>
      </c>
      <c r="W189" s="474" t="s">
        <v>1270</v>
      </c>
      <c r="X189" s="465"/>
      <c r="Z189" s="464"/>
      <c r="AA189" s="466"/>
      <c r="AC189" s="461" t="s">
        <v>6</v>
      </c>
      <c r="AD189" s="461" t="s">
        <v>13</v>
      </c>
      <c r="AK189" s="466"/>
      <c r="AL189" s="466"/>
      <c r="AM189" s="491"/>
      <c r="AN189" s="491"/>
      <c r="AO189" s="466"/>
      <c r="AP189" s="589">
        <v>41075</v>
      </c>
      <c r="AQ189" s="461" t="s">
        <v>177</v>
      </c>
      <c r="AR189" s="467">
        <v>41075</v>
      </c>
    </row>
    <row r="190" spans="1:44" ht="38.25" customHeight="1" x14ac:dyDescent="0.25">
      <c r="A190" s="641" t="s">
        <v>57</v>
      </c>
      <c r="B190" s="490" t="s">
        <v>223</v>
      </c>
      <c r="C190" s="642" t="s">
        <v>149</v>
      </c>
      <c r="D190" s="642" t="s">
        <v>1271</v>
      </c>
      <c r="E190" s="642" t="s">
        <v>1272</v>
      </c>
      <c r="F190" s="642"/>
      <c r="G190" s="642"/>
      <c r="H190" s="642" t="s">
        <v>1273</v>
      </c>
      <c r="I190" s="719"/>
      <c r="J190" s="719"/>
      <c r="K190" s="643" t="s">
        <v>155</v>
      </c>
      <c r="L190" s="833" t="s">
        <v>203</v>
      </c>
      <c r="M190" s="720" t="s">
        <v>203</v>
      </c>
      <c r="N190" s="461" t="s">
        <v>831</v>
      </c>
      <c r="O190" s="645" t="s">
        <v>177</v>
      </c>
      <c r="P190" s="462"/>
      <c r="S190" s="721">
        <v>41883</v>
      </c>
      <c r="T190" s="465"/>
      <c r="U190" s="642"/>
      <c r="V190" s="642"/>
      <c r="W190" s="642"/>
      <c r="X190" s="465"/>
      <c r="Z190" s="464"/>
      <c r="AA190" s="466"/>
      <c r="AB190" s="461" t="s">
        <v>177</v>
      </c>
      <c r="AC190" s="461" t="s">
        <v>209</v>
      </c>
      <c r="AD190" s="461" t="s">
        <v>10</v>
      </c>
      <c r="AK190" s="466"/>
      <c r="AL190" s="466"/>
      <c r="AM190" s="491"/>
      <c r="AN190" s="491"/>
      <c r="AO190" s="466"/>
      <c r="AP190" s="589">
        <v>41906</v>
      </c>
      <c r="AQ190" s="461" t="s">
        <v>177</v>
      </c>
      <c r="AR190" s="515">
        <v>41906</v>
      </c>
    </row>
    <row r="191" spans="1:44" ht="38.25" customHeight="1" x14ac:dyDescent="0.25">
      <c r="A191" s="641" t="s">
        <v>57</v>
      </c>
      <c r="B191" s="490" t="s">
        <v>223</v>
      </c>
      <c r="C191" s="642" t="s">
        <v>149</v>
      </c>
      <c r="D191" s="642" t="s">
        <v>1271</v>
      </c>
      <c r="E191" s="642" t="s">
        <v>1274</v>
      </c>
      <c r="F191" s="642"/>
      <c r="G191" s="642"/>
      <c r="H191" s="642" t="s">
        <v>1275</v>
      </c>
      <c r="I191" s="719"/>
      <c r="J191" s="719"/>
      <c r="K191" s="643" t="s">
        <v>155</v>
      </c>
      <c r="L191" s="833" t="s">
        <v>203</v>
      </c>
      <c r="M191" s="720" t="s">
        <v>203</v>
      </c>
      <c r="N191" s="461" t="s">
        <v>831</v>
      </c>
      <c r="O191" s="645" t="s">
        <v>177</v>
      </c>
      <c r="P191" s="462"/>
      <c r="S191" s="721">
        <v>41974</v>
      </c>
      <c r="T191" s="465"/>
      <c r="U191" s="642"/>
      <c r="V191" s="642"/>
      <c r="W191" s="642"/>
      <c r="X191" s="465"/>
      <c r="Z191" s="464"/>
      <c r="AA191" s="466"/>
      <c r="AB191" s="461" t="s">
        <v>177</v>
      </c>
      <c r="AC191" s="461" t="s">
        <v>209</v>
      </c>
      <c r="AD191" s="461" t="s">
        <v>10</v>
      </c>
      <c r="AK191" s="466"/>
      <c r="AL191" s="466"/>
      <c r="AM191" s="491"/>
      <c r="AN191" s="491"/>
      <c r="AO191" s="466"/>
      <c r="AP191" s="589">
        <v>41990</v>
      </c>
      <c r="AQ191" s="461" t="s">
        <v>177</v>
      </c>
      <c r="AR191" s="515">
        <v>41990</v>
      </c>
    </row>
    <row r="192" spans="1:44" ht="38.25" customHeight="1" x14ac:dyDescent="0.25">
      <c r="A192" s="641" t="s">
        <v>57</v>
      </c>
      <c r="B192" s="490" t="s">
        <v>223</v>
      </c>
      <c r="C192" s="642" t="s">
        <v>149</v>
      </c>
      <c r="D192" s="642" t="s">
        <v>1271</v>
      </c>
      <c r="E192" s="642" t="s">
        <v>1276</v>
      </c>
      <c r="F192" s="642"/>
      <c r="G192" s="642"/>
      <c r="H192" s="642" t="s">
        <v>1277</v>
      </c>
      <c r="I192" s="719"/>
      <c r="J192" s="719"/>
      <c r="K192" s="643" t="s">
        <v>155</v>
      </c>
      <c r="L192" s="833" t="s">
        <v>203</v>
      </c>
      <c r="M192" s="720" t="s">
        <v>203</v>
      </c>
      <c r="N192" s="461" t="s">
        <v>831</v>
      </c>
      <c r="O192" s="645" t="s">
        <v>177</v>
      </c>
      <c r="P192" s="462"/>
      <c r="S192" s="721">
        <v>42856</v>
      </c>
      <c r="T192" s="465"/>
      <c r="U192" s="642"/>
      <c r="V192" s="642"/>
      <c r="W192" s="642"/>
      <c r="X192" s="465"/>
      <c r="Z192" s="464"/>
      <c r="AA192" s="466"/>
      <c r="AB192" s="461" t="s">
        <v>177</v>
      </c>
      <c r="AC192" s="461" t="s">
        <v>209</v>
      </c>
      <c r="AD192" s="461" t="s">
        <v>10</v>
      </c>
      <c r="AK192" s="466"/>
      <c r="AL192" s="466"/>
      <c r="AM192" s="491"/>
      <c r="AN192" s="491"/>
      <c r="AO192" s="466"/>
      <c r="AP192" s="589">
        <v>42884</v>
      </c>
      <c r="AQ192" s="461" t="s">
        <v>177</v>
      </c>
      <c r="AR192" s="515">
        <v>42884</v>
      </c>
    </row>
    <row r="193" spans="1:44" ht="25.5" customHeight="1" x14ac:dyDescent="0.25">
      <c r="A193" s="484" t="s">
        <v>57</v>
      </c>
      <c r="B193" s="485" t="s">
        <v>147</v>
      </c>
      <c r="C193" s="474" t="s">
        <v>149</v>
      </c>
      <c r="D193" s="474" t="s">
        <v>1278</v>
      </c>
      <c r="E193" s="474" t="s">
        <v>1279</v>
      </c>
      <c r="F193" s="474"/>
      <c r="G193" s="474"/>
      <c r="H193" s="474" t="s">
        <v>1280</v>
      </c>
      <c r="I193" s="474"/>
      <c r="J193" s="474"/>
      <c r="K193" s="494" t="s">
        <v>248</v>
      </c>
      <c r="L193" s="646" t="s">
        <v>1281</v>
      </c>
      <c r="M193" s="585" t="s">
        <v>1282</v>
      </c>
      <c r="N193" s="479" t="s">
        <v>831</v>
      </c>
      <c r="O193" s="487" t="s">
        <v>177</v>
      </c>
      <c r="P193" s="462"/>
      <c r="Q193" s="479"/>
      <c r="R193" s="479"/>
      <c r="S193" s="699"/>
      <c r="T193" s="700"/>
      <c r="U193" s="474" t="s">
        <v>46</v>
      </c>
      <c r="V193" s="474" t="s">
        <v>46</v>
      </c>
      <c r="W193" s="474" t="s">
        <v>46</v>
      </c>
      <c r="X193" s="700">
        <v>41234</v>
      </c>
      <c r="Z193" s="464"/>
      <c r="AA193" s="465"/>
      <c r="AB193" s="461" t="s">
        <v>177</v>
      </c>
      <c r="AC193" s="479"/>
      <c r="AD193" s="479"/>
      <c r="AK193" s="466"/>
      <c r="AL193" s="466"/>
      <c r="AM193" s="491"/>
      <c r="AN193" s="491"/>
      <c r="AO193" s="466"/>
      <c r="AP193" s="637">
        <v>41236</v>
      </c>
      <c r="AQ193" s="461" t="s">
        <v>177</v>
      </c>
      <c r="AR193" s="467">
        <v>41236</v>
      </c>
    </row>
    <row r="194" spans="1:44" ht="39.6" x14ac:dyDescent="0.25">
      <c r="A194" s="591" t="s">
        <v>785</v>
      </c>
      <c r="B194" s="580" t="s">
        <v>788</v>
      </c>
      <c r="C194" s="581" t="s">
        <v>1283</v>
      </c>
      <c r="D194" s="581" t="s">
        <v>1284</v>
      </c>
      <c r="E194" s="581" t="s">
        <v>1285</v>
      </c>
      <c r="F194" s="581"/>
      <c r="G194" s="581"/>
      <c r="H194" s="581" t="s">
        <v>1286</v>
      </c>
      <c r="I194" s="581"/>
      <c r="J194" s="581"/>
      <c r="K194" s="570" t="s">
        <v>120</v>
      </c>
      <c r="L194" s="821" t="s">
        <v>1287</v>
      </c>
      <c r="M194" s="582" t="s">
        <v>832</v>
      </c>
      <c r="N194" s="461" t="s">
        <v>831</v>
      </c>
      <c r="O194" s="583" t="s">
        <v>177</v>
      </c>
      <c r="P194" s="462"/>
      <c r="S194" s="722"/>
      <c r="T194" s="676"/>
      <c r="U194" s="581" t="s">
        <v>1288</v>
      </c>
      <c r="V194" s="581" t="s">
        <v>1288</v>
      </c>
      <c r="W194" s="581" t="s">
        <v>1288</v>
      </c>
      <c r="X194" s="676"/>
      <c r="Z194" s="464"/>
      <c r="AA194" s="466"/>
      <c r="AD194" s="579"/>
      <c r="AK194" s="466" t="s">
        <v>177</v>
      </c>
      <c r="AL194" s="466"/>
      <c r="AM194" s="491"/>
      <c r="AN194" s="491"/>
      <c r="AO194" s="466"/>
      <c r="AP194" s="589">
        <v>41068</v>
      </c>
      <c r="AQ194" s="461" t="s">
        <v>177</v>
      </c>
      <c r="AR194" s="467">
        <v>38740</v>
      </c>
    </row>
    <row r="195" spans="1:44" ht="52.8" x14ac:dyDescent="0.25">
      <c r="A195" s="723" t="s">
        <v>173</v>
      </c>
      <c r="B195" s="724" t="s">
        <v>786</v>
      </c>
      <c r="C195" s="719" t="s">
        <v>1283</v>
      </c>
      <c r="D195" s="719" t="s">
        <v>1289</v>
      </c>
      <c r="E195" s="719" t="s">
        <v>1290</v>
      </c>
      <c r="F195" s="719"/>
      <c r="G195" s="719"/>
      <c r="H195" s="719" t="s">
        <v>1291</v>
      </c>
      <c r="I195" s="719"/>
      <c r="J195" s="719"/>
      <c r="K195" s="725" t="s">
        <v>120</v>
      </c>
      <c r="L195" s="833"/>
      <c r="M195" s="720"/>
      <c r="N195" s="461" t="s">
        <v>1292</v>
      </c>
      <c r="O195" s="726" t="s">
        <v>38</v>
      </c>
      <c r="P195" s="462"/>
      <c r="S195" s="722"/>
      <c r="T195" s="676"/>
      <c r="U195" s="719" t="s">
        <v>1293</v>
      </c>
      <c r="V195" s="719" t="s">
        <v>1293</v>
      </c>
      <c r="W195" s="719" t="s">
        <v>1293</v>
      </c>
      <c r="X195" s="676"/>
      <c r="Z195" s="464"/>
      <c r="AA195" s="466"/>
      <c r="AC195" s="579" t="s">
        <v>1294</v>
      </c>
      <c r="AD195" s="579"/>
      <c r="AK195" s="466"/>
      <c r="AL195" s="466"/>
      <c r="AM195" s="491"/>
      <c r="AN195" s="491"/>
      <c r="AO195" s="466"/>
      <c r="AP195" s="589">
        <v>41068</v>
      </c>
      <c r="AQ195" s="461" t="s">
        <v>0</v>
      </c>
      <c r="AR195" s="467">
        <v>38740</v>
      </c>
    </row>
    <row r="196" spans="1:44" ht="52.8" x14ac:dyDescent="0.25">
      <c r="A196" s="727" t="s">
        <v>787</v>
      </c>
      <c r="B196" s="490" t="s">
        <v>1295</v>
      </c>
      <c r="C196" s="719" t="s">
        <v>1283</v>
      </c>
      <c r="D196" s="719" t="s">
        <v>1296</v>
      </c>
      <c r="E196" s="719"/>
      <c r="F196" s="719"/>
      <c r="G196" s="719"/>
      <c r="H196" s="728" t="s">
        <v>1297</v>
      </c>
      <c r="I196" s="728"/>
      <c r="J196" s="728"/>
      <c r="K196" s="725" t="s">
        <v>120</v>
      </c>
      <c r="L196" s="834"/>
      <c r="M196" s="719"/>
      <c r="N196" s="461" t="s">
        <v>1292</v>
      </c>
      <c r="O196" s="726" t="s">
        <v>38</v>
      </c>
      <c r="P196" s="462"/>
      <c r="S196" s="722"/>
      <c r="T196" s="676"/>
      <c r="U196" s="719" t="s">
        <v>1298</v>
      </c>
      <c r="V196" s="719" t="s">
        <v>1298</v>
      </c>
      <c r="W196" s="719" t="s">
        <v>1298</v>
      </c>
      <c r="X196" s="676"/>
      <c r="Z196" s="464"/>
      <c r="AA196" s="466"/>
      <c r="AC196" s="579" t="s">
        <v>1294</v>
      </c>
      <c r="AD196" s="579"/>
      <c r="AK196" s="466"/>
      <c r="AL196" s="466"/>
      <c r="AM196" s="491"/>
      <c r="AN196" s="491"/>
      <c r="AO196" s="466"/>
      <c r="AP196" s="729">
        <v>41068</v>
      </c>
      <c r="AQ196" s="461" t="s">
        <v>177</v>
      </c>
      <c r="AR196" s="515">
        <v>38740</v>
      </c>
    </row>
    <row r="197" spans="1:44" ht="52.8" x14ac:dyDescent="0.25">
      <c r="A197" s="695" t="s">
        <v>244</v>
      </c>
      <c r="B197" s="572" t="s">
        <v>1299</v>
      </c>
      <c r="C197" s="573" t="s">
        <v>1283</v>
      </c>
      <c r="D197" s="573" t="s">
        <v>1300</v>
      </c>
      <c r="E197" s="573" t="s">
        <v>1301</v>
      </c>
      <c r="F197" s="573"/>
      <c r="G197" s="573"/>
      <c r="H197" s="573" t="s">
        <v>1302</v>
      </c>
      <c r="I197" s="573"/>
      <c r="J197" s="573"/>
      <c r="K197" s="730" t="s">
        <v>120</v>
      </c>
      <c r="L197" s="835"/>
      <c r="M197" s="698"/>
      <c r="N197" s="461" t="s">
        <v>1292</v>
      </c>
      <c r="O197" s="568" t="s">
        <v>177</v>
      </c>
      <c r="P197" s="462"/>
      <c r="S197" s="722"/>
      <c r="T197" s="676"/>
      <c r="U197" s="573" t="s">
        <v>1303</v>
      </c>
      <c r="V197" s="573" t="s">
        <v>1303</v>
      </c>
      <c r="W197" s="573" t="s">
        <v>1303</v>
      </c>
      <c r="X197" s="676"/>
      <c r="Z197" s="464"/>
      <c r="AA197" s="466"/>
      <c r="AC197" s="579" t="s">
        <v>1294</v>
      </c>
      <c r="AD197" s="579"/>
      <c r="AK197" s="466"/>
      <c r="AL197" s="466"/>
      <c r="AM197" s="491"/>
      <c r="AN197" s="491"/>
      <c r="AO197" s="466"/>
      <c r="AP197" s="589">
        <v>41068</v>
      </c>
      <c r="AQ197" s="461" t="s">
        <v>0</v>
      </c>
      <c r="AR197" s="467">
        <v>38740</v>
      </c>
    </row>
    <row r="198" spans="1:44" ht="25.5" customHeight="1" x14ac:dyDescent="0.25">
      <c r="A198" s="484" t="s">
        <v>178</v>
      </c>
      <c r="B198" s="485" t="s">
        <v>154</v>
      </c>
      <c r="C198" s="474" t="s">
        <v>131</v>
      </c>
      <c r="D198" s="474" t="s">
        <v>1304</v>
      </c>
      <c r="E198" s="474">
        <v>30102</v>
      </c>
      <c r="F198" s="474"/>
      <c r="G198" s="474"/>
      <c r="H198" s="474" t="s">
        <v>1305</v>
      </c>
      <c r="I198" s="474"/>
      <c r="J198" s="474"/>
      <c r="K198" s="474" t="s">
        <v>158</v>
      </c>
      <c r="L198" s="646" t="s">
        <v>1306</v>
      </c>
      <c r="M198" s="585" t="s">
        <v>823</v>
      </c>
      <c r="N198" s="461" t="s">
        <v>1307</v>
      </c>
      <c r="O198" s="487" t="s">
        <v>38</v>
      </c>
      <c r="P198" s="462"/>
      <c r="S198" s="731"/>
      <c r="T198" s="732"/>
      <c r="U198" s="732"/>
      <c r="V198" s="733"/>
      <c r="W198" s="734"/>
      <c r="X198" s="465"/>
      <c r="Z198" s="464"/>
      <c r="AA198" s="465"/>
      <c r="AB198" s="461" t="s">
        <v>177</v>
      </c>
      <c r="AK198" s="466"/>
      <c r="AM198" s="491"/>
      <c r="AN198" s="491"/>
      <c r="AO198" s="466"/>
      <c r="AP198" s="589">
        <v>41066</v>
      </c>
      <c r="AQ198" s="461" t="s">
        <v>177</v>
      </c>
      <c r="AR198" s="467">
        <v>40533</v>
      </c>
    </row>
    <row r="199" spans="1:44" ht="25.5" customHeight="1" x14ac:dyDescent="0.25">
      <c r="A199" s="484" t="s">
        <v>178</v>
      </c>
      <c r="B199" s="485" t="s">
        <v>154</v>
      </c>
      <c r="C199" s="474" t="s">
        <v>131</v>
      </c>
      <c r="D199" s="474" t="s">
        <v>1304</v>
      </c>
      <c r="E199" s="474">
        <v>30102</v>
      </c>
      <c r="F199" s="474"/>
      <c r="G199" s="474"/>
      <c r="H199" s="474" t="s">
        <v>1308</v>
      </c>
      <c r="I199" s="474"/>
      <c r="J199" s="474"/>
      <c r="K199" s="474" t="s">
        <v>158</v>
      </c>
      <c r="L199" s="646" t="s">
        <v>1306</v>
      </c>
      <c r="M199" s="585" t="s">
        <v>823</v>
      </c>
      <c r="N199" s="461" t="s">
        <v>1307</v>
      </c>
      <c r="O199" s="487" t="s">
        <v>38</v>
      </c>
      <c r="P199" s="462"/>
      <c r="S199" s="731"/>
      <c r="T199" s="732"/>
      <c r="U199" s="732"/>
      <c r="V199" s="733"/>
      <c r="W199" s="734"/>
      <c r="X199" s="465"/>
      <c r="Z199" s="464"/>
      <c r="AA199" s="465"/>
      <c r="AB199" s="461" t="s">
        <v>177</v>
      </c>
      <c r="AK199" s="466"/>
      <c r="AM199" s="491"/>
      <c r="AN199" s="491"/>
      <c r="AO199" s="466"/>
      <c r="AP199" s="589">
        <v>41066</v>
      </c>
      <c r="AQ199" s="461" t="s">
        <v>177</v>
      </c>
      <c r="AR199" s="467">
        <v>40533</v>
      </c>
    </row>
    <row r="200" spans="1:44" ht="38.25" customHeight="1" x14ac:dyDescent="0.25">
      <c r="A200" s="484" t="s">
        <v>178</v>
      </c>
      <c r="B200" s="485" t="s">
        <v>154</v>
      </c>
      <c r="C200" s="474" t="s">
        <v>131</v>
      </c>
      <c r="D200" s="474" t="s">
        <v>1304</v>
      </c>
      <c r="E200" s="474">
        <v>30102</v>
      </c>
      <c r="F200" s="474"/>
      <c r="G200" s="474"/>
      <c r="H200" s="474" t="s">
        <v>1309</v>
      </c>
      <c r="I200" s="474"/>
      <c r="J200" s="474"/>
      <c r="K200" s="474" t="s">
        <v>158</v>
      </c>
      <c r="L200" s="646" t="s">
        <v>1306</v>
      </c>
      <c r="M200" s="585" t="s">
        <v>823</v>
      </c>
      <c r="N200" s="461" t="s">
        <v>831</v>
      </c>
      <c r="O200" s="487" t="s">
        <v>38</v>
      </c>
      <c r="P200" s="462"/>
      <c r="S200" s="731"/>
      <c r="T200" s="732"/>
      <c r="U200" s="732"/>
      <c r="V200" s="733"/>
      <c r="W200" s="734"/>
      <c r="X200" s="465"/>
      <c r="Z200" s="464"/>
      <c r="AA200" s="465"/>
      <c r="AB200" s="461" t="s">
        <v>177</v>
      </c>
      <c r="AK200" s="466"/>
      <c r="AM200" s="491"/>
      <c r="AN200" s="491"/>
      <c r="AO200" s="466"/>
      <c r="AP200" s="589">
        <v>41079</v>
      </c>
      <c r="AQ200" s="461" t="s">
        <v>177</v>
      </c>
      <c r="AR200" s="467">
        <v>40533</v>
      </c>
    </row>
    <row r="201" spans="1:44" ht="26.4" x14ac:dyDescent="0.25">
      <c r="A201" s="484" t="s">
        <v>178</v>
      </c>
      <c r="B201" s="485" t="s">
        <v>154</v>
      </c>
      <c r="C201" s="474" t="s">
        <v>115</v>
      </c>
      <c r="D201" s="474" t="s">
        <v>119</v>
      </c>
      <c r="E201" s="474" t="s">
        <v>119</v>
      </c>
      <c r="F201" s="474"/>
      <c r="G201" s="474"/>
      <c r="H201" s="474" t="s">
        <v>1310</v>
      </c>
      <c r="I201" s="474"/>
      <c r="J201" s="474"/>
      <c r="K201" s="474" t="s">
        <v>158</v>
      </c>
      <c r="L201" s="646" t="s">
        <v>1306</v>
      </c>
      <c r="M201" s="585" t="s">
        <v>823</v>
      </c>
      <c r="N201" s="461" t="s">
        <v>1307</v>
      </c>
      <c r="O201" s="487" t="s">
        <v>38</v>
      </c>
      <c r="P201" s="462"/>
      <c r="S201" s="731"/>
      <c r="T201" s="732"/>
      <c r="U201" s="732"/>
      <c r="V201" s="733"/>
      <c r="W201" s="734"/>
      <c r="X201" s="465"/>
      <c r="Z201" s="464"/>
      <c r="AA201" s="465"/>
      <c r="AK201" s="466"/>
      <c r="AM201" s="491"/>
      <c r="AN201" s="491"/>
      <c r="AO201" s="466"/>
      <c r="AP201" s="589">
        <v>41066</v>
      </c>
      <c r="AQ201" s="461" t="s">
        <v>177</v>
      </c>
      <c r="AR201" s="467">
        <v>40533</v>
      </c>
    </row>
    <row r="202" spans="1:44" ht="25.5" customHeight="1" x14ac:dyDescent="0.25">
      <c r="A202" s="484" t="s">
        <v>178</v>
      </c>
      <c r="B202" s="485" t="s">
        <v>154</v>
      </c>
      <c r="C202" s="474" t="s">
        <v>115</v>
      </c>
      <c r="D202" s="474" t="s">
        <v>1311</v>
      </c>
      <c r="E202" s="474" t="s">
        <v>1312</v>
      </c>
      <c r="F202" s="474"/>
      <c r="G202" s="474"/>
      <c r="H202" s="474" t="s">
        <v>1313</v>
      </c>
      <c r="I202" s="474"/>
      <c r="J202" s="474"/>
      <c r="K202" s="474" t="s">
        <v>158</v>
      </c>
      <c r="L202" s="646" t="s">
        <v>1306</v>
      </c>
      <c r="M202" s="585" t="s">
        <v>823</v>
      </c>
      <c r="N202" s="461" t="s">
        <v>831</v>
      </c>
      <c r="O202" s="487" t="s">
        <v>38</v>
      </c>
      <c r="P202" s="462"/>
      <c r="S202" s="463"/>
      <c r="T202" s="732"/>
      <c r="U202" s="732"/>
      <c r="V202" s="733"/>
      <c r="W202" s="734"/>
      <c r="X202" s="676"/>
      <c r="Z202" s="464"/>
      <c r="AA202" s="465"/>
      <c r="AB202" s="461" t="s">
        <v>231</v>
      </c>
      <c r="AK202" s="466"/>
      <c r="AM202" s="491"/>
      <c r="AN202" s="491"/>
      <c r="AO202" s="466"/>
      <c r="AP202" s="589">
        <v>41066</v>
      </c>
      <c r="AQ202" s="461" t="s">
        <v>177</v>
      </c>
      <c r="AR202" s="467">
        <v>40533</v>
      </c>
    </row>
    <row r="203" spans="1:44" ht="25.5" customHeight="1" x14ac:dyDescent="0.25">
      <c r="A203" s="484" t="s">
        <v>178</v>
      </c>
      <c r="B203" s="485" t="s">
        <v>154</v>
      </c>
      <c r="C203" s="474" t="s">
        <v>115</v>
      </c>
      <c r="D203" s="474" t="s">
        <v>1311</v>
      </c>
      <c r="E203" s="474" t="s">
        <v>1314</v>
      </c>
      <c r="F203" s="474"/>
      <c r="G203" s="474"/>
      <c r="H203" s="474" t="s">
        <v>1315</v>
      </c>
      <c r="I203" s="474"/>
      <c r="J203" s="474"/>
      <c r="K203" s="474" t="s">
        <v>158</v>
      </c>
      <c r="L203" s="646" t="s">
        <v>1306</v>
      </c>
      <c r="M203" s="585" t="s">
        <v>823</v>
      </c>
      <c r="N203" s="461" t="s">
        <v>831</v>
      </c>
      <c r="O203" s="487" t="s">
        <v>38</v>
      </c>
      <c r="P203" s="462"/>
      <c r="S203" s="463"/>
      <c r="T203" s="732"/>
      <c r="U203" s="732"/>
      <c r="V203" s="733"/>
      <c r="W203" s="734"/>
      <c r="X203" s="676"/>
      <c r="Z203" s="464"/>
      <c r="AA203" s="465"/>
      <c r="AB203" s="461" t="s">
        <v>231</v>
      </c>
      <c r="AK203" s="466"/>
      <c r="AM203" s="491"/>
      <c r="AN203" s="491"/>
      <c r="AO203" s="466"/>
      <c r="AP203" s="589">
        <v>41066</v>
      </c>
      <c r="AQ203" s="461" t="s">
        <v>177</v>
      </c>
      <c r="AR203" s="467">
        <v>40533</v>
      </c>
    </row>
    <row r="204" spans="1:44" ht="25.5" customHeight="1" x14ac:dyDescent="0.25">
      <c r="A204" s="484" t="s">
        <v>178</v>
      </c>
      <c r="B204" s="485" t="s">
        <v>154</v>
      </c>
      <c r="C204" s="474" t="s">
        <v>115</v>
      </c>
      <c r="D204" s="474" t="s">
        <v>1311</v>
      </c>
      <c r="E204" s="474" t="s">
        <v>1316</v>
      </c>
      <c r="F204" s="474"/>
      <c r="G204" s="474"/>
      <c r="H204" s="474" t="s">
        <v>1317</v>
      </c>
      <c r="I204" s="474"/>
      <c r="J204" s="474"/>
      <c r="K204" s="474" t="s">
        <v>158</v>
      </c>
      <c r="L204" s="646" t="s">
        <v>1306</v>
      </c>
      <c r="M204" s="585" t="s">
        <v>823</v>
      </c>
      <c r="N204" s="461" t="s">
        <v>831</v>
      </c>
      <c r="O204" s="487" t="s">
        <v>38</v>
      </c>
      <c r="P204" s="462"/>
      <c r="S204" s="463"/>
      <c r="T204" s="732"/>
      <c r="U204" s="732"/>
      <c r="V204" s="733"/>
      <c r="W204" s="734"/>
      <c r="X204" s="676"/>
      <c r="Z204" s="464"/>
      <c r="AA204" s="465"/>
      <c r="AB204" s="461" t="s">
        <v>231</v>
      </c>
      <c r="AK204" s="466"/>
      <c r="AM204" s="491"/>
      <c r="AN204" s="491"/>
      <c r="AO204" s="466"/>
      <c r="AP204" s="589">
        <v>41066</v>
      </c>
      <c r="AQ204" s="461" t="s">
        <v>177</v>
      </c>
      <c r="AR204" s="467">
        <v>40533</v>
      </c>
    </row>
    <row r="205" spans="1:44" ht="26.4" x14ac:dyDescent="0.25">
      <c r="A205" s="484" t="s">
        <v>178</v>
      </c>
      <c r="B205" s="485" t="s">
        <v>154</v>
      </c>
      <c r="C205" s="474" t="s">
        <v>115</v>
      </c>
      <c r="D205" s="474" t="s">
        <v>119</v>
      </c>
      <c r="E205" s="474" t="s">
        <v>119</v>
      </c>
      <c r="F205" s="474"/>
      <c r="G205" s="474"/>
      <c r="H205" s="474" t="s">
        <v>1318</v>
      </c>
      <c r="I205" s="474"/>
      <c r="J205" s="474"/>
      <c r="K205" s="474" t="s">
        <v>158</v>
      </c>
      <c r="L205" s="646" t="s">
        <v>1306</v>
      </c>
      <c r="M205" s="585" t="s">
        <v>823</v>
      </c>
      <c r="N205" s="461" t="s">
        <v>1307</v>
      </c>
      <c r="O205" s="487" t="s">
        <v>38</v>
      </c>
      <c r="P205" s="462"/>
      <c r="S205" s="462"/>
      <c r="T205" s="732"/>
      <c r="U205" s="732"/>
      <c r="V205" s="733"/>
      <c r="W205" s="734"/>
      <c r="X205" s="465"/>
      <c r="Z205" s="464"/>
      <c r="AA205" s="466"/>
      <c r="AK205" s="466"/>
      <c r="AM205" s="491"/>
      <c r="AN205" s="491"/>
      <c r="AO205" s="466"/>
      <c r="AP205" s="589">
        <v>41066</v>
      </c>
      <c r="AQ205" s="461" t="s">
        <v>177</v>
      </c>
      <c r="AR205" s="467">
        <v>40533</v>
      </c>
    </row>
    <row r="206" spans="1:44" ht="26.4" x14ac:dyDescent="0.25">
      <c r="A206" s="484" t="s">
        <v>178</v>
      </c>
      <c r="B206" s="485" t="s">
        <v>154</v>
      </c>
      <c r="C206" s="474" t="s">
        <v>1319</v>
      </c>
      <c r="D206" s="474" t="s">
        <v>119</v>
      </c>
      <c r="E206" s="474" t="s">
        <v>119</v>
      </c>
      <c r="F206" s="474"/>
      <c r="G206" s="474"/>
      <c r="H206" s="474" t="s">
        <v>1320</v>
      </c>
      <c r="I206" s="474"/>
      <c r="J206" s="474"/>
      <c r="K206" s="474" t="s">
        <v>158</v>
      </c>
      <c r="L206" s="646" t="s">
        <v>1306</v>
      </c>
      <c r="M206" s="585" t="s">
        <v>823</v>
      </c>
      <c r="N206" s="461" t="s">
        <v>1307</v>
      </c>
      <c r="O206" s="487" t="s">
        <v>38</v>
      </c>
      <c r="P206" s="462"/>
      <c r="S206" s="462"/>
      <c r="T206" s="732"/>
      <c r="U206" s="732"/>
      <c r="V206" s="733"/>
      <c r="W206" s="734"/>
      <c r="X206" s="465"/>
      <c r="Z206" s="464"/>
      <c r="AA206" s="466"/>
      <c r="AK206" s="466"/>
      <c r="AM206" s="491"/>
      <c r="AN206" s="491"/>
      <c r="AO206" s="466"/>
      <c r="AP206" s="589">
        <v>41066</v>
      </c>
      <c r="AQ206" s="461" t="s">
        <v>177</v>
      </c>
      <c r="AR206" s="467">
        <v>40533</v>
      </c>
    </row>
    <row r="207" spans="1:44" ht="25.5" customHeight="1" x14ac:dyDescent="0.25">
      <c r="A207" s="735" t="s">
        <v>198</v>
      </c>
      <c r="B207" s="736" t="s">
        <v>146</v>
      </c>
      <c r="C207" s="486" t="s">
        <v>825</v>
      </c>
      <c r="D207" s="486" t="s">
        <v>1321</v>
      </c>
      <c r="E207" s="486" t="s">
        <v>1322</v>
      </c>
      <c r="F207" s="486"/>
      <c r="G207" s="486"/>
      <c r="H207" s="486" t="s">
        <v>1323</v>
      </c>
      <c r="I207" s="486"/>
      <c r="J207" s="486"/>
      <c r="K207" s="486" t="s">
        <v>80</v>
      </c>
      <c r="L207" s="836" t="s">
        <v>203</v>
      </c>
      <c r="M207" s="737"/>
      <c r="N207" s="461" t="s">
        <v>1324</v>
      </c>
      <c r="O207" s="738" t="s">
        <v>177</v>
      </c>
      <c r="P207" s="462"/>
      <c r="S207" s="722"/>
      <c r="T207" s="739"/>
      <c r="U207" s="739"/>
      <c r="V207" s="740"/>
      <c r="W207" s="741"/>
      <c r="X207" s="676"/>
      <c r="Z207" s="464">
        <v>40982</v>
      </c>
      <c r="AA207" s="465" t="s">
        <v>1325</v>
      </c>
      <c r="AC207" s="479" t="s">
        <v>220</v>
      </c>
      <c r="AJ207" s="461" t="s">
        <v>177</v>
      </c>
      <c r="AK207" s="466"/>
      <c r="AM207" s="742"/>
      <c r="AN207" s="742"/>
      <c r="AO207" s="466"/>
      <c r="AP207" s="589">
        <v>41101</v>
      </c>
      <c r="AQ207" s="461" t="s">
        <v>177</v>
      </c>
      <c r="AR207" s="467">
        <v>39651</v>
      </c>
    </row>
    <row r="208" spans="1:44" s="747" customFormat="1" ht="25.5" customHeight="1" x14ac:dyDescent="0.25">
      <c r="A208" s="468" t="s">
        <v>198</v>
      </c>
      <c r="B208" s="485" t="s">
        <v>144</v>
      </c>
      <c r="C208" s="470" t="s">
        <v>91</v>
      </c>
      <c r="D208" s="470" t="s">
        <v>97</v>
      </c>
      <c r="E208" s="470" t="s">
        <v>1326</v>
      </c>
      <c r="F208" s="470"/>
      <c r="G208" s="470"/>
      <c r="H208" s="470" t="s">
        <v>1327</v>
      </c>
      <c r="I208" s="470"/>
      <c r="J208" s="470"/>
      <c r="K208" s="474" t="s">
        <v>247</v>
      </c>
      <c r="L208" s="646" t="s">
        <v>187</v>
      </c>
      <c r="M208" s="647"/>
      <c r="N208" s="743" t="s">
        <v>1328</v>
      </c>
      <c r="O208" s="472" t="s">
        <v>177</v>
      </c>
      <c r="P208" s="462" t="s">
        <v>238</v>
      </c>
      <c r="Q208" s="743"/>
      <c r="R208" s="743"/>
      <c r="S208" s="463"/>
      <c r="T208" s="744"/>
      <c r="U208" s="744"/>
      <c r="V208" s="745"/>
      <c r="W208" s="746"/>
      <c r="X208" s="676"/>
      <c r="Y208" s="461"/>
      <c r="Z208" s="464">
        <v>43115</v>
      </c>
      <c r="AA208" s="465" t="s">
        <v>1329</v>
      </c>
      <c r="AB208" s="461"/>
      <c r="AC208" s="461" t="s">
        <v>220</v>
      </c>
      <c r="AD208" s="461"/>
      <c r="AE208" s="461"/>
      <c r="AF208" s="461"/>
      <c r="AG208" s="461"/>
      <c r="AH208" s="461"/>
      <c r="AI208" s="461"/>
      <c r="AJ208" s="461" t="s">
        <v>177</v>
      </c>
      <c r="AK208" s="466"/>
      <c r="AL208" s="461"/>
      <c r="AM208" s="466"/>
      <c r="AN208" s="466"/>
      <c r="AO208" s="466"/>
      <c r="AP208" s="589">
        <v>41079</v>
      </c>
      <c r="AQ208" s="461" t="s">
        <v>169</v>
      </c>
      <c r="AR208" s="467">
        <v>40940</v>
      </c>
    </row>
    <row r="209" spans="1:47" s="747" customFormat="1" ht="25.5" customHeight="1" x14ac:dyDescent="0.25">
      <c r="A209" s="468" t="s">
        <v>198</v>
      </c>
      <c r="B209" s="485" t="s">
        <v>55</v>
      </c>
      <c r="C209" s="470" t="s">
        <v>91</v>
      </c>
      <c r="D209" s="470" t="s">
        <v>97</v>
      </c>
      <c r="E209" s="470" t="s">
        <v>1330</v>
      </c>
      <c r="F209" s="470"/>
      <c r="G209" s="470"/>
      <c r="H209" s="470" t="s">
        <v>1331</v>
      </c>
      <c r="I209" s="470"/>
      <c r="J209" s="470"/>
      <c r="K209" s="474" t="s">
        <v>247</v>
      </c>
      <c r="L209" s="646" t="s">
        <v>187</v>
      </c>
      <c r="M209" s="647" t="s">
        <v>246</v>
      </c>
      <c r="N209" s="743" t="s">
        <v>1328</v>
      </c>
      <c r="O209" s="472" t="s">
        <v>177</v>
      </c>
      <c r="P209" s="462" t="s">
        <v>238</v>
      </c>
      <c r="Q209" s="743"/>
      <c r="R209" s="743"/>
      <c r="S209" s="463"/>
      <c r="T209" s="744"/>
      <c r="U209" s="744"/>
      <c r="V209" s="745"/>
      <c r="W209" s="746"/>
      <c r="X209" s="676"/>
      <c r="Y209" s="461"/>
      <c r="Z209" s="464">
        <v>43115</v>
      </c>
      <c r="AA209" s="465" t="s">
        <v>1332</v>
      </c>
      <c r="AB209" s="461"/>
      <c r="AC209" s="461" t="s">
        <v>220</v>
      </c>
      <c r="AD209" s="461"/>
      <c r="AE209" s="461"/>
      <c r="AF209" s="461"/>
      <c r="AG209" s="461"/>
      <c r="AH209" s="461"/>
      <c r="AI209" s="461"/>
      <c r="AJ209" s="461" t="s">
        <v>177</v>
      </c>
      <c r="AK209" s="466"/>
      <c r="AL209" s="461"/>
      <c r="AM209" s="466"/>
      <c r="AN209" s="466"/>
      <c r="AO209" s="466"/>
      <c r="AP209" s="589">
        <v>41079</v>
      </c>
      <c r="AQ209" s="461" t="s">
        <v>169</v>
      </c>
      <c r="AR209" s="467">
        <v>40940</v>
      </c>
    </row>
    <row r="210" spans="1:47" s="507" customFormat="1" ht="12.75" customHeight="1" x14ac:dyDescent="0.25">
      <c r="A210" s="484" t="s">
        <v>198</v>
      </c>
      <c r="B210" s="485"/>
      <c r="C210" s="474" t="s">
        <v>105</v>
      </c>
      <c r="D210" s="474" t="s">
        <v>106</v>
      </c>
      <c r="E210" s="474" t="s">
        <v>1333</v>
      </c>
      <c r="F210" s="474"/>
      <c r="G210" s="474"/>
      <c r="H210" s="474"/>
      <c r="I210" s="474"/>
      <c r="J210" s="474"/>
      <c r="K210" s="474"/>
      <c r="L210" s="646"/>
      <c r="M210" s="585"/>
      <c r="N210" s="461" t="s">
        <v>1334</v>
      </c>
      <c r="O210" s="487"/>
      <c r="P210" s="508"/>
      <c r="Q210" s="461"/>
      <c r="R210" s="461"/>
      <c r="S210" s="722"/>
      <c r="T210" s="732"/>
      <c r="U210" s="732"/>
      <c r="V210" s="733"/>
      <c r="W210" s="734"/>
      <c r="X210" s="676"/>
      <c r="Z210" s="464"/>
      <c r="AA210" s="465"/>
      <c r="AB210" s="461"/>
      <c r="AC210" s="461"/>
      <c r="AD210" s="461"/>
      <c r="AE210" s="461"/>
      <c r="AF210" s="461"/>
      <c r="AG210" s="461"/>
      <c r="AH210" s="461"/>
      <c r="AI210" s="461"/>
      <c r="AJ210" s="461"/>
      <c r="AK210" s="466"/>
      <c r="AL210" s="461"/>
      <c r="AM210" s="491"/>
      <c r="AN210" s="491"/>
      <c r="AO210" s="466"/>
      <c r="AP210" s="589"/>
      <c r="AQ210" s="461"/>
      <c r="AR210" s="467"/>
    </row>
    <row r="211" spans="1:47" s="507" customFormat="1" ht="12.75" customHeight="1" x14ac:dyDescent="0.25">
      <c r="A211" s="484" t="s">
        <v>198</v>
      </c>
      <c r="B211" s="485"/>
      <c r="C211" s="474" t="s">
        <v>105</v>
      </c>
      <c r="D211" s="474" t="s">
        <v>106</v>
      </c>
      <c r="E211" s="474" t="s">
        <v>1335</v>
      </c>
      <c r="F211" s="474"/>
      <c r="G211" s="474"/>
      <c r="H211" s="474"/>
      <c r="I211" s="474"/>
      <c r="J211" s="474"/>
      <c r="K211" s="474"/>
      <c r="L211" s="646"/>
      <c r="M211" s="585"/>
      <c r="N211" s="461" t="s">
        <v>1334</v>
      </c>
      <c r="O211" s="487"/>
      <c r="P211" s="508"/>
      <c r="Q211" s="461"/>
      <c r="R211" s="461"/>
      <c r="S211" s="722"/>
      <c r="T211" s="732"/>
      <c r="U211" s="732"/>
      <c r="V211" s="733"/>
      <c r="W211" s="734"/>
      <c r="X211" s="676"/>
      <c r="Z211" s="464"/>
      <c r="AA211" s="465"/>
      <c r="AB211" s="461"/>
      <c r="AC211" s="461"/>
      <c r="AD211" s="461"/>
      <c r="AE211" s="461"/>
      <c r="AF211" s="461"/>
      <c r="AG211" s="461"/>
      <c r="AH211" s="461"/>
      <c r="AI211" s="461"/>
      <c r="AJ211" s="461"/>
      <c r="AK211" s="466"/>
      <c r="AL211" s="461"/>
      <c r="AM211" s="491"/>
      <c r="AN211" s="491"/>
      <c r="AO211" s="466"/>
      <c r="AP211" s="589"/>
      <c r="AQ211" s="461"/>
      <c r="AR211" s="467"/>
    </row>
    <row r="212" spans="1:47" s="507" customFormat="1" ht="12.75" customHeight="1" x14ac:dyDescent="0.25">
      <c r="A212" s="484" t="s">
        <v>198</v>
      </c>
      <c r="B212" s="485"/>
      <c r="C212" s="474" t="s">
        <v>105</v>
      </c>
      <c r="D212" s="474" t="s">
        <v>1336</v>
      </c>
      <c r="E212" s="474" t="s">
        <v>1337</v>
      </c>
      <c r="F212" s="474"/>
      <c r="G212" s="474"/>
      <c r="H212" s="474"/>
      <c r="I212" s="474"/>
      <c r="J212" s="474"/>
      <c r="K212" s="474"/>
      <c r="L212" s="646"/>
      <c r="M212" s="585"/>
      <c r="N212" s="461" t="s">
        <v>1334</v>
      </c>
      <c r="O212" s="487"/>
      <c r="P212" s="508"/>
      <c r="Q212" s="461"/>
      <c r="R212" s="461"/>
      <c r="S212" s="722"/>
      <c r="T212" s="732"/>
      <c r="U212" s="732"/>
      <c r="V212" s="733"/>
      <c r="W212" s="734"/>
      <c r="X212" s="676"/>
      <c r="Z212" s="464"/>
      <c r="AA212" s="465"/>
      <c r="AB212" s="461"/>
      <c r="AC212" s="461"/>
      <c r="AD212" s="461"/>
      <c r="AE212" s="461"/>
      <c r="AF212" s="461"/>
      <c r="AG212" s="461"/>
      <c r="AH212" s="461"/>
      <c r="AI212" s="461"/>
      <c r="AJ212" s="461"/>
      <c r="AK212" s="466"/>
      <c r="AL212" s="461"/>
      <c r="AM212" s="491"/>
      <c r="AN212" s="491"/>
      <c r="AO212" s="466"/>
      <c r="AP212" s="589"/>
      <c r="AQ212" s="461"/>
      <c r="AR212" s="467"/>
    </row>
    <row r="213" spans="1:47" ht="25.5" customHeight="1" x14ac:dyDescent="0.25">
      <c r="A213" s="484" t="s">
        <v>198</v>
      </c>
      <c r="B213" s="485" t="s">
        <v>19</v>
      </c>
      <c r="C213" s="474" t="s">
        <v>1338</v>
      </c>
      <c r="D213" s="474" t="s">
        <v>1339</v>
      </c>
      <c r="E213" s="474" t="s">
        <v>1340</v>
      </c>
      <c r="F213" s="474"/>
      <c r="G213" s="474"/>
      <c r="H213" s="474" t="s">
        <v>1341</v>
      </c>
      <c r="I213" s="474"/>
      <c r="J213" s="474"/>
      <c r="K213" s="474" t="s">
        <v>1342</v>
      </c>
      <c r="L213" s="646" t="s">
        <v>203</v>
      </c>
      <c r="M213" s="585"/>
      <c r="N213" s="461" t="s">
        <v>1343</v>
      </c>
      <c r="O213" s="487" t="s">
        <v>38</v>
      </c>
      <c r="P213" s="462"/>
      <c r="S213" s="722"/>
      <c r="T213" s="732"/>
      <c r="U213" s="732"/>
      <c r="V213" s="733"/>
      <c r="W213" s="734"/>
      <c r="X213" s="676"/>
      <c r="Z213" s="464">
        <v>39661</v>
      </c>
      <c r="AA213" s="465" t="s">
        <v>1344</v>
      </c>
      <c r="AC213" s="461" t="s">
        <v>220</v>
      </c>
      <c r="AJ213" s="461" t="s">
        <v>177</v>
      </c>
      <c r="AK213" s="466"/>
      <c r="AM213" s="491"/>
      <c r="AN213" s="491"/>
      <c r="AO213" s="466"/>
      <c r="AP213" s="589">
        <v>41101</v>
      </c>
      <c r="AQ213" s="461" t="s">
        <v>177</v>
      </c>
      <c r="AR213" s="467">
        <v>39651</v>
      </c>
    </row>
    <row r="214" spans="1:47" s="749" customFormat="1" ht="78.75" customHeight="1" x14ac:dyDescent="0.25">
      <c r="A214" s="517" t="s">
        <v>198</v>
      </c>
      <c r="B214" s="485" t="s">
        <v>145</v>
      </c>
      <c r="C214" s="474" t="s">
        <v>91</v>
      </c>
      <c r="D214" s="474" t="s">
        <v>97</v>
      </c>
      <c r="E214" s="474" t="s">
        <v>1345</v>
      </c>
      <c r="F214" s="474"/>
      <c r="G214" s="474"/>
      <c r="H214" s="474" t="s">
        <v>1346</v>
      </c>
      <c r="I214" s="560"/>
      <c r="J214" s="560"/>
      <c r="K214" s="474" t="s">
        <v>827</v>
      </c>
      <c r="L214" s="837" t="s">
        <v>1347</v>
      </c>
      <c r="M214" s="585" t="s">
        <v>4</v>
      </c>
      <c r="N214" s="461" t="s">
        <v>1348</v>
      </c>
      <c r="O214" s="487"/>
      <c r="P214" s="748"/>
      <c r="Q214" s="461"/>
      <c r="R214" s="461"/>
      <c r="S214" s="722"/>
      <c r="T214" s="732"/>
      <c r="U214" s="732"/>
      <c r="V214" s="733"/>
      <c r="W214" s="734"/>
      <c r="X214" s="676"/>
      <c r="Z214" s="464"/>
      <c r="AA214" s="465"/>
      <c r="AB214" s="461"/>
      <c r="AC214" s="461" t="s">
        <v>1349</v>
      </c>
      <c r="AD214" s="461"/>
      <c r="AE214" s="461"/>
      <c r="AF214" s="461"/>
      <c r="AG214" s="461"/>
      <c r="AH214" s="461"/>
      <c r="AI214" s="461"/>
      <c r="AJ214" s="461" t="s">
        <v>177</v>
      </c>
      <c r="AK214" s="466"/>
      <c r="AL214" s="461"/>
      <c r="AM214" s="491"/>
      <c r="AN214" s="491"/>
      <c r="AO214" s="466"/>
      <c r="AP214" s="589"/>
      <c r="AQ214" s="461" t="s">
        <v>177</v>
      </c>
      <c r="AR214" s="467">
        <v>39602</v>
      </c>
    </row>
    <row r="215" spans="1:47" s="749" customFormat="1" ht="78.75" customHeight="1" x14ac:dyDescent="0.25">
      <c r="A215" s="484" t="s">
        <v>198</v>
      </c>
      <c r="B215" s="485" t="s">
        <v>145</v>
      </c>
      <c r="C215" s="474" t="s">
        <v>91</v>
      </c>
      <c r="D215" s="474" t="s">
        <v>97</v>
      </c>
      <c r="E215" s="474" t="s">
        <v>1350</v>
      </c>
      <c r="F215" s="474"/>
      <c r="G215" s="474"/>
      <c r="H215" s="474" t="s">
        <v>1351</v>
      </c>
      <c r="I215" s="560"/>
      <c r="J215" s="560"/>
      <c r="K215" s="474" t="s">
        <v>827</v>
      </c>
      <c r="L215" s="837" t="s">
        <v>1347</v>
      </c>
      <c r="M215" s="585" t="s">
        <v>4</v>
      </c>
      <c r="N215" s="461" t="s">
        <v>1352</v>
      </c>
      <c r="O215" s="487"/>
      <c r="P215" s="748"/>
      <c r="Q215" s="461"/>
      <c r="R215" s="461"/>
      <c r="S215" s="722"/>
      <c r="T215" s="732"/>
      <c r="U215" s="732"/>
      <c r="V215" s="733"/>
      <c r="W215" s="734"/>
      <c r="X215" s="676"/>
      <c r="Z215" s="464"/>
      <c r="AA215" s="465"/>
      <c r="AB215" s="461"/>
      <c r="AC215" s="461" t="s">
        <v>1349</v>
      </c>
      <c r="AD215" s="461"/>
      <c r="AE215" s="461"/>
      <c r="AF215" s="461"/>
      <c r="AG215" s="461"/>
      <c r="AH215" s="461"/>
      <c r="AI215" s="461"/>
      <c r="AJ215" s="461"/>
      <c r="AK215" s="466"/>
      <c r="AL215" s="461"/>
      <c r="AM215" s="491"/>
      <c r="AN215" s="491"/>
      <c r="AO215" s="466"/>
      <c r="AP215" s="589"/>
      <c r="AQ215" s="461" t="s">
        <v>177</v>
      </c>
      <c r="AR215" s="467">
        <v>39650</v>
      </c>
    </row>
    <row r="216" spans="1:47" s="749" customFormat="1" ht="78.75" customHeight="1" x14ac:dyDescent="0.25">
      <c r="A216" s="484" t="s">
        <v>198</v>
      </c>
      <c r="B216" s="485" t="s">
        <v>54</v>
      </c>
      <c r="C216" s="474" t="s">
        <v>91</v>
      </c>
      <c r="D216" s="474" t="s">
        <v>97</v>
      </c>
      <c r="E216" s="474" t="s">
        <v>1353</v>
      </c>
      <c r="F216" s="474"/>
      <c r="G216" s="474"/>
      <c r="H216" s="474" t="s">
        <v>1354</v>
      </c>
      <c r="I216" s="560"/>
      <c r="J216" s="560"/>
      <c r="K216" s="474" t="s">
        <v>827</v>
      </c>
      <c r="L216" s="837" t="s">
        <v>1347</v>
      </c>
      <c r="M216" s="585" t="s">
        <v>4</v>
      </c>
      <c r="N216" s="461" t="s">
        <v>1355</v>
      </c>
      <c r="O216" s="487"/>
      <c r="P216" s="748"/>
      <c r="Q216" s="461"/>
      <c r="R216" s="461"/>
      <c r="S216" s="722"/>
      <c r="T216" s="732"/>
      <c r="U216" s="732"/>
      <c r="V216" s="733"/>
      <c r="W216" s="734"/>
      <c r="X216" s="676"/>
      <c r="Z216" s="464"/>
      <c r="AA216" s="465"/>
      <c r="AB216" s="461"/>
      <c r="AC216" s="461" t="s">
        <v>1349</v>
      </c>
      <c r="AD216" s="461"/>
      <c r="AE216" s="461"/>
      <c r="AF216" s="461"/>
      <c r="AG216" s="461"/>
      <c r="AH216" s="461"/>
      <c r="AI216" s="461"/>
      <c r="AJ216" s="461" t="s">
        <v>177</v>
      </c>
      <c r="AK216" s="466"/>
      <c r="AL216" s="461"/>
      <c r="AM216" s="491"/>
      <c r="AN216" s="491"/>
      <c r="AO216" s="466"/>
      <c r="AP216" s="589"/>
      <c r="AQ216" s="461" t="s">
        <v>177</v>
      </c>
      <c r="AR216" s="467">
        <v>39650</v>
      </c>
    </row>
    <row r="217" spans="1:47" s="507" customFormat="1" ht="78.75" customHeight="1" x14ac:dyDescent="0.25">
      <c r="A217" s="484" t="s">
        <v>198</v>
      </c>
      <c r="B217" s="485" t="s">
        <v>146</v>
      </c>
      <c r="C217" s="474" t="s">
        <v>91</v>
      </c>
      <c r="D217" s="474" t="s">
        <v>1356</v>
      </c>
      <c r="E217" s="474" t="s">
        <v>1357</v>
      </c>
      <c r="F217" s="474"/>
      <c r="G217" s="474"/>
      <c r="H217" s="474" t="s">
        <v>1358</v>
      </c>
      <c r="I217" s="560"/>
      <c r="J217" s="560"/>
      <c r="K217" s="474" t="s">
        <v>827</v>
      </c>
      <c r="L217" s="837" t="s">
        <v>1347</v>
      </c>
      <c r="M217" s="585"/>
      <c r="N217" s="461" t="s">
        <v>1359</v>
      </c>
      <c r="O217" s="487"/>
      <c r="P217" s="508"/>
      <c r="Q217" s="461"/>
      <c r="R217" s="461"/>
      <c r="S217" s="722"/>
      <c r="T217" s="732"/>
      <c r="U217" s="732"/>
      <c r="V217" s="733"/>
      <c r="W217" s="734"/>
      <c r="X217" s="676"/>
      <c r="Z217" s="464"/>
      <c r="AA217" s="465"/>
      <c r="AB217" s="461"/>
      <c r="AC217" s="461"/>
      <c r="AD217" s="461"/>
      <c r="AE217" s="461"/>
      <c r="AF217" s="461"/>
      <c r="AG217" s="461"/>
      <c r="AH217" s="461"/>
      <c r="AI217" s="461"/>
      <c r="AJ217" s="461"/>
      <c r="AK217" s="466"/>
      <c r="AL217" s="461"/>
      <c r="AM217" s="491"/>
      <c r="AN217" s="491"/>
      <c r="AO217" s="466"/>
      <c r="AP217" s="589">
        <v>39938</v>
      </c>
      <c r="AQ217" s="461" t="s">
        <v>177</v>
      </c>
      <c r="AR217" s="467">
        <v>39863</v>
      </c>
    </row>
    <row r="218" spans="1:47" s="749" customFormat="1" ht="78.75" customHeight="1" x14ac:dyDescent="0.25">
      <c r="A218" s="517" t="s">
        <v>198</v>
      </c>
      <c r="B218" s="485" t="s">
        <v>146</v>
      </c>
      <c r="C218" s="474" t="s">
        <v>91</v>
      </c>
      <c r="D218" s="474" t="s">
        <v>97</v>
      </c>
      <c r="E218" s="474" t="s">
        <v>1360</v>
      </c>
      <c r="F218" s="474"/>
      <c r="G218" s="474"/>
      <c r="H218" s="474" t="s">
        <v>1361</v>
      </c>
      <c r="I218" s="560"/>
      <c r="J218" s="560"/>
      <c r="K218" s="474" t="s">
        <v>827</v>
      </c>
      <c r="L218" s="837" t="s">
        <v>1347</v>
      </c>
      <c r="M218" s="585"/>
      <c r="N218" s="461" t="s">
        <v>831</v>
      </c>
      <c r="O218" s="487"/>
      <c r="P218" s="748"/>
      <c r="Q218" s="461"/>
      <c r="R218" s="461"/>
      <c r="S218" s="722"/>
      <c r="T218" s="732"/>
      <c r="U218" s="732"/>
      <c r="V218" s="733"/>
      <c r="W218" s="734"/>
      <c r="X218" s="676"/>
      <c r="Z218" s="464">
        <v>39612</v>
      </c>
      <c r="AA218" s="465" t="s">
        <v>1362</v>
      </c>
      <c r="AB218" s="461"/>
      <c r="AC218" s="461" t="s">
        <v>826</v>
      </c>
      <c r="AD218" s="461" t="s">
        <v>10</v>
      </c>
      <c r="AE218" s="461"/>
      <c r="AF218" s="461"/>
      <c r="AG218" s="461"/>
      <c r="AH218" s="461"/>
      <c r="AI218" s="461"/>
      <c r="AJ218" s="461" t="s">
        <v>177</v>
      </c>
      <c r="AK218" s="466"/>
      <c r="AL218" s="461"/>
      <c r="AM218" s="491"/>
      <c r="AN218" s="491"/>
      <c r="AO218" s="466"/>
      <c r="AP218" s="589">
        <v>39871</v>
      </c>
      <c r="AQ218" s="461" t="s">
        <v>177</v>
      </c>
      <c r="AR218" s="467">
        <v>39602</v>
      </c>
    </row>
    <row r="219" spans="1:47" s="749" customFormat="1" ht="78.75" customHeight="1" x14ac:dyDescent="0.25">
      <c r="A219" s="484" t="s">
        <v>198</v>
      </c>
      <c r="B219" s="485" t="s">
        <v>146</v>
      </c>
      <c r="C219" s="474" t="s">
        <v>91</v>
      </c>
      <c r="D219" s="474" t="s">
        <v>97</v>
      </c>
      <c r="E219" s="474" t="s">
        <v>1363</v>
      </c>
      <c r="F219" s="474"/>
      <c r="G219" s="474"/>
      <c r="H219" s="474" t="s">
        <v>1364</v>
      </c>
      <c r="I219" s="560"/>
      <c r="J219" s="560"/>
      <c r="K219" s="474" t="s">
        <v>827</v>
      </c>
      <c r="L219" s="837" t="s">
        <v>1347</v>
      </c>
      <c r="M219" s="585"/>
      <c r="N219" s="461" t="s">
        <v>1355</v>
      </c>
      <c r="O219" s="487"/>
      <c r="P219" s="748"/>
      <c r="Q219" s="461"/>
      <c r="R219" s="461"/>
      <c r="S219" s="722"/>
      <c r="T219" s="732"/>
      <c r="U219" s="732"/>
      <c r="V219" s="733"/>
      <c r="W219" s="734"/>
      <c r="X219" s="676"/>
      <c r="Z219" s="464">
        <v>39658</v>
      </c>
      <c r="AA219" s="465" t="s">
        <v>1365</v>
      </c>
      <c r="AB219" s="461"/>
      <c r="AC219" s="461" t="s">
        <v>1349</v>
      </c>
      <c r="AD219" s="461"/>
      <c r="AE219" s="461"/>
      <c r="AF219" s="461"/>
      <c r="AG219" s="461"/>
      <c r="AH219" s="461"/>
      <c r="AI219" s="461"/>
      <c r="AJ219" s="461" t="s">
        <v>177</v>
      </c>
      <c r="AK219" s="466"/>
      <c r="AL219" s="461"/>
      <c r="AM219" s="491"/>
      <c r="AN219" s="491"/>
      <c r="AO219" s="466"/>
      <c r="AP219" s="589"/>
      <c r="AQ219" s="461" t="s">
        <v>177</v>
      </c>
      <c r="AR219" s="613" t="s">
        <v>923</v>
      </c>
    </row>
    <row r="220" spans="1:47" s="749" customFormat="1" ht="78.75" customHeight="1" x14ac:dyDescent="0.25">
      <c r="A220" s="517" t="s">
        <v>198</v>
      </c>
      <c r="B220" s="485" t="s">
        <v>19</v>
      </c>
      <c r="C220" s="474" t="s">
        <v>91</v>
      </c>
      <c r="D220" s="474" t="s">
        <v>97</v>
      </c>
      <c r="E220" s="474" t="s">
        <v>1366</v>
      </c>
      <c r="F220" s="474"/>
      <c r="G220" s="474"/>
      <c r="H220" s="474" t="s">
        <v>1367</v>
      </c>
      <c r="I220" s="560"/>
      <c r="J220" s="560"/>
      <c r="K220" s="474" t="s">
        <v>827</v>
      </c>
      <c r="L220" s="837" t="s">
        <v>1347</v>
      </c>
      <c r="M220" s="585"/>
      <c r="N220" s="461" t="s">
        <v>1355</v>
      </c>
      <c r="O220" s="487"/>
      <c r="P220" s="748"/>
      <c r="Q220" s="461"/>
      <c r="R220" s="461"/>
      <c r="S220" s="722"/>
      <c r="T220" s="732"/>
      <c r="U220" s="732"/>
      <c r="V220" s="733"/>
      <c r="W220" s="734"/>
      <c r="X220" s="676"/>
      <c r="Z220" s="464"/>
      <c r="AA220" s="465"/>
      <c r="AB220" s="461"/>
      <c r="AC220" s="461" t="s">
        <v>1349</v>
      </c>
      <c r="AD220" s="461"/>
      <c r="AE220" s="461"/>
      <c r="AF220" s="461"/>
      <c r="AG220" s="461"/>
      <c r="AH220" s="461"/>
      <c r="AI220" s="461"/>
      <c r="AJ220" s="461" t="s">
        <v>177</v>
      </c>
      <c r="AK220" s="466"/>
      <c r="AL220" s="461"/>
      <c r="AM220" s="491"/>
      <c r="AN220" s="491"/>
      <c r="AO220" s="466"/>
      <c r="AP220" s="589"/>
      <c r="AQ220" s="461" t="s">
        <v>177</v>
      </c>
      <c r="AR220" s="467">
        <v>39602</v>
      </c>
    </row>
    <row r="221" spans="1:47" s="507" customFormat="1" ht="78.75" customHeight="1" x14ac:dyDescent="0.25">
      <c r="A221" s="484" t="s">
        <v>198</v>
      </c>
      <c r="B221" s="485" t="s">
        <v>145</v>
      </c>
      <c r="C221" s="474" t="s">
        <v>1368</v>
      </c>
      <c r="D221" s="474" t="s">
        <v>1369</v>
      </c>
      <c r="E221" s="474">
        <v>989</v>
      </c>
      <c r="F221" s="474"/>
      <c r="G221" s="474"/>
      <c r="H221" s="474" t="s">
        <v>1370</v>
      </c>
      <c r="I221" s="560"/>
      <c r="J221" s="560"/>
      <c r="K221" s="474" t="s">
        <v>827</v>
      </c>
      <c r="L221" s="837" t="s">
        <v>1347</v>
      </c>
      <c r="M221" s="585"/>
      <c r="N221" s="461" t="s">
        <v>1371</v>
      </c>
      <c r="O221" s="487"/>
      <c r="P221" s="508"/>
      <c r="Q221" s="461"/>
      <c r="R221" s="461"/>
      <c r="S221" s="722"/>
      <c r="T221" s="732"/>
      <c r="U221" s="732"/>
      <c r="V221" s="733"/>
      <c r="W221" s="734"/>
      <c r="X221" s="676"/>
      <c r="Z221" s="464"/>
      <c r="AA221" s="465"/>
      <c r="AB221" s="461"/>
      <c r="AC221" s="461" t="s">
        <v>1349</v>
      </c>
      <c r="AD221" s="461"/>
      <c r="AE221" s="461"/>
      <c r="AF221" s="461"/>
      <c r="AG221" s="461"/>
      <c r="AH221" s="461"/>
      <c r="AI221" s="461"/>
      <c r="AJ221" s="461"/>
      <c r="AK221" s="466"/>
      <c r="AL221" s="461"/>
      <c r="AM221" s="491"/>
      <c r="AN221" s="491"/>
      <c r="AO221" s="466"/>
      <c r="AP221" s="589"/>
      <c r="AQ221" s="461" t="s">
        <v>177</v>
      </c>
      <c r="AR221" s="467">
        <v>39651</v>
      </c>
    </row>
    <row r="222" spans="1:47" s="749" customFormat="1" ht="78.75" customHeight="1" x14ac:dyDescent="0.25">
      <c r="A222" s="517" t="s">
        <v>198</v>
      </c>
      <c r="B222" s="485" t="s">
        <v>145</v>
      </c>
      <c r="C222" s="474" t="s">
        <v>91</v>
      </c>
      <c r="D222" s="474" t="s">
        <v>1372</v>
      </c>
      <c r="E222" s="474" t="s">
        <v>1373</v>
      </c>
      <c r="F222" s="474"/>
      <c r="G222" s="474"/>
      <c r="H222" s="474" t="s">
        <v>1374</v>
      </c>
      <c r="I222" s="560"/>
      <c r="J222" s="560"/>
      <c r="K222" s="474" t="s">
        <v>827</v>
      </c>
      <c r="L222" s="837" t="s">
        <v>1347</v>
      </c>
      <c r="M222" s="585"/>
      <c r="N222" s="461" t="s">
        <v>1375</v>
      </c>
      <c r="O222" s="487"/>
      <c r="P222" s="508"/>
      <c r="Q222" s="461"/>
      <c r="R222" s="461"/>
      <c r="S222" s="722"/>
      <c r="T222" s="732"/>
      <c r="U222" s="732"/>
      <c r="V222" s="733"/>
      <c r="W222" s="734"/>
      <c r="X222" s="676"/>
      <c r="Y222" s="507"/>
      <c r="Z222" s="464"/>
      <c r="AA222" s="465"/>
      <c r="AB222" s="461"/>
      <c r="AC222" s="461" t="s">
        <v>1376</v>
      </c>
      <c r="AD222" s="461"/>
      <c r="AE222" s="461"/>
      <c r="AF222" s="461"/>
      <c r="AG222" s="461"/>
      <c r="AH222" s="461"/>
      <c r="AI222" s="461"/>
      <c r="AJ222" s="461" t="s">
        <v>177</v>
      </c>
      <c r="AK222" s="466"/>
      <c r="AL222" s="461"/>
      <c r="AM222" s="491"/>
      <c r="AN222" s="491"/>
      <c r="AO222" s="466"/>
      <c r="AP222" s="589"/>
      <c r="AQ222" s="461" t="s">
        <v>177</v>
      </c>
      <c r="AR222" s="467">
        <v>39602</v>
      </c>
      <c r="AS222" s="507"/>
      <c r="AT222" s="507"/>
      <c r="AU222" s="507"/>
    </row>
    <row r="223" spans="1:47" s="507" customFormat="1" ht="78.75" customHeight="1" x14ac:dyDescent="0.25">
      <c r="A223" s="517" t="s">
        <v>198</v>
      </c>
      <c r="B223" s="485" t="s">
        <v>146</v>
      </c>
      <c r="C223" s="474" t="s">
        <v>91</v>
      </c>
      <c r="D223" s="474" t="s">
        <v>1377</v>
      </c>
      <c r="E223" s="474" t="s">
        <v>1378</v>
      </c>
      <c r="F223" s="474"/>
      <c r="G223" s="474"/>
      <c r="H223" s="474" t="s">
        <v>1379</v>
      </c>
      <c r="I223" s="560"/>
      <c r="J223" s="560"/>
      <c r="K223" s="474" t="s">
        <v>827</v>
      </c>
      <c r="L223" s="837" t="s">
        <v>1347</v>
      </c>
      <c r="M223" s="585"/>
      <c r="N223" s="461" t="s">
        <v>831</v>
      </c>
      <c r="O223" s="487"/>
      <c r="P223" s="508"/>
      <c r="Q223" s="461"/>
      <c r="R223" s="461"/>
      <c r="S223" s="722"/>
      <c r="T223" s="732"/>
      <c r="U223" s="732"/>
      <c r="V223" s="733"/>
      <c r="W223" s="734"/>
      <c r="X223" s="676"/>
      <c r="Z223" s="464">
        <v>39657</v>
      </c>
      <c r="AA223" s="465" t="s">
        <v>1380</v>
      </c>
      <c r="AB223" s="461"/>
      <c r="AC223" s="461" t="s">
        <v>829</v>
      </c>
      <c r="AD223" s="461" t="s">
        <v>10</v>
      </c>
      <c r="AE223" s="461"/>
      <c r="AF223" s="461"/>
      <c r="AG223" s="461"/>
      <c r="AH223" s="750"/>
      <c r="AI223" s="461"/>
      <c r="AJ223" s="461" t="s">
        <v>177</v>
      </c>
      <c r="AK223" s="466"/>
      <c r="AL223" s="461"/>
      <c r="AM223" s="491"/>
      <c r="AN223" s="491"/>
      <c r="AO223" s="466"/>
      <c r="AP223" s="589">
        <v>40372</v>
      </c>
      <c r="AQ223" s="461" t="s">
        <v>177</v>
      </c>
      <c r="AR223" s="467">
        <v>39602</v>
      </c>
    </row>
    <row r="224" spans="1:47" s="479" customFormat="1" ht="51" customHeight="1" x14ac:dyDescent="0.25">
      <c r="A224" s="492" t="s">
        <v>179</v>
      </c>
      <c r="B224" s="751" t="s">
        <v>1381</v>
      </c>
      <c r="C224" s="494" t="s">
        <v>86</v>
      </c>
      <c r="D224" s="494" t="s">
        <v>1382</v>
      </c>
      <c r="E224" s="494">
        <v>12008157</v>
      </c>
      <c r="F224" s="494"/>
      <c r="G224" s="494"/>
      <c r="H224" s="494" t="s">
        <v>1383</v>
      </c>
      <c r="I224" s="494"/>
      <c r="J224" s="494"/>
      <c r="K224" s="494" t="s">
        <v>43</v>
      </c>
      <c r="L224" s="824" t="s">
        <v>1384</v>
      </c>
      <c r="M224" s="612" t="s">
        <v>823</v>
      </c>
      <c r="N224" s="479" t="s">
        <v>831</v>
      </c>
      <c r="O224" s="497" t="s">
        <v>177</v>
      </c>
      <c r="P224" s="552"/>
      <c r="S224" s="752"/>
      <c r="T224" s="753"/>
      <c r="U224" s="753" t="s">
        <v>1385</v>
      </c>
      <c r="V224" s="754"/>
      <c r="W224" s="755"/>
      <c r="X224" s="756"/>
      <c r="Z224" s="551" t="s">
        <v>1386</v>
      </c>
      <c r="AA224" s="553" t="s">
        <v>1387</v>
      </c>
      <c r="AC224" s="479" t="s">
        <v>27</v>
      </c>
      <c r="AD224" s="479" t="s">
        <v>834</v>
      </c>
      <c r="AI224" s="461" t="s">
        <v>1388</v>
      </c>
      <c r="AJ224" s="479" t="s">
        <v>177</v>
      </c>
      <c r="AK224" s="553" t="s">
        <v>177</v>
      </c>
      <c r="AM224" s="757"/>
      <c r="AN224" s="757"/>
      <c r="AO224" s="553"/>
      <c r="AP224" s="637">
        <v>41068</v>
      </c>
      <c r="AQ224" s="479" t="s">
        <v>177</v>
      </c>
      <c r="AR224" s="613">
        <v>38740</v>
      </c>
    </row>
    <row r="225" spans="1:45" ht="178.5" customHeight="1" x14ac:dyDescent="0.25">
      <c r="A225" s="517" t="s">
        <v>90</v>
      </c>
      <c r="B225" s="485" t="s">
        <v>1389</v>
      </c>
      <c r="C225" s="474" t="s">
        <v>135</v>
      </c>
      <c r="D225" s="474" t="s">
        <v>1390</v>
      </c>
      <c r="E225" s="474" t="s">
        <v>1391</v>
      </c>
      <c r="F225" s="474"/>
      <c r="G225" s="474"/>
      <c r="H225" s="474" t="s">
        <v>1392</v>
      </c>
      <c r="I225" s="474"/>
      <c r="J225" s="474"/>
      <c r="K225" s="474" t="s">
        <v>155</v>
      </c>
      <c r="L225" s="646" t="s">
        <v>1393</v>
      </c>
      <c r="M225" s="585" t="s">
        <v>823</v>
      </c>
      <c r="N225" s="743" t="s">
        <v>1394</v>
      </c>
      <c r="O225" s="487" t="s">
        <v>38</v>
      </c>
      <c r="P225" s="462"/>
      <c r="Q225" s="743"/>
      <c r="R225" s="743"/>
      <c r="S225" s="462"/>
      <c r="T225" s="732"/>
      <c r="U225" s="732"/>
      <c r="V225" s="733"/>
      <c r="W225" s="734"/>
      <c r="X225" s="465"/>
      <c r="Z225" s="464"/>
      <c r="AA225" s="465"/>
      <c r="AB225" s="461" t="s">
        <v>1395</v>
      </c>
      <c r="AK225" s="466"/>
      <c r="AM225" s="491"/>
      <c r="AN225" s="491"/>
      <c r="AO225" s="466"/>
      <c r="AP225" s="589">
        <v>41086</v>
      </c>
      <c r="AQ225" s="461" t="s">
        <v>177</v>
      </c>
      <c r="AR225" s="467">
        <v>41068</v>
      </c>
    </row>
    <row r="226" spans="1:45" ht="38.25" customHeight="1" x14ac:dyDescent="0.25">
      <c r="A226" s="484" t="s">
        <v>124</v>
      </c>
      <c r="B226" s="485" t="s">
        <v>217</v>
      </c>
      <c r="C226" s="474" t="s">
        <v>119</v>
      </c>
      <c r="D226" s="474" t="s">
        <v>119</v>
      </c>
      <c r="E226" s="474" t="s">
        <v>1396</v>
      </c>
      <c r="F226" s="474"/>
      <c r="G226" s="474"/>
      <c r="H226" s="758"/>
      <c r="I226" s="474"/>
      <c r="J226" s="474"/>
      <c r="K226" s="474" t="s">
        <v>155</v>
      </c>
      <c r="L226" s="646">
        <v>43891</v>
      </c>
      <c r="M226" s="585" t="s">
        <v>823</v>
      </c>
      <c r="N226" s="747" t="s">
        <v>831</v>
      </c>
      <c r="O226" s="487" t="s">
        <v>38</v>
      </c>
      <c r="P226" s="462" t="s">
        <v>239</v>
      </c>
      <c r="Q226" s="747"/>
      <c r="R226" s="747"/>
      <c r="S226" s="699"/>
      <c r="T226" s="732"/>
      <c r="U226" s="732" t="s">
        <v>1397</v>
      </c>
      <c r="V226" s="733"/>
      <c r="W226" s="734"/>
      <c r="X226" s="700"/>
      <c r="Z226" s="464" t="s">
        <v>237</v>
      </c>
      <c r="AA226" s="466" t="s">
        <v>236</v>
      </c>
      <c r="AC226" s="461" t="s">
        <v>216</v>
      </c>
      <c r="AJ226" s="461" t="s">
        <v>177</v>
      </c>
      <c r="AK226" s="466"/>
      <c r="AM226" s="491"/>
      <c r="AN226" s="491"/>
      <c r="AO226" s="466"/>
      <c r="AP226" s="589" t="s">
        <v>208</v>
      </c>
      <c r="AQ226" s="677"/>
      <c r="AR226" s="678"/>
    </row>
    <row r="227" spans="1:45" ht="38.25" customHeight="1" x14ac:dyDescent="0.25">
      <c r="A227" s="484" t="s">
        <v>34</v>
      </c>
      <c r="B227" s="485" t="s">
        <v>1398</v>
      </c>
      <c r="C227" s="474" t="s">
        <v>119</v>
      </c>
      <c r="D227" s="474" t="s">
        <v>119</v>
      </c>
      <c r="E227" s="474" t="s">
        <v>119</v>
      </c>
      <c r="F227" s="474"/>
      <c r="G227" s="474"/>
      <c r="H227" s="648" t="s">
        <v>1399</v>
      </c>
      <c r="I227" s="648"/>
      <c r="J227" s="648"/>
      <c r="K227" s="495" t="s">
        <v>113</v>
      </c>
      <c r="L227" s="646">
        <v>43947</v>
      </c>
      <c r="M227" s="585" t="s">
        <v>823</v>
      </c>
      <c r="N227" s="461" t="s">
        <v>110</v>
      </c>
      <c r="O227" s="487" t="s">
        <v>177</v>
      </c>
      <c r="P227" s="462"/>
      <c r="S227" s="462"/>
      <c r="T227" s="732"/>
      <c r="U227" s="732"/>
      <c r="V227" s="733"/>
      <c r="W227" s="734"/>
      <c r="X227" s="465"/>
      <c r="Z227" s="464"/>
      <c r="AA227" s="465"/>
      <c r="AC227" s="461" t="s">
        <v>9</v>
      </c>
      <c r="AD227" s="461" t="s">
        <v>10</v>
      </c>
      <c r="AK227" s="466"/>
      <c r="AM227" s="491"/>
      <c r="AN227" s="491"/>
      <c r="AO227" s="466"/>
      <c r="AP227" s="649" t="s">
        <v>1400</v>
      </c>
      <c r="AQ227" s="461" t="s">
        <v>177</v>
      </c>
      <c r="AR227" s="650" t="s">
        <v>963</v>
      </c>
    </row>
    <row r="228" spans="1:45" ht="38.25" customHeight="1" x14ac:dyDescent="0.25">
      <c r="A228" s="484" t="s">
        <v>41</v>
      </c>
      <c r="B228" s="485" t="s">
        <v>233</v>
      </c>
      <c r="C228" s="474" t="s">
        <v>119</v>
      </c>
      <c r="D228" s="474" t="s">
        <v>40</v>
      </c>
      <c r="E228" s="474" t="s">
        <v>1401</v>
      </c>
      <c r="F228" s="474"/>
      <c r="G228" s="474"/>
      <c r="H228" s="648" t="s">
        <v>1402</v>
      </c>
      <c r="I228" s="648"/>
      <c r="J228" s="648"/>
      <c r="K228" s="495" t="s">
        <v>113</v>
      </c>
      <c r="L228" s="646">
        <v>43947</v>
      </c>
      <c r="M228" s="585" t="s">
        <v>823</v>
      </c>
      <c r="N228" s="461" t="s">
        <v>110</v>
      </c>
      <c r="O228" s="487" t="s">
        <v>177</v>
      </c>
      <c r="P228" s="462"/>
      <c r="S228" s="462"/>
      <c r="T228" s="732"/>
      <c r="U228" s="732"/>
      <c r="V228" s="733"/>
      <c r="W228" s="734"/>
      <c r="X228" s="465"/>
      <c r="Z228" s="464"/>
      <c r="AA228" s="465"/>
      <c r="AC228" s="461" t="s">
        <v>9</v>
      </c>
      <c r="AD228" s="461" t="s">
        <v>10</v>
      </c>
      <c r="AK228" s="466"/>
      <c r="AM228" s="491"/>
      <c r="AN228" s="491"/>
      <c r="AO228" s="466"/>
      <c r="AP228" s="649" t="s">
        <v>1400</v>
      </c>
      <c r="AQ228" s="461" t="s">
        <v>177</v>
      </c>
      <c r="AR228" s="650" t="s">
        <v>963</v>
      </c>
    </row>
    <row r="229" spans="1:45" ht="51" customHeight="1" x14ac:dyDescent="0.25">
      <c r="A229" s="484" t="s">
        <v>34</v>
      </c>
      <c r="B229" s="485" t="s">
        <v>1403</v>
      </c>
      <c r="C229" s="474" t="s">
        <v>119</v>
      </c>
      <c r="D229" s="474" t="s">
        <v>119</v>
      </c>
      <c r="E229" s="474" t="s">
        <v>119</v>
      </c>
      <c r="F229" s="474"/>
      <c r="G229" s="474"/>
      <c r="H229" s="474" t="s">
        <v>1404</v>
      </c>
      <c r="I229" s="474"/>
      <c r="J229" s="474"/>
      <c r="K229" s="474" t="s">
        <v>113</v>
      </c>
      <c r="L229" s="646">
        <v>43947</v>
      </c>
      <c r="M229" s="585" t="s">
        <v>823</v>
      </c>
      <c r="N229" s="461" t="s">
        <v>831</v>
      </c>
      <c r="O229" s="487" t="s">
        <v>38</v>
      </c>
      <c r="P229" s="462"/>
      <c r="S229" s="462"/>
      <c r="T229" s="732"/>
      <c r="U229" s="732"/>
      <c r="V229" s="733"/>
      <c r="W229" s="734"/>
      <c r="X229" s="465"/>
      <c r="Z229" s="464"/>
      <c r="AA229" s="465"/>
      <c r="AC229" s="461" t="s">
        <v>9</v>
      </c>
      <c r="AD229" s="461" t="s">
        <v>10</v>
      </c>
      <c r="AK229" s="466"/>
      <c r="AM229" s="491"/>
      <c r="AN229" s="491"/>
      <c r="AO229" s="466"/>
      <c r="AP229" s="589">
        <v>43947</v>
      </c>
      <c r="AQ229" s="461" t="s">
        <v>177</v>
      </c>
      <c r="AR229" s="467">
        <v>41080</v>
      </c>
    </row>
    <row r="230" spans="1:45" ht="12.75" customHeight="1" x14ac:dyDescent="0.25">
      <c r="A230" s="626" t="s">
        <v>1405</v>
      </c>
      <c r="B230" s="627" t="s">
        <v>53</v>
      </c>
      <c r="C230" s="628" t="s">
        <v>167</v>
      </c>
      <c r="D230" s="628" t="s">
        <v>119</v>
      </c>
      <c r="E230" s="628" t="s">
        <v>119</v>
      </c>
      <c r="F230" s="628"/>
      <c r="G230" s="628"/>
      <c r="H230" s="628" t="s">
        <v>1406</v>
      </c>
      <c r="I230" s="628"/>
      <c r="J230" s="628"/>
      <c r="K230" s="635" t="s">
        <v>84</v>
      </c>
      <c r="L230" s="646">
        <v>43947</v>
      </c>
      <c r="M230" s="585" t="s">
        <v>823</v>
      </c>
      <c r="N230" s="631"/>
      <c r="O230" s="632" t="s">
        <v>38</v>
      </c>
      <c r="P230" s="462"/>
      <c r="Q230" s="631"/>
      <c r="R230" s="631"/>
      <c r="S230" s="462"/>
      <c r="T230" s="759" t="s">
        <v>119</v>
      </c>
      <c r="U230" s="759" t="s">
        <v>119</v>
      </c>
      <c r="V230" s="760" t="s">
        <v>119</v>
      </c>
      <c r="W230" s="761" t="s">
        <v>119</v>
      </c>
      <c r="X230" s="465"/>
      <c r="Z230" s="464"/>
      <c r="AA230" s="465"/>
      <c r="AK230" s="466"/>
      <c r="AM230" s="491"/>
      <c r="AN230" s="491"/>
      <c r="AO230" s="466"/>
      <c r="AP230" s="589">
        <v>42284</v>
      </c>
      <c r="AQ230" s="461" t="s">
        <v>177</v>
      </c>
      <c r="AR230" s="467">
        <v>40073</v>
      </c>
    </row>
    <row r="231" spans="1:45" ht="51" customHeight="1" x14ac:dyDescent="0.25">
      <c r="A231" s="484" t="s">
        <v>1407</v>
      </c>
      <c r="B231" s="485" t="s">
        <v>1408</v>
      </c>
      <c r="C231" s="474" t="s">
        <v>39</v>
      </c>
      <c r="D231" s="474" t="s">
        <v>119</v>
      </c>
      <c r="E231" s="474" t="s">
        <v>119</v>
      </c>
      <c r="F231" s="474"/>
      <c r="G231" s="474"/>
      <c r="H231" s="474" t="s">
        <v>1409</v>
      </c>
      <c r="I231" s="474"/>
      <c r="J231" s="474"/>
      <c r="K231" s="474" t="s">
        <v>113</v>
      </c>
      <c r="L231" s="646">
        <v>43947</v>
      </c>
      <c r="M231" s="585" t="s">
        <v>823</v>
      </c>
      <c r="N231" s="461" t="s">
        <v>1410</v>
      </c>
      <c r="O231" s="487" t="s">
        <v>38</v>
      </c>
      <c r="P231" s="462"/>
      <c r="S231" s="462"/>
      <c r="T231" s="732"/>
      <c r="U231" s="732"/>
      <c r="V231" s="733"/>
      <c r="W231" s="734"/>
      <c r="X231" s="465"/>
      <c r="Z231" s="464"/>
      <c r="AA231" s="465"/>
      <c r="AC231" s="461" t="s">
        <v>9</v>
      </c>
      <c r="AD231" s="461" t="s">
        <v>10</v>
      </c>
      <c r="AK231" s="466"/>
      <c r="AM231" s="491"/>
      <c r="AN231" s="491"/>
      <c r="AO231" s="466"/>
      <c r="AP231" s="589">
        <v>43947</v>
      </c>
      <c r="AQ231" s="461" t="s">
        <v>177</v>
      </c>
      <c r="AR231" s="467">
        <v>41080</v>
      </c>
    </row>
    <row r="232" spans="1:45" ht="51" customHeight="1" x14ac:dyDescent="0.25">
      <c r="A232" s="484" t="s">
        <v>257</v>
      </c>
      <c r="B232" s="485" t="s">
        <v>234</v>
      </c>
      <c r="C232" s="474" t="s">
        <v>1411</v>
      </c>
      <c r="D232" s="474" t="s">
        <v>235</v>
      </c>
      <c r="E232" s="474" t="s">
        <v>1412</v>
      </c>
      <c r="F232" s="474"/>
      <c r="G232" s="474"/>
      <c r="H232" s="474" t="s">
        <v>1413</v>
      </c>
      <c r="I232" s="474"/>
      <c r="J232" s="474"/>
      <c r="K232" s="474" t="s">
        <v>113</v>
      </c>
      <c r="L232" s="646">
        <v>43947</v>
      </c>
      <c r="M232" s="585" t="s">
        <v>823</v>
      </c>
      <c r="O232" s="487" t="s">
        <v>38</v>
      </c>
      <c r="P232" s="462"/>
      <c r="S232" s="462" t="s">
        <v>1414</v>
      </c>
      <c r="T232" s="732"/>
      <c r="U232" s="732"/>
      <c r="V232" s="733"/>
      <c r="W232" s="734"/>
      <c r="X232" s="465"/>
      <c r="Z232" s="464"/>
      <c r="AA232" s="465"/>
      <c r="AK232" s="466"/>
      <c r="AM232" s="491"/>
      <c r="AN232" s="491"/>
      <c r="AO232" s="466"/>
      <c r="AP232" s="589">
        <v>43766</v>
      </c>
      <c r="AQ232" s="461" t="s">
        <v>177</v>
      </c>
      <c r="AR232" s="467">
        <v>43766</v>
      </c>
    </row>
    <row r="233" spans="1:45" ht="51" customHeight="1" x14ac:dyDescent="0.25">
      <c r="A233" s="484" t="s">
        <v>1415</v>
      </c>
      <c r="B233" s="485" t="s">
        <v>234</v>
      </c>
      <c r="C233" s="474" t="s">
        <v>112</v>
      </c>
      <c r="D233" s="474" t="s">
        <v>235</v>
      </c>
      <c r="E233" s="474" t="s">
        <v>1416</v>
      </c>
      <c r="F233" s="474"/>
      <c r="G233" s="474"/>
      <c r="H233" s="474" t="s">
        <v>1417</v>
      </c>
      <c r="I233" s="474"/>
      <c r="J233" s="474"/>
      <c r="K233" s="474" t="s">
        <v>113</v>
      </c>
      <c r="L233" s="646">
        <v>43947</v>
      </c>
      <c r="M233" s="585" t="s">
        <v>823</v>
      </c>
      <c r="O233" s="487" t="s">
        <v>38</v>
      </c>
      <c r="P233" s="462"/>
      <c r="S233" s="462" t="s">
        <v>1414</v>
      </c>
      <c r="T233" s="732"/>
      <c r="U233" s="732"/>
      <c r="V233" s="733"/>
      <c r="W233" s="734"/>
      <c r="X233" s="465"/>
      <c r="Z233" s="464"/>
      <c r="AA233" s="465"/>
      <c r="AK233" s="466"/>
      <c r="AM233" s="491"/>
      <c r="AN233" s="491"/>
      <c r="AO233" s="466"/>
      <c r="AP233" s="589">
        <v>43766</v>
      </c>
      <c r="AQ233" s="461" t="s">
        <v>177</v>
      </c>
      <c r="AR233" s="467">
        <v>43766</v>
      </c>
    </row>
    <row r="234" spans="1:45" ht="25.5" customHeight="1" x14ac:dyDescent="0.25">
      <c r="A234" s="484" t="s">
        <v>35</v>
      </c>
      <c r="B234" s="485" t="s">
        <v>1418</v>
      </c>
      <c r="C234" s="474" t="s">
        <v>33</v>
      </c>
      <c r="D234" s="474" t="s">
        <v>1419</v>
      </c>
      <c r="E234" s="474" t="s">
        <v>119</v>
      </c>
      <c r="F234" s="474"/>
      <c r="G234" s="474"/>
      <c r="H234" s="648" t="s">
        <v>1420</v>
      </c>
      <c r="I234" s="648"/>
      <c r="J234" s="648"/>
      <c r="K234" s="486" t="s">
        <v>113</v>
      </c>
      <c r="L234" s="646"/>
      <c r="M234" s="585"/>
      <c r="N234" s="461" t="s">
        <v>1421</v>
      </c>
      <c r="O234" s="487" t="s">
        <v>177</v>
      </c>
      <c r="P234" s="462"/>
      <c r="S234" s="462"/>
      <c r="T234" s="732"/>
      <c r="U234" s="732"/>
      <c r="V234" s="733"/>
      <c r="W234" s="734"/>
      <c r="X234" s="465"/>
      <c r="Z234" s="464"/>
      <c r="AA234" s="465"/>
      <c r="AC234" s="461" t="s">
        <v>9</v>
      </c>
      <c r="AD234" s="461" t="s">
        <v>10</v>
      </c>
      <c r="AK234" s="466"/>
      <c r="AM234" s="491"/>
      <c r="AN234" s="491"/>
      <c r="AO234" s="466"/>
      <c r="AP234" s="466"/>
      <c r="AQ234" s="649" t="s">
        <v>262</v>
      </c>
      <c r="AR234" s="461" t="s">
        <v>177</v>
      </c>
      <c r="AS234" s="467">
        <v>41080</v>
      </c>
    </row>
    <row r="235" spans="1:45" ht="51" customHeight="1" x14ac:dyDescent="0.25">
      <c r="A235" s="484" t="s">
        <v>31</v>
      </c>
      <c r="B235" s="485" t="s">
        <v>1422</v>
      </c>
      <c r="C235" s="474" t="s">
        <v>119</v>
      </c>
      <c r="D235" s="474" t="s">
        <v>119</v>
      </c>
      <c r="E235" s="474" t="s">
        <v>119</v>
      </c>
      <c r="F235" s="474"/>
      <c r="G235" s="474"/>
      <c r="H235" s="494" t="s">
        <v>1423</v>
      </c>
      <c r="I235" s="494"/>
      <c r="J235" s="494"/>
      <c r="K235" s="474" t="s">
        <v>113</v>
      </c>
      <c r="L235" s="646"/>
      <c r="M235" s="585"/>
      <c r="O235" s="487" t="s">
        <v>38</v>
      </c>
      <c r="P235" s="462"/>
      <c r="S235" s="462"/>
      <c r="T235" s="732"/>
      <c r="U235" s="732"/>
      <c r="V235" s="733"/>
      <c r="W235" s="734"/>
      <c r="X235" s="465"/>
      <c r="Z235" s="464"/>
      <c r="AA235" s="465"/>
      <c r="AC235" s="461" t="s">
        <v>9</v>
      </c>
      <c r="AD235" s="461" t="s">
        <v>10</v>
      </c>
      <c r="AK235" s="466"/>
      <c r="AM235" s="491"/>
      <c r="AN235" s="491"/>
      <c r="AO235" s="466"/>
      <c r="AP235" s="466"/>
      <c r="AQ235" s="589">
        <v>43947</v>
      </c>
      <c r="AR235" s="461" t="s">
        <v>177</v>
      </c>
      <c r="AS235" s="467">
        <v>41080</v>
      </c>
    </row>
    <row r="236" spans="1:45" ht="52.8" x14ac:dyDescent="0.25">
      <c r="A236" s="484" t="s">
        <v>34</v>
      </c>
      <c r="B236" s="485" t="s">
        <v>1424</v>
      </c>
      <c r="C236" s="474" t="s">
        <v>33</v>
      </c>
      <c r="D236" s="474" t="s">
        <v>1419</v>
      </c>
      <c r="E236" s="474" t="s">
        <v>119</v>
      </c>
      <c r="F236" s="474"/>
      <c r="G236" s="474"/>
      <c r="H236" s="474" t="s">
        <v>1425</v>
      </c>
      <c r="I236" s="474"/>
      <c r="J236" s="474"/>
      <c r="K236" s="474" t="s">
        <v>113</v>
      </c>
      <c r="L236" s="646"/>
      <c r="M236" s="585"/>
      <c r="O236" s="487" t="s">
        <v>38</v>
      </c>
      <c r="P236" s="462"/>
      <c r="S236" s="462"/>
      <c r="T236" s="732"/>
      <c r="U236" s="732"/>
      <c r="V236" s="733"/>
      <c r="W236" s="734"/>
      <c r="X236" s="465"/>
      <c r="Z236" s="464"/>
      <c r="AA236" s="465"/>
      <c r="AC236" s="461" t="s">
        <v>9</v>
      </c>
      <c r="AD236" s="461" t="s">
        <v>10</v>
      </c>
      <c r="AK236" s="466"/>
      <c r="AM236" s="491"/>
      <c r="AN236" s="491"/>
      <c r="AO236" s="466"/>
      <c r="AP236" s="466"/>
      <c r="AQ236" s="589">
        <v>43947</v>
      </c>
      <c r="AR236" s="461" t="s">
        <v>177</v>
      </c>
      <c r="AS236" s="467">
        <v>41080</v>
      </c>
    </row>
    <row r="237" spans="1:45" ht="51" customHeight="1" x14ac:dyDescent="0.25">
      <c r="A237" s="484" t="s">
        <v>34</v>
      </c>
      <c r="B237" s="485" t="s">
        <v>1426</v>
      </c>
      <c r="C237" s="474" t="s">
        <v>115</v>
      </c>
      <c r="D237" s="474" t="s">
        <v>119</v>
      </c>
      <c r="E237" s="474" t="s">
        <v>119</v>
      </c>
      <c r="F237" s="474"/>
      <c r="G237" s="474"/>
      <c r="H237" s="474" t="s">
        <v>1427</v>
      </c>
      <c r="I237" s="474"/>
      <c r="J237" s="474"/>
      <c r="K237" s="494" t="s">
        <v>113</v>
      </c>
      <c r="L237" s="646"/>
      <c r="M237" s="585"/>
      <c r="O237" s="487" t="s">
        <v>38</v>
      </c>
      <c r="P237" s="462"/>
      <c r="S237" s="462"/>
      <c r="T237" s="732"/>
      <c r="U237" s="732"/>
      <c r="V237" s="733"/>
      <c r="W237" s="734"/>
      <c r="X237" s="465"/>
      <c r="Z237" s="464"/>
      <c r="AA237" s="465"/>
      <c r="AC237" s="461" t="s">
        <v>9</v>
      </c>
      <c r="AD237" s="461" t="s">
        <v>10</v>
      </c>
      <c r="AK237" s="466"/>
      <c r="AM237" s="491"/>
      <c r="AN237" s="491"/>
      <c r="AO237" s="466"/>
      <c r="AP237" s="466"/>
      <c r="AQ237" s="589">
        <v>43947</v>
      </c>
      <c r="AR237" s="461" t="s">
        <v>177</v>
      </c>
      <c r="AS237" s="467">
        <v>41080</v>
      </c>
    </row>
    <row r="238" spans="1:45" ht="51" customHeight="1" x14ac:dyDescent="0.25">
      <c r="A238" s="591" t="s">
        <v>1428</v>
      </c>
      <c r="B238" s="580" t="s">
        <v>788</v>
      </c>
      <c r="C238" s="581"/>
      <c r="D238" s="581"/>
      <c r="E238" s="581"/>
      <c r="F238" s="581"/>
      <c r="G238" s="581"/>
      <c r="H238" s="581" t="s">
        <v>1429</v>
      </c>
      <c r="I238" s="719"/>
      <c r="J238" s="719"/>
      <c r="K238" s="581" t="s">
        <v>120</v>
      </c>
      <c r="L238" s="827" t="s">
        <v>1430</v>
      </c>
      <c r="M238" s="644" t="s">
        <v>822</v>
      </c>
      <c r="N238" s="461" t="s">
        <v>831</v>
      </c>
      <c r="O238" s="583" t="s">
        <v>177</v>
      </c>
      <c r="P238" s="462"/>
      <c r="S238" s="722"/>
      <c r="T238" s="762"/>
      <c r="U238" s="762" t="s">
        <v>1431</v>
      </c>
      <c r="V238" s="763"/>
      <c r="W238" s="764"/>
      <c r="X238" s="676"/>
      <c r="Z238" s="464"/>
      <c r="AA238" s="466"/>
      <c r="AK238" s="466"/>
      <c r="AM238" s="491"/>
      <c r="AN238" s="491"/>
      <c r="AO238" s="466"/>
      <c r="AP238" s="466"/>
      <c r="AQ238" s="589">
        <v>41068</v>
      </c>
      <c r="AR238" s="461" t="s">
        <v>177</v>
      </c>
      <c r="AS238" s="467">
        <v>41068</v>
      </c>
    </row>
    <row r="239" spans="1:45" ht="25.5" customHeight="1" x14ac:dyDescent="0.25">
      <c r="A239" s="641" t="s">
        <v>183</v>
      </c>
      <c r="B239" s="490" t="s">
        <v>1432</v>
      </c>
      <c r="C239" s="642" t="s">
        <v>100</v>
      </c>
      <c r="D239" s="642" t="s">
        <v>1433</v>
      </c>
      <c r="E239" s="642" t="s">
        <v>1434</v>
      </c>
      <c r="F239" s="642"/>
      <c r="G239" s="642"/>
      <c r="H239" s="642" t="s">
        <v>1435</v>
      </c>
      <c r="I239" s="642"/>
      <c r="J239" s="642"/>
      <c r="K239" s="642" t="s">
        <v>120</v>
      </c>
      <c r="L239" s="827" t="s">
        <v>1430</v>
      </c>
      <c r="M239" s="644" t="s">
        <v>822</v>
      </c>
      <c r="N239" s="461" t="s">
        <v>831</v>
      </c>
      <c r="O239" s="645" t="s">
        <v>177</v>
      </c>
      <c r="P239" s="462"/>
      <c r="S239" s="722"/>
      <c r="T239" s="765"/>
      <c r="U239" s="765" t="s">
        <v>1436</v>
      </c>
      <c r="V239" s="766"/>
      <c r="W239" s="767"/>
      <c r="X239" s="676"/>
      <c r="Z239" s="464"/>
      <c r="AA239" s="466"/>
      <c r="AC239" s="579" t="s">
        <v>1437</v>
      </c>
      <c r="AD239" s="579"/>
      <c r="AK239" s="466"/>
      <c r="AM239" s="491"/>
      <c r="AN239" s="491"/>
      <c r="AO239" s="466"/>
      <c r="AP239" s="466"/>
      <c r="AQ239" s="589">
        <v>41068</v>
      </c>
      <c r="AR239" s="461" t="s">
        <v>0</v>
      </c>
      <c r="AS239" s="467">
        <v>38740</v>
      </c>
    </row>
    <row r="240" spans="1:45" ht="38.25" customHeight="1" x14ac:dyDescent="0.25">
      <c r="A240" s="641" t="s">
        <v>183</v>
      </c>
      <c r="B240" s="572" t="s">
        <v>1438</v>
      </c>
      <c r="C240" s="642" t="s">
        <v>100</v>
      </c>
      <c r="D240" s="642" t="s">
        <v>1439</v>
      </c>
      <c r="E240" s="642" t="s">
        <v>1440</v>
      </c>
      <c r="F240" s="642"/>
      <c r="G240" s="642"/>
      <c r="H240" s="642" t="s">
        <v>1441</v>
      </c>
      <c r="I240" s="642"/>
      <c r="J240" s="642"/>
      <c r="K240" s="642" t="s">
        <v>120</v>
      </c>
      <c r="L240" s="827" t="s">
        <v>1430</v>
      </c>
      <c r="M240" s="644" t="s">
        <v>822</v>
      </c>
      <c r="N240" s="461" t="s">
        <v>831</v>
      </c>
      <c r="O240" s="568" t="s">
        <v>177</v>
      </c>
      <c r="P240" s="462"/>
      <c r="S240" s="722"/>
      <c r="T240" s="765"/>
      <c r="U240" s="765" t="s">
        <v>1442</v>
      </c>
      <c r="V240" s="766" t="s">
        <v>1443</v>
      </c>
      <c r="W240" s="767"/>
      <c r="X240" s="700">
        <v>37622</v>
      </c>
      <c r="Z240" s="464"/>
      <c r="AA240" s="466"/>
      <c r="AB240" s="461" t="s">
        <v>177</v>
      </c>
      <c r="AC240" s="579" t="s">
        <v>1437</v>
      </c>
      <c r="AD240" s="579"/>
      <c r="AK240" s="466"/>
      <c r="AM240" s="491"/>
      <c r="AN240" s="491"/>
      <c r="AO240" s="466"/>
      <c r="AP240" s="466"/>
      <c r="AQ240" s="589">
        <v>41068</v>
      </c>
      <c r="AR240" s="461" t="s">
        <v>0</v>
      </c>
      <c r="AS240" s="467">
        <v>38740</v>
      </c>
    </row>
    <row r="241" spans="1:45" ht="25.5" customHeight="1" x14ac:dyDescent="0.25">
      <c r="A241" s="641" t="s">
        <v>173</v>
      </c>
      <c r="B241" s="490" t="s">
        <v>1444</v>
      </c>
      <c r="C241" s="642" t="s">
        <v>100</v>
      </c>
      <c r="D241" s="642" t="s">
        <v>1445</v>
      </c>
      <c r="E241" s="642" t="s">
        <v>1446</v>
      </c>
      <c r="F241" s="642"/>
      <c r="G241" s="642"/>
      <c r="H241" s="642" t="s">
        <v>1447</v>
      </c>
      <c r="I241" s="642"/>
      <c r="J241" s="642"/>
      <c r="K241" s="642" t="s">
        <v>120</v>
      </c>
      <c r="L241" s="827" t="s">
        <v>1430</v>
      </c>
      <c r="M241" s="644" t="s">
        <v>822</v>
      </c>
      <c r="N241" s="461" t="s">
        <v>831</v>
      </c>
      <c r="O241" s="645" t="s">
        <v>38</v>
      </c>
      <c r="P241" s="462"/>
      <c r="S241" s="722"/>
      <c r="T241" s="765"/>
      <c r="U241" s="765" t="s">
        <v>1448</v>
      </c>
      <c r="V241" s="766"/>
      <c r="W241" s="767"/>
      <c r="X241" s="676"/>
      <c r="Z241" s="464"/>
      <c r="AA241" s="466"/>
      <c r="AC241" s="579" t="s">
        <v>1437</v>
      </c>
      <c r="AD241" s="579"/>
      <c r="AK241" s="466" t="s">
        <v>177</v>
      </c>
      <c r="AM241" s="491"/>
      <c r="AN241" s="491"/>
      <c r="AO241" s="466"/>
      <c r="AP241" s="466"/>
      <c r="AQ241" s="589">
        <v>41068</v>
      </c>
      <c r="AR241" s="461" t="s">
        <v>0</v>
      </c>
      <c r="AS241" s="467">
        <v>38740</v>
      </c>
    </row>
    <row r="242" spans="1:45" ht="25.5" customHeight="1" x14ac:dyDescent="0.25">
      <c r="A242" s="564" t="s">
        <v>244</v>
      </c>
      <c r="B242" s="576" t="s">
        <v>245</v>
      </c>
      <c r="C242" s="565" t="s">
        <v>100</v>
      </c>
      <c r="D242" s="565">
        <v>9012</v>
      </c>
      <c r="E242" s="565" t="s">
        <v>1449</v>
      </c>
      <c r="F242" s="565"/>
      <c r="G242" s="565"/>
      <c r="H242" s="565" t="s">
        <v>1450</v>
      </c>
      <c r="I242" s="573"/>
      <c r="J242" s="573"/>
      <c r="K242" s="565" t="s">
        <v>120</v>
      </c>
      <c r="L242" s="827" t="s">
        <v>1430</v>
      </c>
      <c r="M242" s="644" t="s">
        <v>822</v>
      </c>
      <c r="N242" s="461" t="s">
        <v>831</v>
      </c>
      <c r="O242" s="577" t="s">
        <v>177</v>
      </c>
      <c r="P242" s="462"/>
      <c r="S242" s="722"/>
      <c r="T242" s="768"/>
      <c r="U242" s="768" t="s">
        <v>1451</v>
      </c>
      <c r="V242" s="769"/>
      <c r="W242" s="770"/>
      <c r="X242" s="676"/>
      <c r="Z242" s="464"/>
      <c r="AA242" s="466"/>
      <c r="AB242" s="461" t="s">
        <v>177</v>
      </c>
      <c r="AC242" s="579" t="s">
        <v>1437</v>
      </c>
      <c r="AD242" s="579"/>
      <c r="AK242" s="466"/>
      <c r="AM242" s="491"/>
      <c r="AN242" s="491"/>
      <c r="AO242" s="466"/>
      <c r="AP242" s="466"/>
      <c r="AQ242" s="589">
        <v>41068</v>
      </c>
      <c r="AR242" s="461" t="s">
        <v>0</v>
      </c>
      <c r="AS242" s="467">
        <v>38740</v>
      </c>
    </row>
    <row r="243" spans="1:45" s="772" customFormat="1" ht="27" customHeight="1" x14ac:dyDescent="0.25">
      <c r="A243" s="652" t="s">
        <v>198</v>
      </c>
      <c r="B243" s="493" t="s">
        <v>1452</v>
      </c>
      <c r="C243" s="494" t="s">
        <v>95</v>
      </c>
      <c r="D243" s="494" t="s">
        <v>96</v>
      </c>
      <c r="E243" s="494" t="s">
        <v>1453</v>
      </c>
      <c r="F243" s="494"/>
      <c r="G243" s="494"/>
      <c r="H243" s="494" t="s">
        <v>1454</v>
      </c>
      <c r="I243" s="494"/>
      <c r="J243" s="494"/>
      <c r="K243" s="494" t="s">
        <v>247</v>
      </c>
      <c r="L243" s="646" t="s">
        <v>246</v>
      </c>
      <c r="M243" s="585" t="s">
        <v>203</v>
      </c>
      <c r="N243" s="771" t="s">
        <v>261</v>
      </c>
      <c r="O243" s="497" t="s">
        <v>177</v>
      </c>
      <c r="P243" s="462" t="s">
        <v>238</v>
      </c>
      <c r="Q243" s="771"/>
      <c r="R243" s="771"/>
      <c r="S243" s="752"/>
      <c r="T243" s="753"/>
      <c r="U243" s="753"/>
      <c r="V243" s="754"/>
      <c r="W243" s="755"/>
      <c r="X243" s="756"/>
      <c r="Y243" s="461"/>
      <c r="Z243" s="551">
        <v>43486</v>
      </c>
      <c r="AA243" s="465" t="s">
        <v>1455</v>
      </c>
      <c r="AB243" s="479"/>
      <c r="AC243" s="479" t="s">
        <v>220</v>
      </c>
      <c r="AD243" s="479"/>
      <c r="AE243" s="479"/>
      <c r="AF243" s="479"/>
      <c r="AG243" s="479"/>
      <c r="AH243" s="479"/>
      <c r="AI243" s="479"/>
      <c r="AJ243" s="479" t="s">
        <v>177</v>
      </c>
      <c r="AK243" s="553"/>
      <c r="AL243" s="479"/>
      <c r="AM243" s="757"/>
      <c r="AN243" s="757"/>
      <c r="AO243" s="553"/>
      <c r="AP243" s="553"/>
      <c r="AQ243" s="637">
        <v>41073</v>
      </c>
      <c r="AR243" s="479" t="s">
        <v>177</v>
      </c>
      <c r="AS243" s="613">
        <v>39177</v>
      </c>
    </row>
    <row r="244" spans="1:45" s="772" customFormat="1" ht="27" customHeight="1" x14ac:dyDescent="0.25">
      <c r="A244" s="652" t="s">
        <v>198</v>
      </c>
      <c r="B244" s="493" t="s">
        <v>1456</v>
      </c>
      <c r="C244" s="494" t="s">
        <v>95</v>
      </c>
      <c r="D244" s="494" t="s">
        <v>96</v>
      </c>
      <c r="E244" s="494" t="s">
        <v>1457</v>
      </c>
      <c r="F244" s="494"/>
      <c r="G244" s="494"/>
      <c r="H244" s="494" t="s">
        <v>1458</v>
      </c>
      <c r="I244" s="494"/>
      <c r="J244" s="494"/>
      <c r="K244" s="494" t="s">
        <v>247</v>
      </c>
      <c r="L244" s="646" t="s">
        <v>246</v>
      </c>
      <c r="M244" s="585" t="s">
        <v>203</v>
      </c>
      <c r="N244" s="771" t="s">
        <v>261</v>
      </c>
      <c r="O244" s="497" t="s">
        <v>177</v>
      </c>
      <c r="P244" s="462" t="s">
        <v>238</v>
      </c>
      <c r="Q244" s="771"/>
      <c r="R244" s="771"/>
      <c r="S244" s="752"/>
      <c r="T244" s="753"/>
      <c r="U244" s="753"/>
      <c r="V244" s="754"/>
      <c r="W244" s="755"/>
      <c r="X244" s="756"/>
      <c r="Y244" s="461"/>
      <c r="Z244" s="551">
        <v>43486</v>
      </c>
      <c r="AA244" s="465" t="s">
        <v>1459</v>
      </c>
      <c r="AB244" s="479"/>
      <c r="AC244" s="479" t="s">
        <v>220</v>
      </c>
      <c r="AD244" s="479"/>
      <c r="AE244" s="479"/>
      <c r="AF244" s="479"/>
      <c r="AG244" s="479"/>
      <c r="AH244" s="479"/>
      <c r="AI244" s="479"/>
      <c r="AJ244" s="479" t="s">
        <v>177</v>
      </c>
      <c r="AK244" s="553"/>
      <c r="AL244" s="479"/>
      <c r="AM244" s="757"/>
      <c r="AN244" s="757"/>
      <c r="AO244" s="553"/>
      <c r="AP244" s="553"/>
      <c r="AQ244" s="637">
        <v>41073</v>
      </c>
      <c r="AR244" s="479" t="s">
        <v>177</v>
      </c>
      <c r="AS244" s="613">
        <v>39177</v>
      </c>
    </row>
    <row r="245" spans="1:45" s="772" customFormat="1" ht="27" customHeight="1" x14ac:dyDescent="0.25">
      <c r="A245" s="652" t="s">
        <v>198</v>
      </c>
      <c r="B245" s="493" t="s">
        <v>145</v>
      </c>
      <c r="C245" s="494" t="s">
        <v>95</v>
      </c>
      <c r="D245" s="494" t="s">
        <v>828</v>
      </c>
      <c r="E245" s="494" t="s">
        <v>1460</v>
      </c>
      <c r="F245" s="494"/>
      <c r="G245" s="494"/>
      <c r="H245" s="494" t="s">
        <v>1461</v>
      </c>
      <c r="I245" s="494"/>
      <c r="J245" s="494"/>
      <c r="K245" s="494" t="s">
        <v>247</v>
      </c>
      <c r="L245" s="646" t="s">
        <v>246</v>
      </c>
      <c r="M245" s="585" t="s">
        <v>203</v>
      </c>
      <c r="N245" s="771" t="s">
        <v>261</v>
      </c>
      <c r="O245" s="497" t="s">
        <v>177</v>
      </c>
      <c r="P245" s="462" t="s">
        <v>238</v>
      </c>
      <c r="Q245" s="771"/>
      <c r="R245" s="771"/>
      <c r="S245" s="752"/>
      <c r="T245" s="753"/>
      <c r="U245" s="753"/>
      <c r="V245" s="754"/>
      <c r="W245" s="755"/>
      <c r="X245" s="756"/>
      <c r="Y245" s="461"/>
      <c r="Z245" s="551">
        <v>43487</v>
      </c>
      <c r="AA245" s="465" t="s">
        <v>1462</v>
      </c>
      <c r="AB245" s="479"/>
      <c r="AC245" s="479" t="s">
        <v>220</v>
      </c>
      <c r="AD245" s="479"/>
      <c r="AE245" s="479"/>
      <c r="AF245" s="479"/>
      <c r="AG245" s="479"/>
      <c r="AH245" s="479"/>
      <c r="AI245" s="479"/>
      <c r="AJ245" s="479" t="s">
        <v>177</v>
      </c>
      <c r="AK245" s="553"/>
      <c r="AL245" s="479"/>
      <c r="AM245" s="757"/>
      <c r="AN245" s="757"/>
      <c r="AO245" s="553"/>
      <c r="AP245" s="553"/>
      <c r="AQ245" s="637">
        <v>41073</v>
      </c>
      <c r="AR245" s="479" t="s">
        <v>177</v>
      </c>
      <c r="AS245" s="613">
        <v>39616</v>
      </c>
    </row>
    <row r="246" spans="1:45" s="774" customFormat="1" ht="25.5" customHeight="1" x14ac:dyDescent="0.25">
      <c r="A246" s="735" t="s">
        <v>198</v>
      </c>
      <c r="B246" s="736" t="s">
        <v>19</v>
      </c>
      <c r="C246" s="486" t="s">
        <v>95</v>
      </c>
      <c r="D246" s="486" t="s">
        <v>118</v>
      </c>
      <c r="E246" s="486" t="s">
        <v>1463</v>
      </c>
      <c r="F246" s="486"/>
      <c r="G246" s="486"/>
      <c r="H246" s="486" t="s">
        <v>1464</v>
      </c>
      <c r="I246" s="486"/>
      <c r="J246" s="486"/>
      <c r="K246" s="486" t="s">
        <v>110</v>
      </c>
      <c r="L246" s="836" t="s">
        <v>246</v>
      </c>
      <c r="M246" s="737" t="s">
        <v>203</v>
      </c>
      <c r="N246" s="773" t="s">
        <v>1465</v>
      </c>
      <c r="O246" s="738" t="s">
        <v>38</v>
      </c>
      <c r="P246" s="462"/>
      <c r="Q246" s="773"/>
      <c r="R246" s="773"/>
      <c r="S246" s="722"/>
      <c r="T246" s="739"/>
      <c r="U246" s="739"/>
      <c r="V246" s="740"/>
      <c r="W246" s="741"/>
      <c r="X246" s="676"/>
      <c r="Y246" s="461"/>
      <c r="Z246" s="464">
        <v>42747</v>
      </c>
      <c r="AA246" s="465" t="s">
        <v>1466</v>
      </c>
      <c r="AB246" s="461"/>
      <c r="AC246" s="479" t="s">
        <v>220</v>
      </c>
      <c r="AD246" s="461" t="s">
        <v>10</v>
      </c>
      <c r="AE246" s="461"/>
      <c r="AF246" s="461"/>
      <c r="AG246" s="461" t="s">
        <v>177</v>
      </c>
      <c r="AH246" s="461"/>
      <c r="AI246" s="461"/>
      <c r="AJ246" s="461" t="s">
        <v>169</v>
      </c>
      <c r="AK246" s="466"/>
      <c r="AL246" s="461"/>
      <c r="AM246" s="742"/>
      <c r="AN246" s="742"/>
      <c r="AO246" s="466"/>
      <c r="AP246" s="466"/>
      <c r="AQ246" s="589">
        <v>41101</v>
      </c>
      <c r="AR246" s="461" t="s">
        <v>177</v>
      </c>
      <c r="AS246" s="467" t="s">
        <v>177</v>
      </c>
    </row>
    <row r="247" spans="1:45" ht="25.5" customHeight="1" x14ac:dyDescent="0.25">
      <c r="A247" s="775" t="s">
        <v>199</v>
      </c>
      <c r="B247" s="609" t="s">
        <v>200</v>
      </c>
      <c r="C247" s="628" t="s">
        <v>1467</v>
      </c>
      <c r="D247" s="628" t="s">
        <v>1468</v>
      </c>
      <c r="E247" s="628" t="s">
        <v>1469</v>
      </c>
      <c r="F247" s="628"/>
      <c r="G247" s="628"/>
      <c r="H247" s="474" t="s">
        <v>1470</v>
      </c>
      <c r="I247" s="628"/>
      <c r="J247" s="628"/>
      <c r="K247" s="628" t="s">
        <v>107</v>
      </c>
      <c r="L247" s="825" t="s">
        <v>1471</v>
      </c>
      <c r="M247" s="630" t="s">
        <v>821</v>
      </c>
      <c r="N247" s="461" t="s">
        <v>831</v>
      </c>
      <c r="O247" s="610" t="s">
        <v>38</v>
      </c>
      <c r="P247" s="462"/>
      <c r="S247" s="462"/>
      <c r="T247" s="759"/>
      <c r="U247" s="759"/>
      <c r="V247" s="760"/>
      <c r="W247" s="761"/>
      <c r="X247" s="700"/>
      <c r="Z247" s="464"/>
      <c r="AA247" s="466"/>
      <c r="AB247" s="461" t="s">
        <v>177</v>
      </c>
      <c r="AC247" s="461" t="s">
        <v>9</v>
      </c>
      <c r="AD247" s="479"/>
      <c r="AK247" s="466"/>
      <c r="AM247" s="491"/>
      <c r="AN247" s="491"/>
      <c r="AO247" s="466"/>
      <c r="AP247" s="466"/>
      <c r="AQ247" s="589">
        <v>41583</v>
      </c>
      <c r="AR247" s="461" t="s">
        <v>177</v>
      </c>
      <c r="AS247" s="467">
        <v>41583</v>
      </c>
    </row>
    <row r="248" spans="1:45" ht="12.75" customHeight="1" x14ac:dyDescent="0.25">
      <c r="A248" s="484" t="s">
        <v>121</v>
      </c>
      <c r="B248" s="485" t="s">
        <v>122</v>
      </c>
      <c r="C248" s="474" t="s">
        <v>109</v>
      </c>
      <c r="D248" s="474" t="s">
        <v>1472</v>
      </c>
      <c r="E248" s="474" t="s">
        <v>119</v>
      </c>
      <c r="F248" s="474"/>
      <c r="G248" s="474"/>
      <c r="H248" s="494" t="s">
        <v>1473</v>
      </c>
      <c r="I248" s="494"/>
      <c r="J248" s="494"/>
      <c r="K248" s="494" t="s">
        <v>153</v>
      </c>
      <c r="L248" s="646" t="s">
        <v>1474</v>
      </c>
      <c r="M248" s="585" t="s">
        <v>821</v>
      </c>
      <c r="N248" s="461" t="s">
        <v>831</v>
      </c>
      <c r="O248" s="487" t="s">
        <v>38</v>
      </c>
      <c r="P248" s="462"/>
      <c r="S248" s="462"/>
      <c r="T248" s="732"/>
      <c r="U248" s="732"/>
      <c r="V248" s="733"/>
      <c r="W248" s="734"/>
      <c r="X248" s="465"/>
      <c r="Z248" s="464"/>
      <c r="AA248" s="465"/>
      <c r="AB248" s="461" t="s">
        <v>227</v>
      </c>
      <c r="AK248" s="466"/>
      <c r="AM248" s="491"/>
      <c r="AN248" s="491"/>
      <c r="AO248" s="466"/>
      <c r="AP248" s="466"/>
      <c r="AQ248" s="589">
        <v>41128</v>
      </c>
      <c r="AR248" s="461" t="s">
        <v>177</v>
      </c>
      <c r="AS248" s="467">
        <v>41234</v>
      </c>
    </row>
    <row r="249" spans="1:45" ht="63.75" customHeight="1" x14ac:dyDescent="0.25">
      <c r="A249" s="484" t="s">
        <v>188</v>
      </c>
      <c r="B249" s="485"/>
      <c r="C249" s="474" t="s">
        <v>100</v>
      </c>
      <c r="D249" s="474" t="s">
        <v>1475</v>
      </c>
      <c r="E249" s="474" t="s">
        <v>110</v>
      </c>
      <c r="F249" s="474"/>
      <c r="G249" s="474"/>
      <c r="H249" s="494" t="s">
        <v>1476</v>
      </c>
      <c r="I249" s="494"/>
      <c r="J249" s="494"/>
      <c r="K249" s="486" t="s">
        <v>1477</v>
      </c>
      <c r="L249" s="646" t="s">
        <v>1478</v>
      </c>
      <c r="M249" s="585" t="s">
        <v>204</v>
      </c>
      <c r="N249" s="461" t="s">
        <v>1479</v>
      </c>
      <c r="O249" s="487" t="s">
        <v>177</v>
      </c>
      <c r="P249" s="462"/>
      <c r="S249" s="462"/>
      <c r="T249" s="732"/>
      <c r="U249" s="732" t="s">
        <v>1480</v>
      </c>
      <c r="V249" s="733" t="s">
        <v>1481</v>
      </c>
      <c r="W249" s="734"/>
      <c r="X249" s="465"/>
      <c r="Z249" s="464"/>
      <c r="AA249" s="466"/>
      <c r="AK249" s="466" t="s">
        <v>177</v>
      </c>
      <c r="AM249" s="491"/>
      <c r="AN249" s="491"/>
      <c r="AO249" s="466"/>
      <c r="AP249" s="466"/>
      <c r="AQ249" s="589">
        <v>41075</v>
      </c>
      <c r="AR249" s="461" t="s">
        <v>177</v>
      </c>
      <c r="AS249" s="650" t="s">
        <v>1</v>
      </c>
    </row>
    <row r="250" spans="1:45" ht="25.5" customHeight="1" x14ac:dyDescent="0.25">
      <c r="A250" s="484" t="s">
        <v>746</v>
      </c>
      <c r="B250" s="485" t="s">
        <v>1482</v>
      </c>
      <c r="C250" s="474" t="s">
        <v>1283</v>
      </c>
      <c r="D250" s="474" t="s">
        <v>1483</v>
      </c>
      <c r="E250" s="474" t="s">
        <v>1484</v>
      </c>
      <c r="F250" s="474"/>
      <c r="G250" s="474"/>
      <c r="H250" s="474" t="s">
        <v>1485</v>
      </c>
      <c r="I250" s="474"/>
      <c r="J250" s="474"/>
      <c r="K250" s="486" t="s">
        <v>158</v>
      </c>
      <c r="L250" s="646" t="s">
        <v>202</v>
      </c>
      <c r="M250" s="585"/>
      <c r="N250" s="461" t="s">
        <v>1479</v>
      </c>
      <c r="O250" s="487" t="s">
        <v>177</v>
      </c>
      <c r="P250" s="462"/>
      <c r="S250" s="776"/>
      <c r="T250" s="732" t="s">
        <v>2</v>
      </c>
      <c r="U250" s="739" t="s">
        <v>1486</v>
      </c>
      <c r="V250" s="733" t="s">
        <v>1487</v>
      </c>
      <c r="W250" s="734"/>
      <c r="X250" s="777"/>
      <c r="Z250" s="464"/>
      <c r="AA250" s="466"/>
      <c r="AB250" s="461" t="s">
        <v>229</v>
      </c>
      <c r="AK250" s="466" t="s">
        <v>177</v>
      </c>
      <c r="AM250" s="491"/>
      <c r="AN250" s="491"/>
      <c r="AO250" s="466"/>
      <c r="AP250" s="466"/>
      <c r="AQ250" s="589">
        <v>41075</v>
      </c>
      <c r="AR250" s="461" t="s">
        <v>177</v>
      </c>
      <c r="AS250" s="467" t="s">
        <v>177</v>
      </c>
    </row>
    <row r="251" spans="1:45" ht="26.4" x14ac:dyDescent="0.25">
      <c r="A251" s="641" t="s">
        <v>57</v>
      </c>
      <c r="B251" s="490" t="s">
        <v>223</v>
      </c>
      <c r="C251" s="642" t="s">
        <v>149</v>
      </c>
      <c r="D251" s="642" t="s">
        <v>249</v>
      </c>
      <c r="E251" s="642" t="s">
        <v>1488</v>
      </c>
      <c r="F251" s="642"/>
      <c r="G251" s="642"/>
      <c r="H251" s="642" t="s">
        <v>1489</v>
      </c>
      <c r="I251" s="642"/>
      <c r="J251" s="642"/>
      <c r="K251" s="643" t="s">
        <v>263</v>
      </c>
      <c r="L251" s="827" t="s">
        <v>203</v>
      </c>
      <c r="M251" s="644"/>
      <c r="N251" s="461" t="s">
        <v>1490</v>
      </c>
      <c r="O251" s="645" t="s">
        <v>177</v>
      </c>
      <c r="P251" s="462"/>
      <c r="S251" s="699"/>
      <c r="T251" s="765"/>
      <c r="U251" s="765"/>
      <c r="V251" s="766"/>
      <c r="W251" s="767"/>
      <c r="X251" s="700">
        <v>43556</v>
      </c>
      <c r="Z251" s="464"/>
      <c r="AA251" s="465"/>
      <c r="AB251" s="461" t="s">
        <v>225</v>
      </c>
      <c r="AC251" s="479"/>
      <c r="AD251" s="479"/>
      <c r="AK251" s="466"/>
      <c r="AM251" s="491"/>
      <c r="AN251" s="491"/>
      <c r="AO251" s="466"/>
      <c r="AP251" s="466"/>
      <c r="AQ251" s="637">
        <v>43591</v>
      </c>
      <c r="AR251" s="461" t="s">
        <v>177</v>
      </c>
      <c r="AS251" s="467">
        <v>43591</v>
      </c>
    </row>
    <row r="252" spans="1:45" ht="46.5" customHeight="1" x14ac:dyDescent="0.25">
      <c r="A252" s="558" t="s">
        <v>87</v>
      </c>
      <c r="B252" s="778" t="s">
        <v>1491</v>
      </c>
      <c r="C252" s="560" t="s">
        <v>109</v>
      </c>
      <c r="D252" s="560" t="s">
        <v>1492</v>
      </c>
      <c r="E252" s="560">
        <v>8003313842</v>
      </c>
      <c r="F252" s="560"/>
      <c r="G252" s="560"/>
      <c r="H252" s="560" t="s">
        <v>1493</v>
      </c>
      <c r="I252" s="560"/>
      <c r="J252" s="560"/>
      <c r="K252" s="560" t="s">
        <v>130</v>
      </c>
      <c r="L252" s="779" t="s">
        <v>1494</v>
      </c>
      <c r="M252" s="590" t="s">
        <v>823</v>
      </c>
      <c r="N252" s="461" t="s">
        <v>1495</v>
      </c>
      <c r="O252" s="563" t="s">
        <v>177</v>
      </c>
      <c r="P252" s="462"/>
      <c r="S252" s="780">
        <v>36676</v>
      </c>
      <c r="T252" s="781"/>
      <c r="U252" s="781" t="s">
        <v>1496</v>
      </c>
      <c r="V252" s="782"/>
      <c r="W252" s="783"/>
      <c r="X252" s="465"/>
      <c r="Z252" s="464"/>
      <c r="AA252" s="466"/>
      <c r="AB252" s="461" t="s">
        <v>177</v>
      </c>
      <c r="AC252" s="461" t="s">
        <v>9</v>
      </c>
      <c r="AD252" s="461" t="s">
        <v>13</v>
      </c>
      <c r="AK252" s="466"/>
      <c r="AM252" s="491"/>
      <c r="AN252" s="491"/>
      <c r="AO252" s="466"/>
      <c r="AP252" s="466"/>
      <c r="AQ252" s="589">
        <v>41066</v>
      </c>
      <c r="AR252" s="461" t="s">
        <v>177</v>
      </c>
      <c r="AS252" s="467" t="s">
        <v>177</v>
      </c>
    </row>
    <row r="253" spans="1:45" ht="25.5" customHeight="1" x14ac:dyDescent="0.25">
      <c r="A253" s="484" t="s">
        <v>57</v>
      </c>
      <c r="B253" s="485" t="s">
        <v>58</v>
      </c>
      <c r="C253" s="474" t="s">
        <v>852</v>
      </c>
      <c r="D253" s="474" t="s">
        <v>1497</v>
      </c>
      <c r="E253" s="474" t="s">
        <v>1498</v>
      </c>
      <c r="F253" s="474"/>
      <c r="G253" s="474"/>
      <c r="H253" s="474" t="s">
        <v>1499</v>
      </c>
      <c r="I253" s="474"/>
      <c r="J253" s="474"/>
      <c r="K253" s="495" t="s">
        <v>155</v>
      </c>
      <c r="L253" s="646" t="s">
        <v>1500</v>
      </c>
      <c r="M253" s="590" t="s">
        <v>823</v>
      </c>
      <c r="N253" s="461" t="s">
        <v>1501</v>
      </c>
      <c r="O253" s="487" t="s">
        <v>177</v>
      </c>
      <c r="P253" s="462"/>
      <c r="S253" s="462"/>
      <c r="T253" s="732"/>
      <c r="U253" s="732"/>
      <c r="V253" s="733"/>
      <c r="W253" s="734"/>
      <c r="X253" s="465"/>
      <c r="Z253" s="464"/>
      <c r="AA253" s="466"/>
      <c r="AK253" s="466"/>
      <c r="AM253" s="491"/>
      <c r="AN253" s="466"/>
      <c r="AO253" s="466"/>
      <c r="AP253" s="649" t="s">
        <v>943</v>
      </c>
      <c r="AQ253" s="461" t="s">
        <v>177</v>
      </c>
      <c r="AR253" s="467">
        <v>40546</v>
      </c>
    </row>
    <row r="254" spans="1:45" ht="25.5" customHeight="1" x14ac:dyDescent="0.25">
      <c r="A254" s="484" t="s">
        <v>57</v>
      </c>
      <c r="B254" s="485" t="s">
        <v>58</v>
      </c>
      <c r="C254" s="474" t="s">
        <v>59</v>
      </c>
      <c r="D254" s="474" t="s">
        <v>60</v>
      </c>
      <c r="E254" s="474" t="s">
        <v>1502</v>
      </c>
      <c r="F254" s="474"/>
      <c r="G254" s="474"/>
      <c r="H254" s="784" t="s">
        <v>1503</v>
      </c>
      <c r="I254" s="784"/>
      <c r="J254" s="784"/>
      <c r="K254" s="495" t="s">
        <v>155</v>
      </c>
      <c r="L254" s="646" t="s">
        <v>1504</v>
      </c>
      <c r="M254" s="590" t="s">
        <v>823</v>
      </c>
      <c r="N254" s="461" t="s">
        <v>1501</v>
      </c>
      <c r="O254" s="487" t="s">
        <v>177</v>
      </c>
      <c r="P254" s="462"/>
      <c r="S254" s="780">
        <v>41017</v>
      </c>
      <c r="T254" s="732"/>
      <c r="U254" s="732" t="s">
        <v>16</v>
      </c>
      <c r="V254" s="733"/>
      <c r="W254" s="734"/>
      <c r="X254" s="700">
        <v>41017</v>
      </c>
      <c r="Z254" s="464"/>
      <c r="AA254" s="466"/>
      <c r="AK254" s="466"/>
      <c r="AM254" s="491"/>
      <c r="AN254" s="466"/>
      <c r="AO254" s="466"/>
      <c r="AP254" s="467">
        <v>40646</v>
      </c>
      <c r="AQ254" s="461" t="s">
        <v>177</v>
      </c>
      <c r="AR254" s="467">
        <v>41018</v>
      </c>
    </row>
    <row r="255" spans="1:45" ht="25.5" customHeight="1" x14ac:dyDescent="0.25">
      <c r="A255" s="735" t="s">
        <v>189</v>
      </c>
      <c r="B255" s="736"/>
      <c r="C255" s="486" t="s">
        <v>94</v>
      </c>
      <c r="D255" s="486" t="s">
        <v>1505</v>
      </c>
      <c r="E255" s="486" t="s">
        <v>1506</v>
      </c>
      <c r="F255" s="486"/>
      <c r="G255" s="486"/>
      <c r="H255" s="486" t="s">
        <v>1507</v>
      </c>
      <c r="I255" s="486"/>
      <c r="J255" s="486"/>
      <c r="K255" s="495" t="s">
        <v>155</v>
      </c>
      <c r="L255" s="646" t="s">
        <v>1504</v>
      </c>
      <c r="M255" s="590" t="s">
        <v>823</v>
      </c>
      <c r="N255" s="461" t="s">
        <v>1501</v>
      </c>
      <c r="O255" s="738" t="s">
        <v>177</v>
      </c>
      <c r="P255" s="462"/>
      <c r="S255" s="462"/>
      <c r="T255" s="739"/>
      <c r="U255" s="739" t="s">
        <v>1508</v>
      </c>
      <c r="V255" s="740"/>
      <c r="W255" s="741"/>
      <c r="X255" s="465"/>
      <c r="Z255" s="464"/>
      <c r="AA255" s="466"/>
      <c r="AK255" s="466"/>
      <c r="AM255" s="742"/>
      <c r="AN255" s="466"/>
      <c r="AO255" s="466"/>
      <c r="AP255" s="589">
        <v>41065</v>
      </c>
      <c r="AQ255" s="461" t="s">
        <v>177</v>
      </c>
      <c r="AR255" s="467">
        <v>40527</v>
      </c>
    </row>
    <row r="256" spans="1:45" ht="38.25" customHeight="1" x14ac:dyDescent="0.25">
      <c r="A256" s="785" t="s">
        <v>57</v>
      </c>
      <c r="B256" s="572" t="s">
        <v>28</v>
      </c>
      <c r="C256" s="786" t="s">
        <v>42</v>
      </c>
      <c r="D256" s="786" t="s">
        <v>222</v>
      </c>
      <c r="E256" s="786" t="s">
        <v>1509</v>
      </c>
      <c r="F256" s="786"/>
      <c r="G256" s="786"/>
      <c r="H256" s="786" t="s">
        <v>1510</v>
      </c>
      <c r="I256" s="787"/>
      <c r="J256" s="787"/>
      <c r="K256" s="697" t="s">
        <v>43</v>
      </c>
      <c r="L256" s="646" t="s">
        <v>1504</v>
      </c>
      <c r="M256" s="590" t="s">
        <v>823</v>
      </c>
      <c r="N256" s="479" t="s">
        <v>831</v>
      </c>
      <c r="O256" s="788" t="s">
        <v>177</v>
      </c>
      <c r="P256" s="462"/>
      <c r="Q256" s="479"/>
      <c r="R256" s="479"/>
      <c r="S256" s="721">
        <v>42736</v>
      </c>
      <c r="T256" s="789" t="s">
        <v>264</v>
      </c>
      <c r="U256" s="768" t="s">
        <v>38</v>
      </c>
      <c r="V256" s="790"/>
      <c r="W256" s="791"/>
      <c r="X256" s="676"/>
      <c r="Z256" s="464"/>
      <c r="AA256" s="465"/>
      <c r="AK256" s="466"/>
      <c r="AM256" s="466"/>
      <c r="AN256" s="466"/>
      <c r="AO256" s="466"/>
      <c r="AP256" s="589">
        <v>42775</v>
      </c>
      <c r="AQ256" s="461" t="s">
        <v>177</v>
      </c>
      <c r="AR256" s="467">
        <v>42775</v>
      </c>
    </row>
    <row r="257" spans="1:44" ht="38.25" customHeight="1" x14ac:dyDescent="0.25">
      <c r="A257" s="591" t="s">
        <v>188</v>
      </c>
      <c r="B257" s="580" t="s">
        <v>176</v>
      </c>
      <c r="C257" s="581" t="s">
        <v>1511</v>
      </c>
      <c r="D257" s="581" t="s">
        <v>1512</v>
      </c>
      <c r="E257" s="581" t="s">
        <v>1513</v>
      </c>
      <c r="F257" s="581"/>
      <c r="G257" s="581"/>
      <c r="H257" s="581" t="s">
        <v>1514</v>
      </c>
      <c r="I257" s="581"/>
      <c r="J257" s="581"/>
      <c r="K257" s="581" t="s">
        <v>108</v>
      </c>
      <c r="L257" s="821" t="s">
        <v>1515</v>
      </c>
      <c r="M257" s="582" t="s">
        <v>1516</v>
      </c>
      <c r="N257" s="461" t="s">
        <v>1517</v>
      </c>
      <c r="O257" s="583" t="s">
        <v>177</v>
      </c>
      <c r="P257" s="462" t="s">
        <v>241</v>
      </c>
      <c r="S257" s="721">
        <v>40909</v>
      </c>
      <c r="T257" s="762"/>
      <c r="U257" s="762" t="s">
        <v>1518</v>
      </c>
      <c r="V257" s="763"/>
      <c r="W257" s="764"/>
      <c r="X257" s="465"/>
      <c r="Z257" s="464"/>
      <c r="AA257" s="466"/>
      <c r="AB257" s="461" t="s">
        <v>177</v>
      </c>
      <c r="AC257" s="461" t="s">
        <v>27</v>
      </c>
      <c r="AD257" s="461" t="s">
        <v>8</v>
      </c>
      <c r="AE257" s="461" t="s">
        <v>1519</v>
      </c>
      <c r="AF257" s="461" t="s">
        <v>1520</v>
      </c>
      <c r="AG257" s="461" t="s">
        <v>1521</v>
      </c>
      <c r="AH257" s="461" t="s">
        <v>1522</v>
      </c>
      <c r="AJ257" s="461" t="s">
        <v>177</v>
      </c>
      <c r="AK257" s="466" t="s">
        <v>177</v>
      </c>
      <c r="AM257" s="491"/>
      <c r="AN257" s="466"/>
      <c r="AO257" s="466"/>
      <c r="AP257" s="589">
        <v>41073</v>
      </c>
      <c r="AQ257" s="461" t="s">
        <v>177</v>
      </c>
      <c r="AR257" s="467">
        <v>40933</v>
      </c>
    </row>
    <row r="258" spans="1:44" ht="38.25" customHeight="1" x14ac:dyDescent="0.25">
      <c r="A258" s="641" t="s">
        <v>173</v>
      </c>
      <c r="B258" s="490" t="s">
        <v>174</v>
      </c>
      <c r="C258" s="642" t="s">
        <v>1523</v>
      </c>
      <c r="D258" s="642" t="s">
        <v>1524</v>
      </c>
      <c r="E258" s="642" t="s">
        <v>1525</v>
      </c>
      <c r="F258" s="642"/>
      <c r="G258" s="642"/>
      <c r="H258" s="642" t="s">
        <v>1526</v>
      </c>
      <c r="I258" s="719"/>
      <c r="J258" s="719"/>
      <c r="K258" s="642" t="s">
        <v>108</v>
      </c>
      <c r="L258" s="821" t="s">
        <v>1515</v>
      </c>
      <c r="M258" s="582" t="s">
        <v>1516</v>
      </c>
      <c r="N258" s="461" t="s">
        <v>1517</v>
      </c>
      <c r="O258" s="645" t="s">
        <v>38</v>
      </c>
      <c r="P258" s="462" t="s">
        <v>241</v>
      </c>
      <c r="S258" s="462"/>
      <c r="T258" s="765"/>
      <c r="U258" s="765" t="s">
        <v>16</v>
      </c>
      <c r="V258" s="766"/>
      <c r="W258" s="767"/>
      <c r="X258" s="465"/>
      <c r="Z258" s="464"/>
      <c r="AA258" s="466"/>
      <c r="AK258" s="466"/>
      <c r="AM258" s="491"/>
      <c r="AN258" s="466"/>
      <c r="AO258" s="466"/>
      <c r="AP258" s="589">
        <v>41073</v>
      </c>
      <c r="AQ258" s="461" t="s">
        <v>177</v>
      </c>
      <c r="AR258" s="467">
        <v>40933</v>
      </c>
    </row>
    <row r="259" spans="1:44" ht="25.5" customHeight="1" x14ac:dyDescent="0.25">
      <c r="A259" s="564" t="s">
        <v>756</v>
      </c>
      <c r="B259" s="572" t="s">
        <v>175</v>
      </c>
      <c r="C259" s="573" t="s">
        <v>1511</v>
      </c>
      <c r="D259" s="573" t="s">
        <v>1527</v>
      </c>
      <c r="E259" s="573" t="s">
        <v>1528</v>
      </c>
      <c r="F259" s="573"/>
      <c r="G259" s="573"/>
      <c r="H259" s="573" t="s">
        <v>1529</v>
      </c>
      <c r="I259" s="696"/>
      <c r="J259" s="696"/>
      <c r="K259" s="573" t="s">
        <v>108</v>
      </c>
      <c r="L259" s="821" t="s">
        <v>1515</v>
      </c>
      <c r="M259" s="582" t="s">
        <v>1516</v>
      </c>
      <c r="N259" s="461" t="s">
        <v>1517</v>
      </c>
      <c r="O259" s="568" t="s">
        <v>38</v>
      </c>
      <c r="P259" s="462" t="s">
        <v>241</v>
      </c>
      <c r="S259" s="462"/>
      <c r="T259" s="792"/>
      <c r="U259" s="792" t="s">
        <v>16</v>
      </c>
      <c r="V259" s="793"/>
      <c r="W259" s="794"/>
      <c r="X259" s="465"/>
      <c r="Z259" s="464"/>
      <c r="AA259" s="466"/>
      <c r="AK259" s="466"/>
      <c r="AM259" s="491"/>
      <c r="AN259" s="466"/>
      <c r="AO259" s="466"/>
      <c r="AP259" s="589">
        <v>41073</v>
      </c>
      <c r="AQ259" s="461" t="s">
        <v>177</v>
      </c>
      <c r="AR259" s="467">
        <v>40933</v>
      </c>
    </row>
    <row r="260" spans="1:44" ht="25.5" customHeight="1" x14ac:dyDescent="0.25">
      <c r="A260" s="484" t="s">
        <v>1530</v>
      </c>
      <c r="B260" s="485" t="s">
        <v>1531</v>
      </c>
      <c r="C260" s="474"/>
      <c r="D260" s="474"/>
      <c r="E260" s="588"/>
      <c r="F260" s="588"/>
      <c r="G260" s="588"/>
      <c r="H260" s="795" t="s">
        <v>1532</v>
      </c>
      <c r="I260" s="795"/>
      <c r="J260" s="795"/>
      <c r="K260" s="474" t="s">
        <v>168</v>
      </c>
      <c r="L260" s="646" t="s">
        <v>1533</v>
      </c>
      <c r="M260" s="585" t="s">
        <v>821</v>
      </c>
      <c r="N260" s="461" t="s">
        <v>1534</v>
      </c>
      <c r="O260" s="487" t="s">
        <v>177</v>
      </c>
      <c r="P260" s="462"/>
      <c r="S260" s="462"/>
      <c r="T260" s="732"/>
      <c r="U260" s="732"/>
      <c r="V260" s="733"/>
      <c r="W260" s="734"/>
      <c r="X260" s="465"/>
      <c r="Z260" s="464"/>
      <c r="AA260" s="466"/>
      <c r="AK260" s="466"/>
      <c r="AM260" s="491"/>
      <c r="AN260" s="466"/>
      <c r="AO260" s="466"/>
      <c r="AP260" s="589">
        <v>40529</v>
      </c>
      <c r="AQ260" s="461" t="s">
        <v>177</v>
      </c>
      <c r="AR260" s="467">
        <v>40529</v>
      </c>
    </row>
    <row r="261" spans="1:44" s="479" customFormat="1" ht="25.5" customHeight="1" x14ac:dyDescent="0.25">
      <c r="A261" s="492" t="s">
        <v>1535</v>
      </c>
      <c r="B261" s="493"/>
      <c r="C261" s="494" t="s">
        <v>799</v>
      </c>
      <c r="D261" s="494" t="s">
        <v>119</v>
      </c>
      <c r="E261" s="494" t="s">
        <v>119</v>
      </c>
      <c r="F261" s="494"/>
      <c r="G261" s="494"/>
      <c r="H261" s="795" t="s">
        <v>1536</v>
      </c>
      <c r="I261" s="795"/>
      <c r="J261" s="795"/>
      <c r="K261" s="494" t="s">
        <v>168</v>
      </c>
      <c r="L261" s="824"/>
      <c r="M261" s="612"/>
      <c r="O261" s="497"/>
      <c r="P261" s="552"/>
      <c r="S261" s="796"/>
      <c r="T261" s="753"/>
      <c r="U261" s="753"/>
      <c r="V261" s="754"/>
      <c r="W261" s="755"/>
      <c r="X261" s="797"/>
      <c r="Z261" s="551"/>
      <c r="AA261" s="798"/>
      <c r="AC261" s="479" t="s">
        <v>6</v>
      </c>
      <c r="AD261" s="479" t="s">
        <v>10</v>
      </c>
      <c r="AK261" s="553"/>
      <c r="AM261" s="757"/>
      <c r="AN261" s="553"/>
      <c r="AO261" s="553"/>
      <c r="AP261" s="637">
        <v>41191</v>
      </c>
      <c r="AQ261" s="479" t="s">
        <v>177</v>
      </c>
      <c r="AR261" s="613">
        <v>41191</v>
      </c>
    </row>
    <row r="262" spans="1:44" ht="36" customHeight="1" x14ac:dyDescent="0.25">
      <c r="A262" s="799" t="s">
        <v>98</v>
      </c>
      <c r="B262" s="800"/>
      <c r="C262" s="595" t="s">
        <v>82</v>
      </c>
      <c r="D262" s="595" t="s">
        <v>1537</v>
      </c>
      <c r="E262" s="595" t="s">
        <v>1538</v>
      </c>
      <c r="F262" s="595"/>
      <c r="G262" s="595"/>
      <c r="H262" s="801" t="s">
        <v>1539</v>
      </c>
      <c r="I262" s="801"/>
      <c r="J262" s="801"/>
      <c r="K262" s="802" t="s">
        <v>796</v>
      </c>
      <c r="L262" s="838"/>
      <c r="M262" s="803"/>
      <c r="N262" s="461" t="s">
        <v>110</v>
      </c>
      <c r="O262" s="804" t="s">
        <v>38</v>
      </c>
      <c r="P262" s="462"/>
      <c r="S262" s="462"/>
      <c r="T262" s="805"/>
      <c r="U262" s="805"/>
      <c r="V262" s="806"/>
      <c r="W262" s="807"/>
      <c r="X262" s="465"/>
      <c r="Z262" s="464"/>
      <c r="AA262" s="466"/>
      <c r="AC262" s="461" t="s">
        <v>9</v>
      </c>
      <c r="AD262" s="461" t="s">
        <v>10</v>
      </c>
      <c r="AK262" s="466"/>
      <c r="AM262" s="491"/>
      <c r="AN262" s="466"/>
      <c r="AO262" s="466"/>
      <c r="AP262" s="649" t="s">
        <v>1097</v>
      </c>
      <c r="AQ262" s="461" t="s">
        <v>177</v>
      </c>
      <c r="AR262" s="650" t="s">
        <v>963</v>
      </c>
    </row>
    <row r="263" spans="1:44" ht="36" customHeight="1" x14ac:dyDescent="0.25">
      <c r="A263" s="484" t="s">
        <v>90</v>
      </c>
      <c r="B263" s="485" t="s">
        <v>119</v>
      </c>
      <c r="C263" s="474" t="s">
        <v>1540</v>
      </c>
      <c r="D263" s="474" t="s">
        <v>1541</v>
      </c>
      <c r="E263" s="474" t="s">
        <v>1542</v>
      </c>
      <c r="F263" s="474"/>
      <c r="G263" s="474"/>
      <c r="H263" s="648" t="s">
        <v>1543</v>
      </c>
      <c r="I263" s="648"/>
      <c r="J263" s="648"/>
      <c r="K263" s="495" t="s">
        <v>158</v>
      </c>
      <c r="L263" s="646"/>
      <c r="M263" s="585"/>
      <c r="N263" s="461" t="s">
        <v>110</v>
      </c>
      <c r="O263" s="487" t="s">
        <v>38</v>
      </c>
      <c r="P263" s="462"/>
      <c r="S263" s="462"/>
      <c r="T263" s="732"/>
      <c r="U263" s="732"/>
      <c r="V263" s="733"/>
      <c r="W263" s="734"/>
      <c r="X263" s="465"/>
      <c r="Z263" s="464"/>
      <c r="AA263" s="465"/>
      <c r="AK263" s="466"/>
      <c r="AM263" s="491"/>
      <c r="AN263" s="466"/>
      <c r="AO263" s="466"/>
      <c r="AP263" s="649" t="s">
        <v>26</v>
      </c>
      <c r="AQ263" s="461" t="s">
        <v>177</v>
      </c>
      <c r="AR263" s="650" t="s">
        <v>963</v>
      </c>
    </row>
    <row r="264" spans="1:44" ht="36" customHeight="1" x14ac:dyDescent="0.25">
      <c r="A264" s="808" t="s">
        <v>90</v>
      </c>
      <c r="B264" s="485" t="s">
        <v>1544</v>
      </c>
      <c r="C264" s="474" t="s">
        <v>1545</v>
      </c>
      <c r="D264" s="474" t="s">
        <v>119</v>
      </c>
      <c r="E264" s="474">
        <v>543914</v>
      </c>
      <c r="F264" s="474"/>
      <c r="G264" s="474"/>
      <c r="H264" s="648" t="s">
        <v>1546</v>
      </c>
      <c r="I264" s="648"/>
      <c r="J264" s="648"/>
      <c r="K264" s="495" t="s">
        <v>158</v>
      </c>
      <c r="L264" s="646"/>
      <c r="M264" s="585"/>
      <c r="N264" s="461" t="s">
        <v>110</v>
      </c>
      <c r="O264" s="487" t="s">
        <v>38</v>
      </c>
      <c r="P264" s="462"/>
      <c r="S264" s="462"/>
      <c r="T264" s="732"/>
      <c r="U264" s="732"/>
      <c r="V264" s="733"/>
      <c r="W264" s="734"/>
      <c r="X264" s="465"/>
      <c r="Z264" s="464"/>
      <c r="AA264" s="465"/>
      <c r="AK264" s="466"/>
      <c r="AM264" s="491"/>
      <c r="AN264" s="466"/>
      <c r="AO264" s="466"/>
      <c r="AP264" s="649" t="s">
        <v>26</v>
      </c>
      <c r="AQ264" s="461" t="s">
        <v>177</v>
      </c>
      <c r="AR264" s="650" t="s">
        <v>963</v>
      </c>
    </row>
    <row r="265" spans="1:44" ht="36" customHeight="1" x14ac:dyDescent="0.25">
      <c r="A265" s="564" t="s">
        <v>44</v>
      </c>
      <c r="B265" s="576" t="s">
        <v>45</v>
      </c>
      <c r="C265" s="565" t="s">
        <v>82</v>
      </c>
      <c r="D265" s="565" t="s">
        <v>1547</v>
      </c>
      <c r="E265" s="565" t="s">
        <v>1548</v>
      </c>
      <c r="F265" s="565"/>
      <c r="G265" s="565"/>
      <c r="H265" s="809" t="s">
        <v>1549</v>
      </c>
      <c r="I265" s="809"/>
      <c r="J265" s="809"/>
      <c r="K265" s="810" t="s">
        <v>158</v>
      </c>
      <c r="L265" s="828"/>
      <c r="M265" s="606"/>
      <c r="N265" s="461" t="s">
        <v>110</v>
      </c>
      <c r="O265" s="577"/>
      <c r="P265" s="462"/>
      <c r="S265" s="462"/>
      <c r="T265" s="768"/>
      <c r="U265" s="768"/>
      <c r="V265" s="769"/>
      <c r="W265" s="770"/>
      <c r="X265" s="465"/>
      <c r="Z265" s="464"/>
      <c r="AA265" s="465"/>
      <c r="AK265" s="466"/>
      <c r="AM265" s="491"/>
      <c r="AN265" s="466"/>
      <c r="AO265" s="466"/>
      <c r="AP265" s="649" t="s">
        <v>1550</v>
      </c>
      <c r="AQ265" s="461" t="s">
        <v>177</v>
      </c>
      <c r="AR265" s="650" t="s">
        <v>963</v>
      </c>
    </row>
    <row r="266" spans="1:44" ht="36" customHeight="1" x14ac:dyDescent="0.25">
      <c r="A266" s="484" t="s">
        <v>1551</v>
      </c>
      <c r="B266" s="485"/>
      <c r="C266" s="474" t="s">
        <v>110</v>
      </c>
      <c r="D266" s="474" t="s">
        <v>110</v>
      </c>
      <c r="E266" s="474" t="s">
        <v>110</v>
      </c>
      <c r="F266" s="474"/>
      <c r="G266" s="474"/>
      <c r="H266" s="648" t="s">
        <v>1552</v>
      </c>
      <c r="I266" s="648"/>
      <c r="J266" s="648"/>
      <c r="K266" s="495" t="s">
        <v>168</v>
      </c>
      <c r="L266" s="646" t="s">
        <v>25</v>
      </c>
      <c r="M266" s="585"/>
      <c r="N266" s="461" t="s">
        <v>110</v>
      </c>
      <c r="O266" s="487" t="s">
        <v>177</v>
      </c>
      <c r="P266" s="462"/>
      <c r="S266" s="462"/>
      <c r="T266" s="732" t="s">
        <v>3</v>
      </c>
      <c r="U266" s="732"/>
      <c r="V266" s="733"/>
      <c r="W266" s="734" t="s">
        <v>3</v>
      </c>
      <c r="X266" s="465"/>
      <c r="Z266" s="464"/>
      <c r="AA266" s="466"/>
      <c r="AC266" s="461" t="s">
        <v>6</v>
      </c>
      <c r="AD266" s="461" t="s">
        <v>177</v>
      </c>
      <c r="AK266" s="466"/>
      <c r="AM266" s="491"/>
      <c r="AN266" s="466"/>
      <c r="AO266" s="466"/>
      <c r="AP266" s="649" t="s">
        <v>845</v>
      </c>
      <c r="AQ266" s="461" t="s">
        <v>177</v>
      </c>
      <c r="AR266" s="650" t="s">
        <v>963</v>
      </c>
    </row>
    <row r="267" spans="1:44" ht="36" customHeight="1" x14ac:dyDescent="0.25">
      <c r="A267" s="484" t="s">
        <v>746</v>
      </c>
      <c r="B267" s="485" t="s">
        <v>1553</v>
      </c>
      <c r="C267" s="474" t="s">
        <v>1554</v>
      </c>
      <c r="D267" s="474" t="s">
        <v>842</v>
      </c>
      <c r="E267" s="811" t="s">
        <v>843</v>
      </c>
      <c r="F267" s="811"/>
      <c r="G267" s="811"/>
      <c r="H267" s="648" t="s">
        <v>1555</v>
      </c>
      <c r="I267" s="648"/>
      <c r="J267" s="648"/>
      <c r="K267" s="495" t="s">
        <v>168</v>
      </c>
      <c r="L267" s="646"/>
      <c r="M267" s="585"/>
      <c r="N267" s="461" t="s">
        <v>110</v>
      </c>
      <c r="O267" s="487" t="s">
        <v>177</v>
      </c>
      <c r="P267" s="462"/>
      <c r="S267" s="462"/>
      <c r="T267" s="732"/>
      <c r="U267" s="732"/>
      <c r="V267" s="733"/>
      <c r="W267" s="734"/>
      <c r="X267" s="465"/>
      <c r="Z267" s="464"/>
      <c r="AA267" s="466"/>
      <c r="AB267" s="461" t="s">
        <v>231</v>
      </c>
      <c r="AK267" s="466"/>
      <c r="AM267" s="491"/>
      <c r="AN267" s="466"/>
      <c r="AO267" s="466"/>
      <c r="AP267" s="649" t="s">
        <v>845</v>
      </c>
      <c r="AQ267" s="461" t="s">
        <v>177</v>
      </c>
      <c r="AR267" s="650" t="s">
        <v>963</v>
      </c>
    </row>
    <row r="268" spans="1:44" ht="25.5" customHeight="1" x14ac:dyDescent="0.25">
      <c r="A268" s="484" t="s">
        <v>98</v>
      </c>
      <c r="B268" s="485" t="s">
        <v>119</v>
      </c>
      <c r="C268" s="474" t="s">
        <v>82</v>
      </c>
      <c r="D268" s="474">
        <v>94200</v>
      </c>
      <c r="E268" s="474">
        <v>39412361</v>
      </c>
      <c r="F268" s="474"/>
      <c r="G268" s="474"/>
      <c r="H268" s="474" t="s">
        <v>1556</v>
      </c>
      <c r="I268" s="474"/>
      <c r="J268" s="474"/>
      <c r="K268" s="495" t="s">
        <v>158</v>
      </c>
      <c r="L268" s="646"/>
      <c r="M268" s="585"/>
      <c r="N268" s="461" t="s">
        <v>110</v>
      </c>
      <c r="O268" s="487" t="s">
        <v>38</v>
      </c>
      <c r="P268" s="462"/>
      <c r="S268" s="462"/>
      <c r="T268" s="732"/>
      <c r="U268" s="732"/>
      <c r="V268" s="733"/>
      <c r="W268" s="734"/>
      <c r="X268" s="465"/>
      <c r="Z268" s="464"/>
      <c r="AA268" s="465"/>
      <c r="AK268" s="466"/>
      <c r="AM268" s="491"/>
      <c r="AN268" s="466"/>
      <c r="AO268" s="466"/>
      <c r="AP268" s="649" t="s">
        <v>1550</v>
      </c>
      <c r="AQ268" s="461" t="s">
        <v>177</v>
      </c>
      <c r="AR268" s="613">
        <v>41075</v>
      </c>
    </row>
    <row r="269" spans="1:44" s="479" customFormat="1" ht="36" customHeight="1" x14ac:dyDescent="0.25">
      <c r="A269" s="492" t="s">
        <v>180</v>
      </c>
      <c r="B269" s="493" t="s">
        <v>816</v>
      </c>
      <c r="C269" s="494" t="s">
        <v>132</v>
      </c>
      <c r="D269" s="494" t="s">
        <v>119</v>
      </c>
      <c r="E269" s="494" t="s">
        <v>1557</v>
      </c>
      <c r="F269" s="494"/>
      <c r="G269" s="494"/>
      <c r="H269" s="494" t="s">
        <v>1558</v>
      </c>
      <c r="I269" s="494"/>
      <c r="J269" s="494"/>
      <c r="K269" s="495" t="s">
        <v>84</v>
      </c>
      <c r="L269" s="824"/>
      <c r="M269" s="612"/>
      <c r="N269" s="479" t="s">
        <v>110</v>
      </c>
      <c r="O269" s="497"/>
      <c r="P269" s="552"/>
      <c r="S269" s="552"/>
      <c r="T269" s="753"/>
      <c r="U269" s="753"/>
      <c r="V269" s="754"/>
      <c r="W269" s="755"/>
      <c r="X269" s="798"/>
      <c r="Z269" s="551"/>
      <c r="AA269" s="798"/>
      <c r="AK269" s="553"/>
      <c r="AM269" s="757"/>
      <c r="AN269" s="553"/>
      <c r="AO269" s="553"/>
      <c r="AP269" s="637" t="s">
        <v>1559</v>
      </c>
      <c r="AQ269" s="479" t="s">
        <v>177</v>
      </c>
      <c r="AR269" s="613" t="s">
        <v>963</v>
      </c>
    </row>
    <row r="270" spans="1:44" ht="36" customHeight="1" x14ac:dyDescent="0.25">
      <c r="A270" s="484" t="s">
        <v>1560</v>
      </c>
      <c r="B270" s="485"/>
      <c r="C270" s="474" t="s">
        <v>799</v>
      </c>
      <c r="D270" s="474" t="s">
        <v>119</v>
      </c>
      <c r="E270" s="474" t="s">
        <v>119</v>
      </c>
      <c r="F270" s="474"/>
      <c r="G270" s="474"/>
      <c r="H270" s="474" t="s">
        <v>1561</v>
      </c>
      <c r="I270" s="474"/>
      <c r="J270" s="474"/>
      <c r="K270" s="474" t="s">
        <v>820</v>
      </c>
      <c r="L270" s="646"/>
      <c r="M270" s="585"/>
      <c r="N270" s="479" t="s">
        <v>833</v>
      </c>
      <c r="O270" s="487"/>
      <c r="P270" s="462"/>
      <c r="Q270" s="479"/>
      <c r="R270" s="479"/>
      <c r="S270" s="462"/>
      <c r="T270" s="732"/>
      <c r="U270" s="732"/>
      <c r="V270" s="733"/>
      <c r="W270" s="734"/>
      <c r="X270" s="465"/>
      <c r="Z270" s="464"/>
      <c r="AA270" s="465"/>
      <c r="AK270" s="466"/>
      <c r="AM270" s="491"/>
      <c r="AN270" s="466"/>
      <c r="AO270" s="466"/>
      <c r="AP270" s="637">
        <v>39868</v>
      </c>
      <c r="AQ270" s="461" t="s">
        <v>177</v>
      </c>
      <c r="AR270" s="613" t="s">
        <v>963</v>
      </c>
    </row>
    <row r="271" spans="1:44" s="479" customFormat="1" ht="36" customHeight="1" x14ac:dyDescent="0.25">
      <c r="A271" s="492" t="s">
        <v>182</v>
      </c>
      <c r="B271" s="493" t="s">
        <v>159</v>
      </c>
      <c r="C271" s="494" t="s">
        <v>1562</v>
      </c>
      <c r="D271" s="494">
        <v>2200</v>
      </c>
      <c r="E271" s="494" t="s">
        <v>119</v>
      </c>
      <c r="F271" s="494"/>
      <c r="G271" s="494"/>
      <c r="H271" s="494" t="s">
        <v>1563</v>
      </c>
      <c r="I271" s="494"/>
      <c r="J271" s="494"/>
      <c r="K271" s="494" t="s">
        <v>820</v>
      </c>
      <c r="L271" s="824"/>
      <c r="M271" s="612"/>
      <c r="N271" s="479" t="s">
        <v>833</v>
      </c>
      <c r="O271" s="497"/>
      <c r="P271" s="552"/>
      <c r="S271" s="552"/>
      <c r="T271" s="753"/>
      <c r="U271" s="753"/>
      <c r="V271" s="754"/>
      <c r="W271" s="755"/>
      <c r="X271" s="798"/>
      <c r="Z271" s="551"/>
      <c r="AA271" s="553"/>
      <c r="AK271" s="553"/>
      <c r="AM271" s="757"/>
      <c r="AN271" s="553"/>
      <c r="AO271" s="553"/>
      <c r="AP271" s="637">
        <v>39868</v>
      </c>
      <c r="AQ271" s="479" t="s">
        <v>177</v>
      </c>
      <c r="AR271" s="613" t="s">
        <v>963</v>
      </c>
    </row>
    <row r="272" spans="1:44" s="479" customFormat="1" ht="36" customHeight="1" x14ac:dyDescent="0.25">
      <c r="A272" s="492" t="s">
        <v>182</v>
      </c>
      <c r="B272" s="493" t="s">
        <v>1564</v>
      </c>
      <c r="C272" s="494" t="s">
        <v>837</v>
      </c>
      <c r="D272" s="494" t="s">
        <v>1565</v>
      </c>
      <c r="E272" s="494">
        <v>84</v>
      </c>
      <c r="F272" s="494"/>
      <c r="G272" s="494"/>
      <c r="H272" s="494" t="s">
        <v>1566</v>
      </c>
      <c r="I272" s="494"/>
      <c r="J272" s="494"/>
      <c r="K272" s="494" t="s">
        <v>820</v>
      </c>
      <c r="L272" s="824"/>
      <c r="M272" s="612"/>
      <c r="N272" s="479" t="s">
        <v>833</v>
      </c>
      <c r="O272" s="497"/>
      <c r="P272" s="552"/>
      <c r="S272" s="552"/>
      <c r="T272" s="753"/>
      <c r="U272" s="753"/>
      <c r="V272" s="754"/>
      <c r="W272" s="755"/>
      <c r="X272" s="798"/>
      <c r="Z272" s="551"/>
      <c r="AA272" s="553"/>
      <c r="AK272" s="553"/>
      <c r="AM272" s="757"/>
      <c r="AN272" s="553"/>
      <c r="AO272" s="553"/>
      <c r="AP272" s="637">
        <v>39868</v>
      </c>
      <c r="AQ272" s="479" t="s">
        <v>177</v>
      </c>
      <c r="AR272" s="613" t="s">
        <v>963</v>
      </c>
    </row>
    <row r="273" spans="1:44" ht="84.75" customHeight="1" x14ac:dyDescent="0.25">
      <c r="A273" s="735" t="s">
        <v>181</v>
      </c>
      <c r="B273" s="736" t="s">
        <v>1567</v>
      </c>
      <c r="C273" s="486" t="s">
        <v>793</v>
      </c>
      <c r="D273" s="486" t="s">
        <v>1568</v>
      </c>
      <c r="E273" s="486" t="s">
        <v>1569</v>
      </c>
      <c r="F273" s="486"/>
      <c r="G273" s="486"/>
      <c r="H273" s="486" t="s">
        <v>1570</v>
      </c>
      <c r="I273" s="486"/>
      <c r="J273" s="486"/>
      <c r="K273" s="486" t="s">
        <v>111</v>
      </c>
      <c r="L273" s="836" t="s">
        <v>4</v>
      </c>
      <c r="M273" s="737"/>
      <c r="N273" s="743" t="s">
        <v>1571</v>
      </c>
      <c r="O273" s="738" t="s">
        <v>177</v>
      </c>
      <c r="P273" s="462" t="s">
        <v>240</v>
      </c>
      <c r="Q273" s="743"/>
      <c r="R273" s="743"/>
      <c r="S273" s="462">
        <v>2005</v>
      </c>
      <c r="T273" s="739" t="s">
        <v>2</v>
      </c>
      <c r="U273" s="739"/>
      <c r="V273" s="740" t="s">
        <v>1572</v>
      </c>
      <c r="W273" s="741"/>
      <c r="X273" s="465"/>
      <c r="Z273" s="464"/>
      <c r="AA273" s="466"/>
      <c r="AB273" s="689" t="s">
        <v>177</v>
      </c>
      <c r="AC273" s="689"/>
      <c r="AD273" s="689" t="s">
        <v>834</v>
      </c>
      <c r="AE273" s="689"/>
      <c r="AF273" s="689"/>
      <c r="AG273" s="689"/>
      <c r="AH273" s="689"/>
      <c r="AI273" s="689"/>
      <c r="AJ273" s="689" t="s">
        <v>177</v>
      </c>
      <c r="AK273" s="692" t="s">
        <v>177</v>
      </c>
      <c r="AM273" s="742"/>
      <c r="AN273" s="466"/>
      <c r="AO273" s="466"/>
      <c r="AP273" s="589">
        <v>41068</v>
      </c>
      <c r="AQ273" s="461" t="s">
        <v>177</v>
      </c>
      <c r="AR273" s="467" t="s">
        <v>177</v>
      </c>
    </row>
    <row r="274" spans="1:44" ht="12.75" customHeight="1" x14ac:dyDescent="0.25">
      <c r="A274" s="558" t="s">
        <v>178</v>
      </c>
      <c r="B274" s="559" t="s">
        <v>1573</v>
      </c>
      <c r="C274" s="560" t="s">
        <v>1574</v>
      </c>
      <c r="D274" s="560" t="s">
        <v>1575</v>
      </c>
      <c r="E274" s="560" t="s">
        <v>1576</v>
      </c>
      <c r="F274" s="560"/>
      <c r="G274" s="560"/>
      <c r="H274" s="561" t="s">
        <v>1577</v>
      </c>
      <c r="I274" s="561"/>
      <c r="J274" s="561"/>
      <c r="K274" s="562" t="s">
        <v>111</v>
      </c>
      <c r="L274" s="779" t="s">
        <v>187</v>
      </c>
      <c r="M274" s="590"/>
      <c r="N274" s="461" t="s">
        <v>1578</v>
      </c>
      <c r="O274" s="563" t="s">
        <v>177</v>
      </c>
      <c r="P274" s="462"/>
      <c r="S274" s="462"/>
      <c r="T274" s="781"/>
      <c r="U274" s="781" t="s">
        <v>1579</v>
      </c>
      <c r="V274" s="782"/>
      <c r="W274" s="783"/>
      <c r="X274" s="465"/>
      <c r="Z274" s="464"/>
      <c r="AA274" s="466"/>
      <c r="AK274" s="466"/>
      <c r="AM274" s="491"/>
      <c r="AN274" s="466"/>
      <c r="AO274" s="466"/>
      <c r="AP274" s="589">
        <v>41187</v>
      </c>
      <c r="AQ274" s="461" t="s">
        <v>177</v>
      </c>
      <c r="AR274" s="467">
        <v>41187</v>
      </c>
    </row>
    <row r="275" spans="1:44" ht="38.25" customHeight="1" x14ac:dyDescent="0.25">
      <c r="A275" s="484" t="s">
        <v>179</v>
      </c>
      <c r="B275" s="812" t="s">
        <v>242</v>
      </c>
      <c r="C275" s="474" t="s">
        <v>61</v>
      </c>
      <c r="D275" s="474" t="s">
        <v>62</v>
      </c>
      <c r="E275" s="474" t="s">
        <v>1580</v>
      </c>
      <c r="F275" s="474"/>
      <c r="G275" s="474"/>
      <c r="H275" s="474" t="s">
        <v>1581</v>
      </c>
      <c r="I275" s="474"/>
      <c r="J275" s="474"/>
      <c r="K275" s="565" t="s">
        <v>80</v>
      </c>
      <c r="L275" s="824" t="s">
        <v>4</v>
      </c>
      <c r="M275" s="585" t="s">
        <v>1582</v>
      </c>
      <c r="N275" s="461" t="s">
        <v>831</v>
      </c>
      <c r="O275" s="487" t="s">
        <v>38</v>
      </c>
      <c r="P275" s="462"/>
      <c r="S275" s="462"/>
      <c r="T275" s="732" t="s">
        <v>63</v>
      </c>
      <c r="U275" s="732"/>
      <c r="V275" s="733"/>
      <c r="W275" s="734"/>
      <c r="X275" s="465"/>
      <c r="Z275" s="464"/>
      <c r="AA275" s="466"/>
      <c r="AB275" s="461" t="s">
        <v>230</v>
      </c>
      <c r="AC275" s="461" t="s">
        <v>220</v>
      </c>
      <c r="AJ275" s="461" t="s">
        <v>177</v>
      </c>
      <c r="AK275" s="466" t="s">
        <v>38</v>
      </c>
      <c r="AM275" s="491"/>
      <c r="AN275" s="466"/>
      <c r="AO275" s="466"/>
      <c r="AP275" s="589">
        <v>41044</v>
      </c>
      <c r="AQ275" s="461" t="s">
        <v>177</v>
      </c>
      <c r="AR275" s="467">
        <v>41026</v>
      </c>
    </row>
    <row r="276" spans="1:44" ht="38.25" customHeight="1" x14ac:dyDescent="0.25">
      <c r="A276" s="484" t="s">
        <v>124</v>
      </c>
      <c r="B276" s="812" t="s">
        <v>218</v>
      </c>
      <c r="C276" s="474" t="s">
        <v>119</v>
      </c>
      <c r="D276" s="474" t="s">
        <v>119</v>
      </c>
      <c r="E276" s="474" t="s">
        <v>1583</v>
      </c>
      <c r="F276" s="474"/>
      <c r="G276" s="474"/>
      <c r="H276" s="474"/>
      <c r="I276" s="474"/>
      <c r="J276" s="474"/>
      <c r="K276" s="565" t="s">
        <v>155</v>
      </c>
      <c r="L276" s="824" t="s">
        <v>219</v>
      </c>
      <c r="M276" s="585" t="s">
        <v>1584</v>
      </c>
      <c r="N276" s="461" t="s">
        <v>831</v>
      </c>
      <c r="O276" s="487" t="s">
        <v>38</v>
      </c>
      <c r="P276" s="462" t="s">
        <v>239</v>
      </c>
      <c r="S276" s="462"/>
      <c r="T276" s="732"/>
      <c r="U276" s="732" t="s">
        <v>1585</v>
      </c>
      <c r="V276" s="733"/>
      <c r="W276" s="734"/>
      <c r="X276" s="465"/>
      <c r="Z276" s="464" t="s">
        <v>237</v>
      </c>
      <c r="AA276" s="466" t="s">
        <v>236</v>
      </c>
      <c r="AC276" s="461" t="s">
        <v>216</v>
      </c>
      <c r="AJ276" s="461" t="s">
        <v>177</v>
      </c>
      <c r="AK276" s="466"/>
      <c r="AM276" s="491"/>
      <c r="AN276" s="466"/>
      <c r="AO276" s="466"/>
      <c r="AP276" s="589" t="s">
        <v>208</v>
      </c>
      <c r="AR276" s="467"/>
    </row>
  </sheetData>
  <mergeCells count="4">
    <mergeCell ref="AC47:AC48"/>
    <mergeCell ref="AD47:AD48"/>
    <mergeCell ref="AC49:AC51"/>
    <mergeCell ref="AD49:AD51"/>
  </mergeCells>
  <conditionalFormatting sqref="A18 L18:L24 AP19:AP22 A41 E49:G49 A47:A49 B48:B51 B68 B87 A88:B98 AR99 L99 A99 A100:B102 A104:B104 A105 AE38:AJ40 AB38:AB40 AE52:AJ53 AD54:AJ54 AB52:AB54 AB55:AJ98 AS100:JH114 AS10:JH16 AS17:XFD17 AS7:XFD9 AS33:XFD37 AS38:JH42 AS43:XFD46 AS49:JH56 AS57:XFD63 AS64:JH78 AS79:XFD79 AS80:JH98 AP24:AP27 AP31 AP47:AP48 AR47:AR48 AQ96:AR96 AP97:AR98 AP100:AR102 AQ103:AR103 AP104:AR105 AP49:AR95 AP33:AR46 AQ32:JH32 AP28:XFD30 AQ19:JH27 AQ106:AR114 AP107:AP114 AB41:AJ42 AB49:AJ51 AK49:AL98 AK38:AL42 AB32:AL37 H114:J114 A52:B67 H64:J77 A69:B86 H80:J82 H84:J98 H49:J51 A121:B121 A42:B46 H116:J120 AO19:AO30 AO32:AO46 AO49:AO98 O104 C103 D121:J121 D78:J79 D52:J63 D83:J83 D100:D103 D84:D98 D80:D82 D64:D77 D49:D51 D19:J46 D116:D120 C41:C46 O42:O46 C116:C121 A19:C40 O19:O40 O79:O98 C49:C98 O48:O77 C17 C100:C101 C105:D114 O107:O114 C190:D190 H100:J110 M19:M24 K19:K24 K31 K47:K48 K78 M84:M95 K84:K95 N119:N121 N108:N110 N19:N95 M111:M112 K108:K112 N115:N117 K114:K121 N126 K126 N181 K181 N256 K256 L10:M10 L31:M32 L103:M103 L96:M96 L86:L95 K100:L101 D11:N17 K7:N9 K33:M46 K25:M30 L116:M121 L106:M110 K104:N105 K102:M102 K97:N98 K79:M83 K49:M77 L114:M114 Y49:AA98 P49:P98 Y32:AA42 Y43:AL46 P32:P46 P100:P114 P19:P30 N100:O102 X32:X98 S32:T98 X186:X187 X226 T190 S100:T114 X19:AL30 S19:T30 S116:T121 AM84:AN84 W84 AM4:AN4 W4 AM6:AN6 W6 AM79:AN82 W79:W82 AM86:AN98 W86:W98 AM49:AN77 W49:W77 AM19:AN46 W19:W46 W100:AO114 X4:AL6 W277:XFD65696 W116:JH121 O116:P121 W190:AN190 O190:P190 O4:P17 S4:T17 C7:J10 W7:AR17 A7:B17 Q97:R98 Q104:R105 Q11:R17 Q256:R256 Q181:R181 Q126:R126 Q19:R95 Q100:R102 A277:T65696 Q108:R113 Q115:R121 Q186:T187 Q226:S226 Q275:R276 AO4:JH6 A4:N6 Q4:R9">
    <cfRule type="cellIs" dxfId="42" priority="43" stopIfTrue="1" operator="equal">
      <formula>"?"</formula>
    </cfRule>
  </conditionalFormatting>
  <conditionalFormatting sqref="A107:B108">
    <cfRule type="cellIs" dxfId="41" priority="42" stopIfTrue="1" operator="equal">
      <formula>"?"</formula>
    </cfRule>
  </conditionalFormatting>
  <conditionalFormatting sqref="A108:B108">
    <cfRule type="cellIs" dxfId="40" priority="41" stopIfTrue="1" operator="equal">
      <formula>"?"</formula>
    </cfRule>
  </conditionalFormatting>
  <conditionalFormatting sqref="A109:B109">
    <cfRule type="cellIs" dxfId="39" priority="40" stopIfTrue="1" operator="equal">
      <formula>"?"</formula>
    </cfRule>
  </conditionalFormatting>
  <conditionalFormatting sqref="A110:B110 N111 L111:L113">
    <cfRule type="cellIs" dxfId="38" priority="39" stopIfTrue="1" operator="equal">
      <formula>"?"</formula>
    </cfRule>
  </conditionalFormatting>
  <conditionalFormatting sqref="A111:B111 H111:J111">
    <cfRule type="cellIs" dxfId="37" priority="38" stopIfTrue="1" operator="equal">
      <formula>"?"</formula>
    </cfRule>
  </conditionalFormatting>
  <conditionalFormatting sqref="H112:J112 A112:B112 M113">
    <cfRule type="cellIs" dxfId="36" priority="37" stopIfTrue="1" operator="equal">
      <formula>"?"</formula>
    </cfRule>
  </conditionalFormatting>
  <conditionalFormatting sqref="N112:N113">
    <cfRule type="cellIs" dxfId="35" priority="36" stopIfTrue="1" operator="equal">
      <formula>"?"</formula>
    </cfRule>
  </conditionalFormatting>
  <conditionalFormatting sqref="A113:B113 H113:K113">
    <cfRule type="cellIs" dxfId="34" priority="35" stopIfTrue="1" operator="equal">
      <formula>"?"</formula>
    </cfRule>
  </conditionalFormatting>
  <conditionalFormatting sqref="A114:B114">
    <cfRule type="cellIs" dxfId="33" priority="34" stopIfTrue="1" operator="equal">
      <formula>"?"</formula>
    </cfRule>
  </conditionalFormatting>
  <conditionalFormatting sqref="A116:B117 N118">
    <cfRule type="cellIs" dxfId="32" priority="33" stopIfTrue="1" operator="equal">
      <formula>"?"</formula>
    </cfRule>
  </conditionalFormatting>
  <conditionalFormatting sqref="A118:B118">
    <cfRule type="cellIs" dxfId="31" priority="32" stopIfTrue="1" operator="equal">
      <formula>"?"</formula>
    </cfRule>
  </conditionalFormatting>
  <conditionalFormatting sqref="A119:B119">
    <cfRule type="cellIs" dxfId="30" priority="31" stopIfTrue="1" operator="equal">
      <formula>"?"</formula>
    </cfRule>
  </conditionalFormatting>
  <conditionalFormatting sqref="A120:B120">
    <cfRule type="cellIs" dxfId="29" priority="30" stopIfTrue="1" operator="equal">
      <formula>"?"</formula>
    </cfRule>
  </conditionalFormatting>
  <conditionalFormatting sqref="K182">
    <cfRule type="cellIs" dxfId="28" priority="29" stopIfTrue="1" operator="equal">
      <formula>"?"</formula>
    </cfRule>
  </conditionalFormatting>
  <conditionalFormatting sqref="AC186:AJ186">
    <cfRule type="cellIs" dxfId="27" priority="28" stopIfTrue="1" operator="equal">
      <formula>"?"</formula>
    </cfRule>
  </conditionalFormatting>
  <conditionalFormatting sqref="AC187:AJ187">
    <cfRule type="cellIs" dxfId="26" priority="27" stopIfTrue="1" operator="equal">
      <formula>"?"</formula>
    </cfRule>
  </conditionalFormatting>
  <conditionalFormatting sqref="N186">
    <cfRule type="cellIs" dxfId="25" priority="26" stopIfTrue="1" operator="equal">
      <formula>"?"</formula>
    </cfRule>
  </conditionalFormatting>
  <conditionalFormatting sqref="N187">
    <cfRule type="cellIs" dxfId="24" priority="25" stopIfTrue="1" operator="equal">
      <formula>"?"</formula>
    </cfRule>
  </conditionalFormatting>
  <conditionalFormatting sqref="K190 S190 AO190:JG190">
    <cfRule type="cellIs" dxfId="23" priority="24" stopIfTrue="1" operator="equal">
      <formula>"?"</formula>
    </cfRule>
  </conditionalFormatting>
  <conditionalFormatting sqref="A190:B190 H190:J190">
    <cfRule type="cellIs" dxfId="22" priority="23" stopIfTrue="1" operator="equal">
      <formula>"?"</formula>
    </cfRule>
  </conditionalFormatting>
  <conditionalFormatting sqref="V84 V114 V4 V79:V82 V86:V98 V49:V77 V100:V110 V116:V117 V119:V121 V19:V46 V277:V65696 V6:V17">
    <cfRule type="cellIs" dxfId="21" priority="22" stopIfTrue="1" operator="equal">
      <formula>"?"</formula>
    </cfRule>
  </conditionalFormatting>
  <conditionalFormatting sqref="V107:V108">
    <cfRule type="cellIs" dxfId="20" priority="21" stopIfTrue="1" operator="equal">
      <formula>"?"</formula>
    </cfRule>
  </conditionalFormatting>
  <conditionalFormatting sqref="V111">
    <cfRule type="cellIs" dxfId="19" priority="20" stopIfTrue="1" operator="equal">
      <formula>"?"</formula>
    </cfRule>
  </conditionalFormatting>
  <conditionalFormatting sqref="V112">
    <cfRule type="cellIs" dxfId="18" priority="19" stopIfTrue="1" operator="equal">
      <formula>"?"</formula>
    </cfRule>
  </conditionalFormatting>
  <conditionalFormatting sqref="V113">
    <cfRule type="cellIs" dxfId="17" priority="18" stopIfTrue="1" operator="equal">
      <formula>"?"</formula>
    </cfRule>
  </conditionalFormatting>
  <conditionalFormatting sqref="V118">
    <cfRule type="cellIs" dxfId="16" priority="17" stopIfTrue="1" operator="equal">
      <formula>"?"</formula>
    </cfRule>
  </conditionalFormatting>
  <conditionalFormatting sqref="V190">
    <cfRule type="cellIs" dxfId="15" priority="16" stopIfTrue="1" operator="equal">
      <formula>"?"</formula>
    </cfRule>
  </conditionalFormatting>
  <conditionalFormatting sqref="U84 U114 U4 U79:U82 U86:U98 U49:U77 U100:U110 U116:U117 U119:U121 U19:U46 U277:U65696 U6:U17">
    <cfRule type="cellIs" dxfId="14" priority="15" stopIfTrue="1" operator="equal">
      <formula>"?"</formula>
    </cfRule>
  </conditionalFormatting>
  <conditionalFormatting sqref="U107:U108">
    <cfRule type="cellIs" dxfId="13" priority="14" stopIfTrue="1" operator="equal">
      <formula>"?"</formula>
    </cfRule>
  </conditionalFormatting>
  <conditionalFormatting sqref="U111">
    <cfRule type="cellIs" dxfId="12" priority="13" stopIfTrue="1" operator="equal">
      <formula>"?"</formula>
    </cfRule>
  </conditionalFormatting>
  <conditionalFormatting sqref="U112">
    <cfRule type="cellIs" dxfId="11" priority="12" stopIfTrue="1" operator="equal">
      <formula>"?"</formula>
    </cfRule>
  </conditionalFormatting>
  <conditionalFormatting sqref="U113">
    <cfRule type="cellIs" dxfId="10" priority="11" stopIfTrue="1" operator="equal">
      <formula>"?"</formula>
    </cfRule>
  </conditionalFormatting>
  <conditionalFormatting sqref="U118">
    <cfRule type="cellIs" dxfId="9" priority="10" stopIfTrue="1" operator="equal">
      <formula>"?"</formula>
    </cfRule>
  </conditionalFormatting>
  <conditionalFormatting sqref="U190">
    <cfRule type="cellIs" dxfId="8" priority="9" stopIfTrue="1" operator="equal">
      <formula>"?"</formula>
    </cfRule>
  </conditionalFormatting>
  <conditionalFormatting sqref="N226 AC226:AJ226">
    <cfRule type="cellIs" dxfId="7" priority="8" stopIfTrue="1" operator="equal">
      <formula>"?"</formula>
    </cfRule>
  </conditionalFormatting>
  <conditionalFormatting sqref="D243:G244">
    <cfRule type="cellIs" dxfId="6" priority="7" stopIfTrue="1" operator="equal">
      <formula>"?"</formula>
    </cfRule>
  </conditionalFormatting>
  <conditionalFormatting sqref="D245:G245">
    <cfRule type="cellIs" dxfId="5" priority="6" stopIfTrue="1" operator="equal">
      <formula>"?"</formula>
    </cfRule>
  </conditionalFormatting>
  <conditionalFormatting sqref="K275">
    <cfRule type="cellIs" dxfId="4" priority="5" stopIfTrue="1" operator="equal">
      <formula>"?"</formula>
    </cfRule>
  </conditionalFormatting>
  <conditionalFormatting sqref="N275">
    <cfRule type="cellIs" dxfId="3" priority="4" stopIfTrue="1" operator="equal">
      <formula>"?"</formula>
    </cfRule>
  </conditionalFormatting>
  <conditionalFormatting sqref="K276">
    <cfRule type="cellIs" dxfId="2" priority="3" stopIfTrue="1" operator="equal">
      <formula>"?"</formula>
    </cfRule>
  </conditionalFormatting>
  <conditionalFormatting sqref="N276">
    <cfRule type="cellIs" dxfId="1" priority="2" stopIfTrue="1" operator="equal">
      <formula>"?"</formula>
    </cfRule>
  </conditionalFormatting>
  <dataValidations count="3">
    <dataValidation type="list" allowBlank="1" showInputMessage="1" showErrorMessage="1" sqref="F2:F3">
      <formula1>ListeEq</formula1>
    </dataValidation>
    <dataValidation type="list" errorStyle="information" allowBlank="1" showInputMessage="1" showErrorMessage="1" sqref="O1:O3">
      <formula1>"Oui,Non"</formula1>
    </dataValidation>
    <dataValidation type="list" errorStyle="information" allowBlank="1" showInputMessage="1" showErrorMessage="1" sqref="N1:N3">
      <formula1>"Actif,Inactif,EnRévision,Hors_service"</formula1>
    </dataValidation>
  </dataValidations>
  <pageMargins left="0.34" right="0.45" top="1.1000000000000001" bottom="0.78740157480314965" header="0.28000000000000003" footer="0.51181102362204722"/>
  <pageSetup paperSize="9" orientation="portrait" horizontalDpi="4294967292" verticalDpi="4294967292" r:id="rId1"/>
  <headerFooter alignWithMargins="0">
    <oddHeader>&amp;L&amp;G
&amp;C&amp;"Times New Roman,Normal"&amp;12Enregistrement&amp;"Arial,Normal"&amp;10
&amp;"Times New Roman,Gras"&amp;12Inventaire équipements évacués&amp;"Arial,Normal"&amp;10
&amp;R&amp;"Times New Roman,Normal"Réf. : E-LSE-INV-003
Version  1
Date : 2005-08-31
Page : &amp;P/&amp;N</oddHeader>
    <oddFooter>&amp;CDate de mise à jour : 
2008-02-12</oddFooter>
  </headerFooter>
  <legacyDrawing r:id="rId2"/>
  <legacyDrawingHF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Meta!$D$3:$D$374</xm:f>
          </x14:formula1>
          <xm:sqref>G1:G3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Equipements</vt:lpstr>
      <vt:lpstr>Meta</vt:lpstr>
      <vt:lpstr>Evacues</vt:lpstr>
      <vt:lpstr>Etat</vt:lpstr>
      <vt:lpstr>ListeEq</vt:lpstr>
      <vt:lpstr>NumE</vt:lpstr>
    </vt:vector>
  </TitlesOfParts>
  <Company>INRA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E-MAT-01</dc:title>
  <dc:subject>Inventaire métrologique</dc:subject>
  <dc:creator>INRA Mission Qualité</dc:creator>
  <cp:lastModifiedBy>Lucas Charrois</cp:lastModifiedBy>
  <cp:lastPrinted>2020-05-11T08:35:11Z</cp:lastPrinted>
  <dcterms:created xsi:type="dcterms:W3CDTF">2003-11-07T13:11:22Z</dcterms:created>
  <dcterms:modified xsi:type="dcterms:W3CDTF">2022-04-24T08:35:14Z</dcterms:modified>
</cp:coreProperties>
</file>