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41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8" i="1" l="1"/>
  <c r="L9" i="1"/>
  <c r="H2" i="1"/>
  <c r="L7" i="1" l="1"/>
</calcChain>
</file>

<file path=xl/sharedStrings.xml><?xml version="1.0" encoding="utf-8"?>
<sst xmlns="http://schemas.openxmlformats.org/spreadsheetml/2006/main" count="25" uniqueCount="23">
  <si>
    <t>Pilote</t>
  </si>
  <si>
    <t>Somme des consommations (kWh)</t>
  </si>
  <si>
    <t>Durée du Pilote (h)</t>
  </si>
  <si>
    <t>Consommation du Groupe Froid (kWh)</t>
  </si>
  <si>
    <t>Réacteur</t>
  </si>
  <si>
    <t>Phase</t>
  </si>
  <si>
    <t>Volume de fluide (L)</t>
  </si>
  <si>
    <t>T_initiale (°C)</t>
  </si>
  <si>
    <t>T_finale (°C)</t>
  </si>
  <si>
    <t>Chaleur spécifique volumique (kJ/L.K)</t>
  </si>
  <si>
    <t>Durée de la phase (h)</t>
  </si>
  <si>
    <t>Consommation énergétique de la phase (kWh)</t>
  </si>
  <si>
    <t>Consommation du système de chauffe (kWh)</t>
  </si>
  <si>
    <t>Consommation des appreils annexes (kWh)</t>
  </si>
  <si>
    <t>Phase de chauffe</t>
  </si>
  <si>
    <t>Utilisation de la pompe 1</t>
  </si>
  <si>
    <t>Phase de maintien en température</t>
  </si>
  <si>
    <t>Phase de refroidissement</t>
  </si>
  <si>
    <t>Utilisation du surpresseur</t>
  </si>
  <si>
    <t>Utilisation de la pompe 2</t>
  </si>
  <si>
    <t>Utilisation de la pompe 3</t>
  </si>
  <si>
    <t>Distillation</t>
  </si>
  <si>
    <t>Séchage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</si>
</sst>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0" fillId="0" borderId="1" xfId="0" applyBorder="1"/>
    <xf numFmtId="2" fontId="0" fillId="0" borderId="0" xfId="0" applyNumberFormat="1"/>
    <xf numFmtId="0" fontId="0" fillId="0" borderId="0" xfId="0" applyFill="1" applyBorder="1"/>
    <xf numFmtId="0" fontId="0" fillId="0" borderId="1" xfId="0" applyBorder="1" applyAlignment="1">
      <alignment horizontal="center"/>
    </xf>
    <xf numFmtId="0" fontId="2" fillId="0" borderId="0" xfId="0" applyFont="1"/>
    <xf numFmtId="2" fontId="1" fillId="0" borderId="0" xfId="0" applyNumberFormat="1" applyFont="1" applyFill="1"/>
    <xf numFmtId="2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1" fontId="0" fillId="0" borderId="1" xfId="0" applyNumberFormat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5"/>
  <sheetViews>
    <sheetView tabSelected="1" topLeftCell="F1" zoomScale="78" zoomScaleNormal="78" workbookViewId="0">
      <selection activeCell="L9" sqref="L9"/>
    </sheetView>
  </sheetViews>
  <sheetFormatPr baseColWidth="10" defaultRowHeight="15" x14ac:dyDescent="0.25"/>
  <cols>
    <col min="1" max="1" width="29.28515625" customWidth="1"/>
    <col min="2" max="2" width="53.140625" customWidth="1"/>
    <col min="3" max="3" width="30.7109375" customWidth="1"/>
    <col min="4" max="4" width="28.42578125" customWidth="1"/>
    <col min="5" max="5" width="25.140625" customWidth="1"/>
    <col min="6" max="6" width="39.140625" customWidth="1"/>
    <col min="7" max="7" width="38" customWidth="1"/>
    <col min="8" max="8" width="54.5703125" customWidth="1"/>
    <col min="10" max="10" width="11.85546875" customWidth="1"/>
    <col min="11" max="11" width="50.5703125" customWidth="1"/>
    <col min="12" max="12" width="21" customWidth="1"/>
  </cols>
  <sheetData>
    <row r="2" spans="1:12" x14ac:dyDescent="0.25">
      <c r="A2" s="10" t="s">
        <v>0</v>
      </c>
      <c r="B2" s="5"/>
      <c r="C2" s="1"/>
      <c r="D2" s="1"/>
      <c r="E2" s="1"/>
      <c r="F2" s="1"/>
      <c r="G2" s="10" t="s">
        <v>1</v>
      </c>
      <c r="H2" s="8">
        <f>SUM(H6:H15)+H3</f>
        <v>207</v>
      </c>
      <c r="I2" s="1"/>
      <c r="J2" s="1"/>
      <c r="K2" s="1"/>
      <c r="L2" s="1"/>
    </row>
    <row r="3" spans="1:12" x14ac:dyDescent="0.25">
      <c r="A3" s="10" t="s">
        <v>2</v>
      </c>
      <c r="B3" s="5"/>
      <c r="C3" s="1"/>
      <c r="D3" s="1"/>
      <c r="E3" s="1"/>
      <c r="F3" s="1"/>
      <c r="G3" s="10" t="s">
        <v>3</v>
      </c>
      <c r="H3" s="8">
        <v>35</v>
      </c>
      <c r="I3" s="1"/>
      <c r="J3" s="1"/>
      <c r="K3" s="1"/>
      <c r="L3" s="1"/>
    </row>
    <row r="5" spans="1:12" x14ac:dyDescent="0.25">
      <c r="A5" s="9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1"/>
      <c r="J5" s="1"/>
      <c r="K5" s="1"/>
      <c r="L5" s="1"/>
    </row>
    <row r="6" spans="1:12" x14ac:dyDescent="0.25">
      <c r="A6" s="5"/>
      <c r="B6" s="2" t="s">
        <v>14</v>
      </c>
      <c r="C6" s="5"/>
      <c r="D6" s="8"/>
      <c r="E6" s="8"/>
      <c r="F6" s="8"/>
      <c r="G6" s="8"/>
      <c r="H6" s="13">
        <v>22</v>
      </c>
      <c r="I6" s="4"/>
      <c r="J6" s="3"/>
      <c r="K6" s="1"/>
      <c r="L6" s="1"/>
    </row>
    <row r="7" spans="1:12" x14ac:dyDescent="0.25">
      <c r="A7" s="5"/>
      <c r="B7" s="2" t="s">
        <v>15</v>
      </c>
      <c r="C7" s="5"/>
      <c r="D7" s="8"/>
      <c r="E7" s="8"/>
      <c r="F7" s="8"/>
      <c r="G7" s="8"/>
      <c r="H7" s="13">
        <v>11</v>
      </c>
      <c r="I7" s="4"/>
      <c r="J7" s="7"/>
      <c r="K7" s="11" t="s">
        <v>3</v>
      </c>
      <c r="L7" s="14">
        <f>H3</f>
        <v>35</v>
      </c>
    </row>
    <row r="8" spans="1:12" x14ac:dyDescent="0.25">
      <c r="A8" s="5"/>
      <c r="B8" s="2" t="s">
        <v>16</v>
      </c>
      <c r="C8" s="5"/>
      <c r="D8" s="8"/>
      <c r="E8" s="8"/>
      <c r="F8" s="8"/>
      <c r="G8" s="8"/>
      <c r="H8" s="13">
        <v>3</v>
      </c>
      <c r="I8" s="4"/>
      <c r="J8" s="1"/>
      <c r="K8" s="9" t="s">
        <v>12</v>
      </c>
      <c r="L8" s="15">
        <f>H6+H8+H9+H13+H14+H15</f>
        <v>136</v>
      </c>
    </row>
    <row r="9" spans="1:12" x14ac:dyDescent="0.25">
      <c r="A9" s="5"/>
      <c r="B9" s="2" t="s">
        <v>17</v>
      </c>
      <c r="C9" s="5"/>
      <c r="D9" s="8"/>
      <c r="E9" s="8"/>
      <c r="F9" s="8"/>
      <c r="G9" s="8"/>
      <c r="H9" s="13">
        <v>58</v>
      </c>
      <c r="I9" s="4"/>
      <c r="J9" s="1"/>
      <c r="K9" s="9" t="s">
        <v>13</v>
      </c>
      <c r="L9" s="15">
        <f>H7+H10+H11+H12</f>
        <v>36</v>
      </c>
    </row>
    <row r="10" spans="1:12" x14ac:dyDescent="0.25">
      <c r="A10" s="5"/>
      <c r="B10" s="2" t="s">
        <v>18</v>
      </c>
      <c r="C10" s="5"/>
      <c r="D10" s="5"/>
      <c r="E10" s="5"/>
      <c r="F10" s="5"/>
      <c r="G10" s="5"/>
      <c r="H10" s="13">
        <v>4</v>
      </c>
      <c r="I10" s="4"/>
      <c r="J10" s="1"/>
      <c r="K10" s="1"/>
      <c r="L10" s="1"/>
    </row>
    <row r="11" spans="1:12" x14ac:dyDescent="0.25">
      <c r="A11" s="5"/>
      <c r="B11" s="2" t="s">
        <v>19</v>
      </c>
      <c r="C11" s="5"/>
      <c r="D11" s="5"/>
      <c r="E11" s="5"/>
      <c r="F11" s="5"/>
      <c r="G11" s="5"/>
      <c r="H11" s="13">
        <v>9</v>
      </c>
      <c r="I11" s="4"/>
      <c r="J11" s="6"/>
      <c r="K11" s="1"/>
      <c r="L11" s="1"/>
    </row>
    <row r="12" spans="1:12" x14ac:dyDescent="0.25">
      <c r="A12" s="2"/>
      <c r="B12" s="12" t="s">
        <v>20</v>
      </c>
      <c r="C12" s="2"/>
      <c r="D12" s="2"/>
      <c r="E12" s="2"/>
      <c r="F12" s="2"/>
      <c r="G12" s="2"/>
      <c r="H12" s="13">
        <v>12</v>
      </c>
    </row>
    <row r="13" spans="1:12" x14ac:dyDescent="0.25">
      <c r="A13" s="2"/>
      <c r="B13" s="12" t="s">
        <v>14</v>
      </c>
      <c r="C13" s="2"/>
      <c r="D13" s="2"/>
      <c r="E13" s="2"/>
      <c r="F13" s="2"/>
      <c r="G13" s="2"/>
      <c r="H13" s="5">
        <v>25</v>
      </c>
    </row>
    <row r="14" spans="1:12" x14ac:dyDescent="0.25">
      <c r="A14" s="2"/>
      <c r="B14" s="12" t="s">
        <v>21</v>
      </c>
      <c r="C14" s="2"/>
      <c r="D14" s="2"/>
      <c r="E14" s="2"/>
      <c r="F14" s="2"/>
      <c r="G14" s="2"/>
      <c r="H14" s="5">
        <v>20</v>
      </c>
    </row>
    <row r="15" spans="1:12" x14ac:dyDescent="0.25">
      <c r="A15" s="2"/>
      <c r="B15" s="12" t="s">
        <v>22</v>
      </c>
      <c r="C15" s="2"/>
      <c r="D15" s="2"/>
      <c r="E15" s="2"/>
      <c r="F15" s="2"/>
      <c r="G15" s="2"/>
      <c r="H15" s="5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CHIMEX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RUBICONI Raphaelle</dc:creator>
  <cp:lastModifiedBy>Utilisateur</cp:lastModifiedBy>
  <dcterms:created xsi:type="dcterms:W3CDTF">2015-07-31T11:34:27Z</dcterms:created>
  <dcterms:modified xsi:type="dcterms:W3CDTF">2015-08-06T09:24:38Z</dcterms:modified>
</cp:coreProperties>
</file>