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72" yWindow="132" windowWidth="10884" windowHeight="3456" activeTab="1"/>
  </bookViews>
  <sheets>
    <sheet name="Formulaire " sheetId="4" r:id="rId1"/>
    <sheet name="Informations générales" sheetId="5" r:id="rId2"/>
    <sheet name="Feuil1" sheetId="1" r:id="rId3"/>
    <sheet name="Feuil2" sheetId="2" r:id="rId4"/>
    <sheet name="Feuil3" sheetId="3" r:id="rId5"/>
  </sheets>
  <externalReferences>
    <externalReference r:id="rId6"/>
    <externalReference r:id="rId7"/>
    <externalReference r:id="rId8"/>
  </externalReferences>
  <definedNames>
    <definedName name="activite_agri">#REF!</definedName>
    <definedName name="activite_bat_gt">'[1]BAT - GT'!$P$6</definedName>
    <definedName name="activite_bat_pt">'[1]BAT - PT'!$P$6</definedName>
    <definedName name="annee_mise_en_circulation">#REF!</definedName>
    <definedName name="application_agri">#REF!</definedName>
    <definedName name="avis_technique_cstb">#REF!</definedName>
    <definedName name="bouteille">#REF!</definedName>
    <definedName name="branche_res">#REF!</definedName>
    <definedName name="But_recuperateur">#REF!</definedName>
    <definedName name="CARAC">[2]DATA!$A$1:$I$21</definedName>
    <definedName name="Cat_veh_neuf">#REF!</definedName>
    <definedName name="Cat_veh_vendu">#REF!</definedName>
    <definedName name="chauffage_surface">#REF!</definedName>
    <definedName name="classe_perf">#REF!</definedName>
    <definedName name="classe_pneu_tra">#REF!</definedName>
    <definedName name="coef_multi">'[1]Accueil CEE'!$T$19</definedName>
    <definedName name="coef_zni">'[1]Accueil CEE'!$T$18</definedName>
    <definedName name="compresseur">'[1]Base de données acoustique'!$Q$118:$Q$124</definedName>
    <definedName name="COP">#REF!</definedName>
    <definedName name="cout_isolation_mur_bar">#REF!</definedName>
    <definedName name="cpe_bar_lc">#REF!</definedName>
    <definedName name="cpe_bar_mi">#REF!</definedName>
    <definedName name="cpe_bat_gt">'[1]BAT - GT'!$AG$20</definedName>
    <definedName name="cpe_bat_pt">'[1]BAT - PT'!$AF$13</definedName>
    <definedName name="cpe_res">#REF!</definedName>
    <definedName name="Département">'[1]autres climatiques'!$J$3:$J$93</definedName>
    <definedName name="DN_aller_res">#REF!</definedName>
    <definedName name="DN_tuyauterie">#REF!</definedName>
    <definedName name="DN_tuyauterie_aller">#REF!</definedName>
    <definedName name="duree_annuelle_utilisation">#REF!</definedName>
    <definedName name="durée_contrat_tra">#REF!</definedName>
    <definedName name="duree_cpe">#REF!</definedName>
    <definedName name="duree_cpe_bat">[1]param_BAT!$C$250:$C$252</definedName>
    <definedName name="Ecart_temperatures">#REF!</definedName>
    <definedName name="energie_chauf_anciennete_bar">#REF!</definedName>
    <definedName name="est_dom">'[1]Accueil CEE'!$T$20</definedName>
    <definedName name="est_taux_agri">#REF!</definedName>
    <definedName name="est_taux_bar">#REF!</definedName>
    <definedName name="est_taux_bat">'[1]Synthèse BAT'!$V$20</definedName>
    <definedName name="est_taux_ind">'[1]Synthèse IND'!$V$21</definedName>
    <definedName name="est_taux_res">#REF!</definedName>
    <definedName name="est_taux_tra">#REF!</definedName>
    <definedName name="existe_cpe_bar_lc">#REF!</definedName>
    <definedName name="existe_cpe_bar_mi">#REF!</definedName>
    <definedName name="existe_cpe_bat_gt">'[1]BAT - GT'!$H$15</definedName>
    <definedName name="existe_cpe_bat_pt">'[1]BAT - PT'!$H$15</definedName>
    <definedName name="existe_cpe_res">#REF!</definedName>
    <definedName name="existe_sme_agri">#REF!</definedName>
    <definedName name="existe_sme_bat_gt">'[1]BAT - GT'!$H$17</definedName>
    <definedName name="existe_sme_bat_pt">'[1]BAT - PT'!$H$17</definedName>
    <definedName name="existe_sme_ind">[1]IND!$I$13</definedName>
    <definedName name="Facade_maritime">#REF!</definedName>
    <definedName name="fluide_res">#REF!</definedName>
    <definedName name="game_puissance_biom">#REF!</definedName>
    <definedName name="kVA_res">#REF!</definedName>
    <definedName name="ligne_res" localSheetId="1">_L105C25:_L131C25</definedName>
    <definedName name="ligne_res">_L105C25:_L131C25</definedName>
    <definedName name="List_Clients">[3]Lists!$F$3:$F$29</definedName>
    <definedName name="List_Code_Country">[3]Lists!$D$3:$D$15</definedName>
    <definedName name="List_day">[3]Lists!$J$3:$J$33</definedName>
    <definedName name="List_GR_Audit">[3]Lists!$H$3:$H$5</definedName>
    <definedName name="List_month">[3]Lists!$K$3:$K$14</definedName>
    <definedName name="List_Number_of_Ref">[3]Lists!$A$3:$A$702</definedName>
    <definedName name="List_year_refurbishment">[3]Lists!$N$3:$N$113</definedName>
    <definedName name="List_year_survey">[3]Lists!$L$3:$L$15</definedName>
    <definedName name="liste_anciennete_bar">#REF!</definedName>
    <definedName name="liste_categorie_agri">#REF!</definedName>
    <definedName name="liste_categorie_bar_lc">#REF!</definedName>
    <definedName name="liste_categorie_bar_mi">#REF!</definedName>
    <definedName name="liste_categorie_bat_gt">[1]param_BAT!$H$522:$H$525</definedName>
    <definedName name="liste_categorie_bat_pt">[1]param_BAT!$C$522:$C$525</definedName>
    <definedName name="liste_categorie_ind">[1]param_IND!$C$388:$C$390</definedName>
    <definedName name="liste_categorie_res">#REF!</definedName>
    <definedName name="liste_categorie_tra">#REF!</definedName>
    <definedName name="liste_criteres_bar">#REF!</definedName>
    <definedName name="liste_cumac_syntheseglo">'[1]Synthèse Globale'!$AG$14:$AG$263</definedName>
    <definedName name="liste_cumac_syntheseglo_agri">'[1]Synthèse Globale'!$AG$244:$AG$263</definedName>
    <definedName name="liste_cumac_syntheseglo_bar">'[1]Synthèse Globale'!$AG$14:$AG$93</definedName>
    <definedName name="liste_cumac_syntheseglo_bat">'[1]Synthèse Globale'!$AG$96:$AG$175</definedName>
    <definedName name="liste_cumac_syntheseglo_ind">'[1]Synthèse Globale'!$AG$222:$AG$241</definedName>
    <definedName name="liste_cumac_syntheseglo_res">'[1]Synthèse Globale'!$AG$200:$AG$219</definedName>
    <definedName name="liste_cumac_syntheseglo_tra">'[1]Synthèse Globale'!$AG$178:$AG$197</definedName>
    <definedName name="liste_fiche_agri_eq">#REF!</definedName>
    <definedName name="liste_fiche_agri_se">#REF!</definedName>
    <definedName name="liste_fiche_agri_th">#REF!</definedName>
    <definedName name="liste_fiche_agri_ut">#REF!</definedName>
    <definedName name="liste_fiche_bar_lc_dom_en_fen">#REF!</definedName>
    <definedName name="liste_fiche_bar_lc_dom_en_iso">#REF!</definedName>
    <definedName name="liste_fiche_bar_lc_dom_eq_autre">#REF!</definedName>
    <definedName name="liste_fiche_bar_lc_dom_eq_lum">#REF!</definedName>
    <definedName name="liste_fiche_bar_lc_dom_se_div">#REF!</definedName>
    <definedName name="liste_fiche_bar_lc_dom_th_bois">#REF!</definedName>
    <definedName name="liste_fiche_bar_lc_dom_th_chaud">#REF!</definedName>
    <definedName name="liste_fiche_bar_lc_dom_th_coge">#REF!</definedName>
    <definedName name="liste_fiche_bar_lc_dom_th_div">#REF!</definedName>
    <definedName name="liste_fiche_bar_lc_dom_th_emet">#REF!</definedName>
    <definedName name="liste_fiche_bar_lc_dom_th_ficheglo">#REF!</definedName>
    <definedName name="liste_fiche_bar_lc_dom_th_gestion">#REF!</definedName>
    <definedName name="liste_fiche_bar_lc_dom_th_pac">#REF!</definedName>
    <definedName name="liste_fiche_bar_lc_dom_th_res">#REF!</definedName>
    <definedName name="liste_fiche_bar_lc_dom_th_sol">#REF!</definedName>
    <definedName name="liste_fiche_bar_lc_dom_th_vent">#REF!</definedName>
    <definedName name="liste_fiche_bar_lc_en_fen">#REF!</definedName>
    <definedName name="liste_fiche_bar_lc_en_iso">#REF!</definedName>
    <definedName name="liste_fiche_bar_lc_eq_autre">#REF!</definedName>
    <definedName name="liste_fiche_bar_lc_eq_lum">#REF!</definedName>
    <definedName name="liste_fiche_bar_lc_se_div">#REF!</definedName>
    <definedName name="liste_fiche_bar_lc_th_bois">#REF!</definedName>
    <definedName name="liste_fiche_bar_lc_th_chaud">#REF!</definedName>
    <definedName name="liste_fiche_bar_lc_th_coge">#REF!</definedName>
    <definedName name="liste_fiche_bar_lc_th_div">#REF!</definedName>
    <definedName name="liste_fiche_bar_lc_th_emet">#REF!</definedName>
    <definedName name="liste_fiche_bar_lc_th_ficheglo">#REF!</definedName>
    <definedName name="liste_fiche_bar_lc_th_gestion">#REF!</definedName>
    <definedName name="liste_fiche_bar_lc_th_pac">#REF!</definedName>
    <definedName name="liste_fiche_bar_lc_th_sol">#REF!</definedName>
    <definedName name="liste_fiche_bar_lc_th_vent">#REF!</definedName>
    <definedName name="liste_fiche_bar_mi_dom_en_fen">#REF!</definedName>
    <definedName name="liste_fiche_bar_mi_dom_en_iso">#REF!</definedName>
    <definedName name="liste_fiche_bar_mi_dom_eq_autre">#REF!</definedName>
    <definedName name="liste_fiche_bar_mi_dom_eq_lum">#REF!</definedName>
    <definedName name="liste_fiche_bar_mi_dom_se_div">#REF!</definedName>
    <definedName name="liste_fiche_bar_mi_dom_th_bois">#REF!</definedName>
    <definedName name="liste_fiche_bar_mi_dom_th_chaud">#REF!</definedName>
    <definedName name="liste_fiche_bar_mi_dom_th_coge">#REF!</definedName>
    <definedName name="liste_fiche_bar_mi_dom_th_div">#REF!</definedName>
    <definedName name="liste_fiche_bar_mi_dom_th_emet">#REF!</definedName>
    <definedName name="liste_fiche_bar_mi_dom_th_ficheglo">#REF!</definedName>
    <definedName name="liste_fiche_bar_mi_dom_th_gestion">#REF!</definedName>
    <definedName name="liste_fiche_bar_mi_dom_th_pac">#REF!</definedName>
    <definedName name="liste_fiche_bar_mi_dom_th_sol">#REF!</definedName>
    <definedName name="liste_fiche_bar_mi_dom_th_vent">#REF!</definedName>
    <definedName name="liste_fiche_bar_mi_en_fen">#REF!</definedName>
    <definedName name="liste_fiche_bar_mi_en_iso">#REF!</definedName>
    <definedName name="liste_fiche_bar_mi_eq_autre">#REF!</definedName>
    <definedName name="liste_fiche_bar_mi_eq_lum">#REF!</definedName>
    <definedName name="liste_fiche_bar_mi_se_div">#REF!</definedName>
    <definedName name="liste_fiche_bar_mi_th_bois">#REF!</definedName>
    <definedName name="liste_fiche_bar_mi_th_chaud">#REF!</definedName>
    <definedName name="liste_fiche_bar_mi_th_coge">#REF!</definedName>
    <definedName name="liste_fiche_bar_mi_th_div">#REF!</definedName>
    <definedName name="liste_fiche_bar_mi_th_emet">#REF!</definedName>
    <definedName name="liste_fiche_bar_mi_th_ficheglo">#REF!</definedName>
    <definedName name="liste_fiche_bar_mi_th_gestion">#REF!</definedName>
    <definedName name="liste_fiche_bar_mi_th_pac">#REF!</definedName>
    <definedName name="liste_fiche_bar_mi_th_sol">#REF!</definedName>
    <definedName name="liste_fiche_bar_mi_th_vent">#REF!</definedName>
    <definedName name="liste_fiche_res_cf">#REF!</definedName>
    <definedName name="liste_fiche_res_ecl">#REF!</definedName>
    <definedName name="liste_fiche_res_elec">#REF!</definedName>
    <definedName name="liste_fiche_tra_eq">#REF!</definedName>
    <definedName name="liste_fiche_tra_se">#REF!</definedName>
    <definedName name="liste_prix_syntheseglo">'[1]Synthèse Globale'!$AJ$14:$AJ$263</definedName>
    <definedName name="liste_prix_syntheseglo_agri">'[1]Synthèse Globale'!$AJ$244:$AJ$263</definedName>
    <definedName name="liste_prix_syntheseglo_bar">'[1]Synthèse Globale'!$AJ$14:$AJ$93</definedName>
    <definedName name="liste_prix_syntheseglo_bat">'[1]Synthèse Globale'!$AJ$96:$AJ$175</definedName>
    <definedName name="liste_prix_syntheseglo_ind">'[1]Synthèse Globale'!$AJ$222:$AJ$241</definedName>
    <definedName name="liste_prix_syntheseglo_res">'[1]Synthèse Globale'!$AJ$200:$AJ$219</definedName>
    <definedName name="liste_prix_syntheseglo_tra">'[1]Synthèse Globale'!$AJ$178:$AJ$197</definedName>
    <definedName name="liste_secteur_syntheseglo">'[1]Synthèse Globale'!#REF!</definedName>
    <definedName name="liste_souscat_agri_eq">#REF!</definedName>
    <definedName name="liste_souscat_agri_se">#REF!</definedName>
    <definedName name="liste_souscat_agri_th">#REF!</definedName>
    <definedName name="liste_souscat_agri_ut">#REF!</definedName>
    <definedName name="liste_souscat_bar_lc_dom_en">#REF!</definedName>
    <definedName name="liste_souscat_bar_lc_dom_eq">#REF!</definedName>
    <definedName name="liste_souscat_bar_lc_dom_se">#REF!</definedName>
    <definedName name="liste_souscat_bar_lc_dom_th">#REF!</definedName>
    <definedName name="liste_souscat_bar_lc_en">#REF!</definedName>
    <definedName name="liste_souscat_bar_lc_eq">#REF!</definedName>
    <definedName name="liste_souscat_bar_lc_se">#REF!</definedName>
    <definedName name="liste_souscat_bar_lc_th">#REF!</definedName>
    <definedName name="liste_souscat_bar_mi_dom_en">#REF!</definedName>
    <definedName name="liste_souscat_bar_mi_dom_eq">#REF!</definedName>
    <definedName name="liste_souscat_bar_mi_dom_se">#REF!</definedName>
    <definedName name="liste_souscat_bar_mi_dom_th">#REF!</definedName>
    <definedName name="liste_souscat_bar_mi_en">#REF!</definedName>
    <definedName name="liste_souscat_bar_mi_eq">#REF!</definedName>
    <definedName name="liste_souscat_bar_mi_se">#REF!</definedName>
    <definedName name="liste_souscat_bar_mi_th">#REF!</definedName>
    <definedName name="liste_souscat_res_cf">#REF!</definedName>
    <definedName name="liste_souscat_res_ecl">#REF!</definedName>
    <definedName name="liste_souscat_res_elec">#REF!</definedName>
    <definedName name="liste_souscat_tra_eq">#REF!</definedName>
    <definedName name="liste_souscat_tra_se">#REF!</definedName>
    <definedName name="liste_taux_syntheseglo">'[1]Synthèse Globale'!$AI$14:$AI$263</definedName>
    <definedName name="liste_taux_syntheseglo_agri">'[1]Synthèse Globale'!$AI$244:$AI$263</definedName>
    <definedName name="liste_taux_syntheseglo_bar">'[1]Synthèse Globale'!$AI$14:$AI$93</definedName>
    <definedName name="liste_taux_syntheseglo_bat">'[1]Synthèse Globale'!$AI$96:$AI$175</definedName>
    <definedName name="liste_taux_syntheseglo_ind">'[1]Synthèse Globale'!$AI$222:$AI$241</definedName>
    <definedName name="liste_taux_syntheseglo_res">'[1]Synthèse Globale'!$AI$200:$AI$219</definedName>
    <definedName name="liste_taux_syntheseglo_tra">'[1]Synthèse Globale'!$AI$178:$AI$197</definedName>
    <definedName name="liste_tri_syntheseglo">'[1]Synthèse Globale'!#REF!</definedName>
    <definedName name="liste_type_activite_bat">[1]param_BAT!$C$25:$C$35</definedName>
    <definedName name="liste_type_chauf2_bar">#REF!</definedName>
    <definedName name="liste_type_chauff_bar">#REF!</definedName>
    <definedName name="liste_type_logement_bar">#REF!</definedName>
    <definedName name="liste_unites_cumac">'[1]Accueil CEE'!#REF!</definedName>
    <definedName name="liste_valo_syntheseglo">'[1]Synthèse Globale'!$AH$14:$AH$263</definedName>
    <definedName name="liste_valo_syntheseglo_agri">'[1]Synthèse Globale'!$AH$244:$AH$263</definedName>
    <definedName name="liste_valo_syntheseglo_bar">'[1]Synthèse Globale'!$AH$14:$AH$93</definedName>
    <definedName name="liste_valo_syntheseglo_bat">'[1]Synthèse Globale'!$AH$96:$AH$175</definedName>
    <definedName name="liste_valo_syntheseglo_ind">'[1]Synthèse Globale'!$AH$222:$AH$241</definedName>
    <definedName name="liste_valo_syntheseglo_res">'[1]Synthèse Globale'!$AH$200:$AH$219</definedName>
    <definedName name="liste_valo_syntheseglo_tra">'[1]Synthèse Globale'!$AH$178:$AH$197</definedName>
    <definedName name="liste_zone_climatique">'[1]Accueil CEE'!$S$11:$S$16</definedName>
    <definedName name="logement_th24">#REF!</definedName>
    <definedName name="longeur_uti_tra">#REF!</definedName>
    <definedName name="modèle">'[1]Base de données acoustique'!#REF!</definedName>
    <definedName name="Navires">#REF!</definedName>
    <definedName name="nbMaxSolutions">#REF!</definedName>
    <definedName name="nbTermesMaxi">#REF!</definedName>
    <definedName name="nbTermesmini">#REF!</definedName>
    <definedName name="niveau_evap_fonctionnement_agri">#REF!</definedName>
    <definedName name="param_manquant_agri">#REF!</definedName>
    <definedName name="param_manquant_bar">#REF!</definedName>
    <definedName name="param_manquant_bat">'[1]BAT - PT'!$BH$20</definedName>
    <definedName name="param_manquant_ind">[1]IND!$AZ$17</definedName>
    <definedName name="param_manquant_res">#REF!</definedName>
    <definedName name="param_manquant_tra">#REF!</definedName>
    <definedName name="pertes_res">#REF!</definedName>
    <definedName name="POSITION">[2]DATA!$A$28:$B$31</definedName>
    <definedName name="précision">#REF!</definedName>
    <definedName name="premiere_demande_cpe_bar_lc">#REF!</definedName>
    <definedName name="premiere_demande_cpe_bar_mi">#REF!</definedName>
    <definedName name="premiere_demande_cpe_bat_gt">'[1]BAT - GT'!$M$15</definedName>
    <definedName name="premiere_demande_cpe_bat_pt">'[1]BAT - PT'!$M$15</definedName>
    <definedName name="premiere_demande_cpe_res">#REF!</definedName>
    <definedName name="Presence_refroidisseur">#REF!</definedName>
    <definedName name="prix_penalite_agri">#REF!</definedName>
    <definedName name="prix_penalite_bar">#REF!</definedName>
    <definedName name="prix_penalite_bat">'[1]Synthèse BAT'!$Y$20</definedName>
    <definedName name="prix_penalite_cee">'[1]Accueil CEE'!#REF!</definedName>
    <definedName name="prix_penalite_ind">'[1]Synthèse IND'!$Y$21</definedName>
    <definedName name="prix_penalite_res">#REF!</definedName>
    <definedName name="prix_penalite_tra">#REF!</definedName>
    <definedName name="prix_valo_agri">#REF!</definedName>
    <definedName name="prix_valo_bar">#REF!</definedName>
    <definedName name="prix_valo_bat">'[1]Synthèse BAT'!$Y$19</definedName>
    <definedName name="prix_valo_ind">'[1]Synthèse IND'!$Y$20</definedName>
    <definedName name="prix_valo_res">#REF!</definedName>
    <definedName name="prix_valo_tra">#REF!</definedName>
    <definedName name="prix_valorisation_cee_defaut">'[1]Accueil CEE'!#REF!</definedName>
    <definedName name="puissance_appareil_dom_bar">#REF!</definedName>
    <definedName name="Puissance_moteur">#REF!</definedName>
    <definedName name="RECHERCHE_AGRI">#REF!</definedName>
    <definedName name="RECHERCHE_BAR_DOM_LC">#REF!</definedName>
    <definedName name="RECHERCHE_BAR_DOM_MI">#REF!</definedName>
    <definedName name="RECHERCHE_BAR_LC">#REF!</definedName>
    <definedName name="RECHERCHE_BAR_MI">#REF!</definedName>
    <definedName name="RECHERCHE_BAT_GT">[1]param_BAT!$C$780:$P$939</definedName>
    <definedName name="RECHERCHE_BAT_PT">[1]param_BAT!$C$571:$P$738</definedName>
    <definedName name="RECHERCHE_IND">[1]param_IND!$C$421:$M$475</definedName>
    <definedName name="RECHERCHE_RES">#REF!</definedName>
    <definedName name="RECHERCHE_TRA">#REF!</definedName>
    <definedName name="secteur_syntheseglo">'[1]Synthèse Globale'!$F$14</definedName>
    <definedName name="signalisation_res">#REF!</definedName>
    <definedName name="sommeCible">#REF!</definedName>
    <definedName name="source_energie_res">#REF!</definedName>
    <definedName name="syntheseglo_tout">'[1]Synthèse Globale'!$Q$14:$AJ$263</definedName>
    <definedName name="tableau_categorie_agri">#REF!</definedName>
    <definedName name="tableau_categorie_bar_lc">#REF!</definedName>
    <definedName name="tableau_categorie_bar_mi">#REF!</definedName>
    <definedName name="tableau_categorie_bat_gt">[1]param_BAT!$H$522:$K$525</definedName>
    <definedName name="tableau_categorie_bat_pt">[1]param_BAT!$C$522:$F$525</definedName>
    <definedName name="tableau_categorie_ind">[1]param_IND!$C$388:$F$390</definedName>
    <definedName name="tableau_categorie_res">#REF!</definedName>
    <definedName name="tableau_categorie_tra">#REF!</definedName>
    <definedName name="tableau_correspondance_secteur_bat">[1]param_BAT!$C$213:$AI$236</definedName>
    <definedName name="tableau_duree_cpe_bar">#REF!</definedName>
    <definedName name="tableau_duree_cpe_bat">[1]param_BAT!$C$250:$D$252</definedName>
    <definedName name="tableau_entree_bar">#REF!</definedName>
    <definedName name="tableau_fiche_agri_eq">#REF!</definedName>
    <definedName name="tableau_fiche_agri_se">#REF!</definedName>
    <definedName name="tableau_fiche_agri_th">#REF!</definedName>
    <definedName name="tableau_fiche_agri_ut">#REF!</definedName>
    <definedName name="tableau_fiche_bar_lc_dom_en_fen">#REF!</definedName>
    <definedName name="tableau_fiche_bar_lc_dom_en_iso">#REF!</definedName>
    <definedName name="tableau_fiche_bar_lc_dom_eq_autre">#REF!</definedName>
    <definedName name="tableau_fiche_bar_lc_dom_eq_lum">#REF!</definedName>
    <definedName name="tableau_fiche_bar_lc_dom_se_div">#REF!</definedName>
    <definedName name="tableau_fiche_bar_lc_dom_th_bois">#REF!</definedName>
    <definedName name="tableau_fiche_bar_lc_dom_th_chaud">#REF!</definedName>
    <definedName name="tableau_fiche_bar_lc_dom_th_coge">#REF!</definedName>
    <definedName name="tableau_fiche_bar_lc_dom_th_div">#REF!</definedName>
    <definedName name="tableau_fiche_bar_lc_dom_th_emet">#REF!</definedName>
    <definedName name="tableau_fiche_bar_lc_dom_th_ficheglo">#REF!</definedName>
    <definedName name="tableau_fiche_bar_lc_dom_th_gestion">#REF!</definedName>
    <definedName name="tableau_fiche_bar_lc_dom_th_pac">#REF!</definedName>
    <definedName name="tableau_fiche_bar_lc_dom_th_res">#REF!</definedName>
    <definedName name="tableau_fiche_bar_lc_dom_th_sol">#REF!</definedName>
    <definedName name="tableau_fiche_bar_lc_dom_th_vent">#REF!</definedName>
    <definedName name="tableau_fiche_bar_lc_en_fen">#REF!</definedName>
    <definedName name="tableau_fiche_bar_lc_en_iso">#REF!</definedName>
    <definedName name="tableau_fiche_bar_lc_eq_autre">#REF!</definedName>
    <definedName name="tableau_fiche_bar_lc_eq_lum">#REF!</definedName>
    <definedName name="tableau_fiche_bar_lc_se_div">#REF!</definedName>
    <definedName name="tableau_fiche_bar_lc_th_bois">#REF!</definedName>
    <definedName name="tableau_fiche_bar_lc_th_chaud">#REF!</definedName>
    <definedName name="tableau_fiche_bar_lc_th_coge">#REF!</definedName>
    <definedName name="tableau_fiche_bar_lc_th_div">#REF!</definedName>
    <definedName name="tableau_fiche_bar_lc_th_emet">#REF!</definedName>
    <definedName name="tableau_fiche_bar_lc_th_ficheglo">#REF!</definedName>
    <definedName name="tableau_fiche_bar_lc_th_gestion">#REF!</definedName>
    <definedName name="tableau_fiche_bar_lc_th_pac">#REF!</definedName>
    <definedName name="tableau_fiche_bar_lc_th_sol">#REF!</definedName>
    <definedName name="tableau_fiche_bar_lc_th_vent">#REF!</definedName>
    <definedName name="tableau_fiche_bar_mi_dom_en_fen">#REF!</definedName>
    <definedName name="tableau_fiche_bar_mi_dom_en_iso">#REF!</definedName>
    <definedName name="tableau_fiche_bar_mi_dom_eq_autre">#REF!</definedName>
    <definedName name="tableau_fiche_bar_mi_dom_eq_lum">#REF!</definedName>
    <definedName name="tableau_fiche_bar_mi_dom_se_div">#REF!</definedName>
    <definedName name="tableau_fiche_bar_mi_dom_th_bois">#REF!</definedName>
    <definedName name="tableau_fiche_bar_mi_dom_th_chaud">#REF!</definedName>
    <definedName name="tableau_fiche_bar_mi_dom_th_coge">#REF!</definedName>
    <definedName name="tableau_fiche_bar_mi_dom_th_div">#REF!</definedName>
    <definedName name="tableau_fiche_bar_mi_dom_th_emet">#REF!</definedName>
    <definedName name="tableau_fiche_bar_mi_dom_th_ficheglo">#REF!</definedName>
    <definedName name="tableau_fiche_bar_mi_dom_th_gestion">#REF!</definedName>
    <definedName name="tableau_fiche_bar_mi_dom_th_pac">#REF!</definedName>
    <definedName name="tableau_fiche_bar_mi_dom_th_sol">#REF!</definedName>
    <definedName name="tableau_fiche_bar_mi_dom_th_vent">#REF!</definedName>
    <definedName name="tableau_fiche_bar_mi_en_fen">#REF!</definedName>
    <definedName name="tableau_fiche_bar_mi_en_iso">#REF!</definedName>
    <definedName name="tableau_fiche_bar_mi_eq_autre">#REF!</definedName>
    <definedName name="tableau_fiche_bar_mi_eq_lum">#REF!</definedName>
    <definedName name="tableau_fiche_bar_mi_se_div">#REF!</definedName>
    <definedName name="tableau_fiche_bar_mi_th_bois">#REF!</definedName>
    <definedName name="tableau_fiche_bar_mi_th_chaud">#REF!</definedName>
    <definedName name="tableau_fiche_bar_mi_th_coge">#REF!</definedName>
    <definedName name="tableau_fiche_bar_mi_th_div">#REF!</definedName>
    <definedName name="tableau_fiche_bar_mi_th_emet">#REF!</definedName>
    <definedName name="tableau_fiche_bar_mi_th_ficheglo">#REF!</definedName>
    <definedName name="tableau_fiche_bar_mi_th_gestion">#REF!</definedName>
    <definedName name="tableau_fiche_bar_mi_th_pac">#REF!</definedName>
    <definedName name="tableau_fiche_bar_mi_th_sol">#REF!</definedName>
    <definedName name="tableau_fiche_bar_mi_th_vent">#REF!</definedName>
    <definedName name="tableau_fiche_res_cf">#REF!</definedName>
    <definedName name="tableau_fiche_res_ecl">#REF!</definedName>
    <definedName name="tableau_fiche_res_elec">#REF!</definedName>
    <definedName name="tableau_fiche_tra_eq">#REF!</definedName>
    <definedName name="tableau_fiche_tra_se">#REF!</definedName>
    <definedName name="tableau_operation_bar">#REF!</definedName>
    <definedName name="tableau_resultat_AGRI">#REF!</definedName>
    <definedName name="tableau_resultat_BAR">#REF!</definedName>
    <definedName name="tableau_resultat_BAT">'[1]BAT - PT'!$AE$21:$BI$102</definedName>
    <definedName name="tableau_resultat_IND">[1]IND!$AD$18:$BA$37</definedName>
    <definedName name="tableau_resultat_RES">#REF!</definedName>
    <definedName name="tableau_resultat_TRA">#REF!</definedName>
    <definedName name="tableau_secteur_syntheseglo">'[1]Synthèse Globale'!#REF!</definedName>
    <definedName name="tableau_souscat_agri_eq">#REF!</definedName>
    <definedName name="tableau_souscat_agri_se">#REF!</definedName>
    <definedName name="tableau_souscat_agri_th">#REF!</definedName>
    <definedName name="tableau_souscat_agri_ut">#REF!</definedName>
    <definedName name="tableau_souscat_bar_lc_dom_en">#REF!</definedName>
    <definedName name="tableau_souscat_bar_lc_dom_eq">#REF!</definedName>
    <definedName name="tableau_souscat_bar_lc_dom_se">#REF!</definedName>
    <definedName name="tableau_souscat_bar_lc_dom_th">#REF!</definedName>
    <definedName name="tableau_souscat_bar_lc_en">#REF!</definedName>
    <definedName name="tableau_souscat_bar_lc_eq">#REF!</definedName>
    <definedName name="tableau_souscat_bar_lc_se">#REF!</definedName>
    <definedName name="tableau_souscat_bar_lc_th">#REF!</definedName>
    <definedName name="tableau_souscat_bar_mi_dom_en">#REF!</definedName>
    <definedName name="tableau_souscat_bar_mi_dom_eq">#REF!</definedName>
    <definedName name="tableau_souscat_bar_mi_dom_se">#REF!</definedName>
    <definedName name="tableau_souscat_bar_mi_dom_th">#REF!</definedName>
    <definedName name="tableau_souscat_bar_mi_en">#REF!</definedName>
    <definedName name="tableau_souscat_bar_mi_eq">#REF!</definedName>
    <definedName name="tableau_souscat_bar_mi_se">#REF!</definedName>
    <definedName name="tableau_souscat_bar_mi_th">#REF!</definedName>
    <definedName name="tableau_souscat_res_cf">#REF!</definedName>
    <definedName name="tableau_souscat_res_ecl">#REF!</definedName>
    <definedName name="tableau_souscat_res_elec">#REF!</definedName>
    <definedName name="tableau_souscat_tra_eq">#REF!</definedName>
    <definedName name="tableau_souscat_tra_se">#REF!</definedName>
    <definedName name="tableau_synt_bar" localSheetId="1">_L9C3:_L488C4</definedName>
    <definedName name="tableau_synt_bar">_L9C3:_L488C4</definedName>
    <definedName name="tableau_zone_climatique">'[1]Accueil CEE'!$S$11:$T$16</definedName>
    <definedName name="taux_efficacite_nominal">#REF!</definedName>
    <definedName name="type_appareil_2">#REF!</definedName>
    <definedName name="type_appareil_2_classe">#REF!</definedName>
    <definedName name="type_appareil_eq_bar">#REF!</definedName>
    <definedName name="type_appareil_hydro_dom_bar">#REF!</definedName>
    <definedName name="type_auto_fev_tra">#REF!</definedName>
    <definedName name="type_autobus_tra">#REF!</definedName>
    <definedName name="Type_bateau">#REF!</definedName>
    <definedName name="Type_bateau_2">#REF!</definedName>
    <definedName name="type_bateau_tra">#REF!</definedName>
    <definedName name="type_bateau1_tra">#REF!</definedName>
    <definedName name="type_caisson_bar">#REF!</definedName>
    <definedName name="type_chaudiere_bar">#REF!</definedName>
    <definedName name="type_chauff_combustible">#REF!</definedName>
    <definedName name="Type_chauffage">#REF!</definedName>
    <definedName name="type_coge_bar">#REF!</definedName>
    <definedName name="type_condenseur_deltat_agri">#REF!</definedName>
    <definedName name="Type_eau_selon_anneeutilisation">#REF!</definedName>
    <definedName name="type_fen_bar">#REF!</definedName>
    <definedName name="type_lum_eq_bar">#REF!</definedName>
    <definedName name="type_lum_eq_bar_2">#REF!</definedName>
    <definedName name="Type_montage_et_source_energie">#REF!</definedName>
    <definedName name="type_poids_lourds">#REF!</definedName>
    <definedName name="Type_point_singulier_selon_duree">#REF!</definedName>
    <definedName name="Type_robinetterie">#REF!</definedName>
    <definedName name="type_serres">#REF!</definedName>
    <definedName name="type_stations">#REF!</definedName>
    <definedName name="type_transport_collectif">#REF!</definedName>
    <definedName name="type_vehicule_tra">#REF!</definedName>
    <definedName name="type_vehicule1_tra">#REF!</definedName>
    <definedName name="type_vehicule2_tra">#REF!</definedName>
    <definedName name="type_vehicule3_tra">#REF!</definedName>
    <definedName name="type_vmc_bar">#REF!</definedName>
    <definedName name="Type_VMC_type_chauffage">#REF!</definedName>
    <definedName name="val_zc_4">'[1]Accueil CEE'!$S$14</definedName>
    <definedName name="val_zc_5">'[1]Accueil CEE'!$S$15</definedName>
    <definedName name="val_zc_6">'[1]Accueil CEE'!$S$16</definedName>
    <definedName name="valeur_chauffcolind_bar">#REF!</definedName>
    <definedName name="valeur_cop_bar">#REF!</definedName>
    <definedName name="valeur_cop1_bar">#REF!</definedName>
    <definedName name="valeur_cop2_bar">#REF!</definedName>
    <definedName name="valeur_cop50_bar">#REF!</definedName>
    <definedName name="valeur_deltaR_bar">#REF!</definedName>
    <definedName name="valeur_dureecontrat_bar">#REF!</definedName>
    <definedName name="valeur_facteur_solaire">#REF!</definedName>
    <definedName name="valeur_resistanceterrasses_bar">#REF!</definedName>
    <definedName name="valeur_surface_hab_bar">#REF!</definedName>
    <definedName name="valeur_surface_hab1_bar">#REF!</definedName>
    <definedName name="valeur_surface_hab2_bar">#REF!</definedName>
    <definedName name="valeur_surface_hab3_bar">#REF!</definedName>
    <definedName name="valeur_usagechaudi_bar">#REF!</definedName>
    <definedName name="valeur_usagechaudi1_bar">#REF!</definedName>
    <definedName name="voie_nav_tra">#REF!</definedName>
    <definedName name="zone_climatique">'[1]Accueil CEE'!$E$12</definedName>
    <definedName name="zone_climatique_agri">#REF!</definedName>
    <definedName name="zone_geo_th24">#REF!</definedName>
    <definedName name="zone_imp_synt_bar_1">#REF!</definedName>
    <definedName name="zone_imp_synt_bar_2">#REF!</definedName>
    <definedName name="zone_imp_synt_bar_3">#REF!</definedName>
    <definedName name="Zone_impression_synt_bar">#REF!</definedName>
    <definedName name="zone_recherche_bar_lc">#REF!</definedName>
    <definedName name="zone_recherche_bar_mi">#REF!</definedName>
    <definedName name="zone_recherche_bat_gt">'[1]BAT - GT'!$AK$2</definedName>
    <definedName name="zone_recherche_bat_pt">'[1]BAT - PT'!$AJ$2</definedName>
  </definedNames>
  <calcPr calcId="145621"/>
</workbook>
</file>

<file path=xl/calcChain.xml><?xml version="1.0" encoding="utf-8"?>
<calcChain xmlns="http://schemas.openxmlformats.org/spreadsheetml/2006/main">
  <c r="G13" i="5" l="1"/>
  <c r="G9" i="5"/>
  <c r="G22" i="5" s="1"/>
  <c r="C2" i="5"/>
  <c r="G25" i="5" l="1"/>
  <c r="G23" i="5"/>
  <c r="G24" i="5" s="1"/>
  <c r="N22" i="5"/>
</calcChain>
</file>

<file path=xl/sharedStrings.xml><?xml version="1.0" encoding="utf-8"?>
<sst xmlns="http://schemas.openxmlformats.org/spreadsheetml/2006/main" count="40" uniqueCount="38">
  <si>
    <t>RENSEIGNEMENTS</t>
  </si>
  <si>
    <t xml:space="preserve">Adresse du site </t>
  </si>
  <si>
    <t>18 rue St Vincent</t>
  </si>
  <si>
    <t>Ville</t>
  </si>
  <si>
    <t>Vannes</t>
  </si>
  <si>
    <t>Code postal</t>
  </si>
  <si>
    <t>Département</t>
  </si>
  <si>
    <t>France</t>
  </si>
  <si>
    <t>Pays</t>
  </si>
  <si>
    <t>Suisse</t>
  </si>
  <si>
    <t>Superficie SDV</t>
  </si>
  <si>
    <t>Russie</t>
  </si>
  <si>
    <t xml:space="preserve">HSP </t>
  </si>
  <si>
    <t>Angleterre</t>
  </si>
  <si>
    <t>Volume SDV</t>
  </si>
  <si>
    <t>Allemagne</t>
  </si>
  <si>
    <t>Activité du magasin</t>
  </si>
  <si>
    <t>Continu</t>
  </si>
  <si>
    <t>Espagne</t>
  </si>
  <si>
    <t>Superficie Réserve</t>
  </si>
  <si>
    <t>Batiment</t>
  </si>
  <si>
    <t>existant</t>
  </si>
  <si>
    <t>Année de construction</t>
  </si>
  <si>
    <t>Année de rénovation</t>
  </si>
  <si>
    <t>ENVELOPPE THERMIQUE</t>
  </si>
  <si>
    <t>Orientation façade principale (entrée)</t>
  </si>
  <si>
    <t>Est</t>
  </si>
  <si>
    <t>Isolation du bâtiment</t>
  </si>
  <si>
    <t>Constructions après 1980</t>
  </si>
  <si>
    <t>Zone climatique</t>
  </si>
  <si>
    <t>HIVER</t>
  </si>
  <si>
    <t>Température de base</t>
  </si>
  <si>
    <t>Température de base ajustée</t>
  </si>
  <si>
    <t>ÉTÉ</t>
  </si>
  <si>
    <t>CONTRAINTES</t>
  </si>
  <si>
    <t>Altitude</t>
  </si>
  <si>
    <t>Distance mer / océan</t>
  </si>
  <si>
    <t>Distance SDV / tiers voisinage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</si>
</sst>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&quot; m2&quot;"/>
    <numFmt numFmtId="165" formatCode="#,##0.00&quot; m&quot;"/>
    <numFmt numFmtId="166" formatCode="0&quot; m3&quot;"/>
    <numFmt numFmtId="167" formatCode="#,##0&quot; m²&quot;"/>
    <numFmt numFmtId="168" formatCode="#,##0&quot;°C&quot;"/>
    <numFmt numFmtId="169" formatCode="#,##0&quot; m&quot;"/>
    <numFmt numFmtId="170" formatCode="#,##0&quot; km&quot;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name val="Times New Roman"/>
      <family val="1"/>
    </font>
    <font>
      <sz val="12"/>
      <color theme="1"/>
      <name val="Calibri"/>
      <family val="2"/>
      <scheme val="minor"/>
    </font>
    <font>
      <sz val="10"/>
      <name val="MS Sans Serif"/>
      <family val="2"/>
    </font>
    <font>
      <sz val="12"/>
      <name val="Times New Roman"/>
      <family val="1"/>
    </font>
    <font>
      <sz val="10"/>
      <name val="Courier"/>
      <family val="3"/>
    </font>
    <font>
      <sz val="11"/>
      <color indexed="14"/>
      <name val="Calibri"/>
      <family val="2"/>
    </font>
    <font>
      <sz val="11"/>
      <name val="Calibri"/>
      <family val="2"/>
      <scheme val="minor"/>
    </font>
    <font>
      <b/>
      <sz val="12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5" fillId="0" borderId="0"/>
    <xf numFmtId="0" fontId="6" fillId="0" borderId="0"/>
    <xf numFmtId="9" fontId="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55">
    <xf numFmtId="0" fontId="0" fillId="0" borderId="0" xfId="0"/>
    <xf numFmtId="0" fontId="11" fillId="0" borderId="0" xfId="0" applyFont="1" applyFill="1"/>
    <xf numFmtId="0" fontId="11" fillId="0" borderId="0" xfId="0" applyFont="1" applyFill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12" fillId="0" borderId="2" xfId="0" quotePrefix="1" applyFont="1" applyFill="1" applyBorder="1" applyAlignment="1">
      <alignment horizontal="left" vertical="center"/>
    </xf>
    <xf numFmtId="0" fontId="12" fillId="0" borderId="3" xfId="0" applyFont="1" applyFill="1" applyBorder="1" applyAlignment="1">
      <alignment horizontal="left" vertical="center"/>
    </xf>
    <xf numFmtId="0" fontId="12" fillId="0" borderId="4" xfId="0" applyFont="1" applyFill="1" applyBorder="1" applyAlignment="1">
      <alignment horizontal="left" vertical="center"/>
    </xf>
    <xf numFmtId="0" fontId="12" fillId="0" borderId="5" xfId="0" applyFont="1" applyFill="1" applyBorder="1" applyAlignment="1">
      <alignment horizontal="left" vertical="center"/>
    </xf>
    <xf numFmtId="0" fontId="12" fillId="0" borderId="6" xfId="0" applyFont="1" applyFill="1" applyBorder="1" applyAlignment="1">
      <alignment horizontal="left" vertical="center"/>
    </xf>
    <xf numFmtId="0" fontId="12" fillId="0" borderId="7" xfId="0" applyFont="1" applyFill="1" applyBorder="1" applyAlignment="1">
      <alignment horizontal="left" vertical="center"/>
    </xf>
    <xf numFmtId="0" fontId="13" fillId="0" borderId="0" xfId="0" applyFont="1" applyFill="1" applyAlignment="1">
      <alignment vertical="center"/>
    </xf>
    <xf numFmtId="0" fontId="14" fillId="2" borderId="8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4" fillId="2" borderId="10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left"/>
    </xf>
    <xf numFmtId="0" fontId="15" fillId="3" borderId="11" xfId="0" applyFont="1" applyFill="1" applyBorder="1" applyAlignment="1" applyProtection="1">
      <alignment horizontal="center"/>
      <protection locked="0"/>
    </xf>
    <xf numFmtId="0" fontId="15" fillId="4" borderId="11" xfId="0" quotePrefix="1" applyNumberFormat="1" applyFont="1" applyFill="1" applyBorder="1" applyAlignment="1" applyProtection="1">
      <alignment horizontal="center"/>
    </xf>
    <xf numFmtId="0" fontId="15" fillId="4" borderId="11" xfId="0" applyNumberFormat="1" applyFont="1" applyFill="1" applyBorder="1" applyAlignment="1" applyProtection="1">
      <alignment horizontal="center"/>
    </xf>
    <xf numFmtId="0" fontId="15" fillId="2" borderId="8" xfId="0" applyFont="1" applyFill="1" applyBorder="1" applyAlignment="1">
      <alignment horizontal="left"/>
    </xf>
    <xf numFmtId="0" fontId="15" fillId="2" borderId="9" xfId="0" applyFont="1" applyFill="1" applyBorder="1" applyAlignment="1">
      <alignment horizontal="left"/>
    </xf>
    <xf numFmtId="0" fontId="15" fillId="2" borderId="10" xfId="0" applyFont="1" applyFill="1" applyBorder="1" applyAlignment="1">
      <alignment horizontal="left"/>
    </xf>
    <xf numFmtId="0" fontId="15" fillId="2" borderId="8" xfId="0" applyFont="1" applyFill="1" applyBorder="1" applyAlignment="1" applyProtection="1">
      <alignment horizontal="center"/>
      <protection hidden="1"/>
    </xf>
    <xf numFmtId="0" fontId="15" fillId="2" borderId="9" xfId="0" applyFont="1" applyFill="1" applyBorder="1" applyAlignment="1" applyProtection="1">
      <alignment horizontal="center"/>
      <protection hidden="1"/>
    </xf>
    <xf numFmtId="0" fontId="15" fillId="2" borderId="10" xfId="0" applyFont="1" applyFill="1" applyBorder="1" applyAlignment="1" applyProtection="1">
      <alignment horizontal="center"/>
      <protection hidden="1"/>
    </xf>
    <xf numFmtId="164" fontId="15" fillId="3" borderId="11" xfId="0" applyNumberFormat="1" applyFont="1" applyFill="1" applyBorder="1" applyAlignment="1" applyProtection="1">
      <alignment horizontal="center"/>
      <protection locked="0"/>
    </xf>
    <xf numFmtId="165" fontId="15" fillId="3" borderId="11" xfId="0" applyNumberFormat="1" applyFont="1" applyFill="1" applyBorder="1" applyAlignment="1" applyProtection="1">
      <alignment horizontal="center"/>
      <protection locked="0"/>
    </xf>
    <xf numFmtId="166" fontId="15" fillId="2" borderId="8" xfId="0" applyNumberFormat="1" applyFont="1" applyFill="1" applyBorder="1" applyAlignment="1" applyProtection="1">
      <alignment horizontal="center"/>
      <protection hidden="1"/>
    </xf>
    <xf numFmtId="166" fontId="15" fillId="2" borderId="9" xfId="0" applyNumberFormat="1" applyFont="1" applyFill="1" applyBorder="1" applyAlignment="1" applyProtection="1">
      <alignment horizontal="center"/>
      <protection hidden="1"/>
    </xf>
    <xf numFmtId="166" fontId="15" fillId="2" borderId="10" xfId="0" applyNumberFormat="1" applyFont="1" applyFill="1" applyBorder="1" applyAlignment="1" applyProtection="1">
      <alignment horizontal="center"/>
      <protection hidden="1"/>
    </xf>
    <xf numFmtId="167" fontId="15" fillId="3" borderId="11" xfId="0" applyNumberFormat="1" applyFont="1" applyFill="1" applyBorder="1" applyAlignment="1" applyProtection="1">
      <alignment horizontal="center"/>
      <protection locked="0"/>
    </xf>
    <xf numFmtId="3" fontId="15" fillId="3" borderId="11" xfId="0" applyNumberFormat="1" applyFont="1" applyFill="1" applyBorder="1" applyAlignment="1" applyProtection="1">
      <alignment horizontal="center" vertical="center"/>
      <protection locked="0"/>
    </xf>
    <xf numFmtId="0" fontId="15" fillId="2" borderId="12" xfId="0" applyFont="1" applyFill="1" applyBorder="1" applyAlignment="1">
      <alignment horizontal="left"/>
    </xf>
    <xf numFmtId="0" fontId="15" fillId="2" borderId="12" xfId="0" applyFont="1" applyFill="1" applyBorder="1" applyAlignment="1" applyProtection="1">
      <alignment horizontal="center"/>
      <protection hidden="1"/>
    </xf>
    <xf numFmtId="0" fontId="1" fillId="5" borderId="13" xfId="0" applyFont="1" applyFill="1" applyBorder="1" applyAlignment="1">
      <alignment horizontal="center" vertical="center"/>
    </xf>
    <xf numFmtId="0" fontId="15" fillId="2" borderId="14" xfId="0" applyFont="1" applyFill="1" applyBorder="1" applyAlignment="1">
      <alignment horizontal="left"/>
    </xf>
    <xf numFmtId="0" fontId="15" fillId="2" borderId="3" xfId="0" applyFont="1" applyFill="1" applyBorder="1" applyAlignment="1">
      <alignment horizontal="left"/>
    </xf>
    <xf numFmtId="0" fontId="15" fillId="2" borderId="15" xfId="0" applyFont="1" applyFill="1" applyBorder="1" applyAlignment="1">
      <alignment horizontal="left"/>
    </xf>
    <xf numFmtId="168" fontId="15" fillId="2" borderId="14" xfId="0" applyNumberFormat="1" applyFont="1" applyFill="1" applyBorder="1" applyAlignment="1" applyProtection="1">
      <alignment horizontal="center"/>
      <protection hidden="1"/>
    </xf>
    <xf numFmtId="168" fontId="15" fillId="2" borderId="3" xfId="0" applyNumberFormat="1" applyFont="1" applyFill="1" applyBorder="1" applyAlignment="1" applyProtection="1">
      <alignment horizontal="center"/>
      <protection hidden="1"/>
    </xf>
    <xf numFmtId="168" fontId="15" fillId="2" borderId="4" xfId="0" applyNumberFormat="1" applyFont="1" applyFill="1" applyBorder="1" applyAlignment="1" applyProtection="1">
      <alignment horizontal="center"/>
      <protection hidden="1"/>
    </xf>
    <xf numFmtId="0" fontId="1" fillId="5" borderId="16" xfId="0" applyFont="1" applyFill="1" applyBorder="1" applyAlignment="1">
      <alignment horizontal="center" vertical="center"/>
    </xf>
    <xf numFmtId="0" fontId="15" fillId="2" borderId="17" xfId="0" applyFont="1" applyFill="1" applyBorder="1" applyAlignment="1">
      <alignment horizontal="left"/>
    </xf>
    <xf numFmtId="168" fontId="15" fillId="2" borderId="17" xfId="0" applyNumberFormat="1" applyFont="1" applyFill="1" applyBorder="1" applyAlignment="1" applyProtection="1">
      <alignment horizontal="center"/>
      <protection hidden="1"/>
    </xf>
    <xf numFmtId="168" fontId="15" fillId="2" borderId="18" xfId="0" applyNumberFormat="1" applyFont="1" applyFill="1" applyBorder="1" applyAlignment="1" applyProtection="1">
      <alignment horizontal="center"/>
      <protection hidden="1"/>
    </xf>
    <xf numFmtId="0" fontId="1" fillId="6" borderId="19" xfId="0" applyFont="1" applyFill="1" applyBorder="1" applyAlignment="1">
      <alignment horizontal="center" vertical="center"/>
    </xf>
    <xf numFmtId="0" fontId="15" fillId="0" borderId="20" xfId="0" applyFont="1" applyFill="1" applyBorder="1" applyAlignment="1">
      <alignment horizontal="left"/>
    </xf>
    <xf numFmtId="0" fontId="15" fillId="0" borderId="21" xfId="0" applyFont="1" applyFill="1" applyBorder="1" applyAlignment="1">
      <alignment horizontal="left"/>
    </xf>
    <xf numFmtId="0" fontId="15" fillId="0" borderId="22" xfId="0" applyFont="1" applyFill="1" applyBorder="1" applyAlignment="1">
      <alignment horizontal="left"/>
    </xf>
    <xf numFmtId="168" fontId="15" fillId="0" borderId="20" xfId="0" applyNumberFormat="1" applyFont="1" applyFill="1" applyBorder="1" applyAlignment="1" applyProtection="1">
      <alignment horizontal="center"/>
      <protection hidden="1"/>
    </xf>
    <xf numFmtId="168" fontId="15" fillId="0" borderId="21" xfId="0" applyNumberFormat="1" applyFont="1" applyFill="1" applyBorder="1" applyAlignment="1" applyProtection="1">
      <alignment horizontal="center"/>
      <protection hidden="1"/>
    </xf>
    <xf numFmtId="168" fontId="15" fillId="0" borderId="23" xfId="0" applyNumberFormat="1" applyFont="1" applyFill="1" applyBorder="1" applyAlignment="1" applyProtection="1">
      <alignment horizontal="center"/>
      <protection hidden="1"/>
    </xf>
    <xf numFmtId="0" fontId="15" fillId="2" borderId="11" xfId="0" applyFont="1" applyFill="1" applyBorder="1" applyAlignment="1">
      <alignment horizontal="left" vertical="center"/>
    </xf>
    <xf numFmtId="169" fontId="15" fillId="3" borderId="11" xfId="0" applyNumberFormat="1" applyFont="1" applyFill="1" applyBorder="1" applyAlignment="1" applyProtection="1">
      <alignment horizontal="center" vertical="center"/>
      <protection locked="0"/>
    </xf>
    <xf numFmtId="170" fontId="15" fillId="3" borderId="11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/>
  </cellXfs>
  <cellStyles count="9">
    <cellStyle name="Lien hypertexte 2" xfId="1"/>
    <cellStyle name="Lien hypertexte 3" xfId="2"/>
    <cellStyle name="Normal" xfId="0" builtinId="0"/>
    <cellStyle name="Normal 2" xfId="3"/>
    <cellStyle name="Normal 2 2" xfId="4"/>
    <cellStyle name="Normal 3" xfId="5"/>
    <cellStyle name="Pourcentage 2" xfId="6"/>
    <cellStyle name="Pourcentage 3" xfId="7"/>
    <cellStyle name="Pourcentage 4" xfId="8"/>
  </cellStyles>
  <dxfs count="1"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708660</xdr:colOff>
      <xdr:row>4</xdr:row>
      <xdr:rowOff>60960</xdr:rowOff>
    </xdr:from>
    <xdr:to>
      <xdr:col>3</xdr:col>
      <xdr:colOff>769620</xdr:colOff>
      <xdr:row>9</xdr:row>
      <xdr:rowOff>152400</xdr:rowOff>
    </xdr:to>
    <xdr:sp macro="[1]!Affiche_Saisie" textlink="">
      <xdr:nvSpPr>
        <xdr:cNvPr id="2" name="Rectangle 1"/>
        <xdr:cNvSpPr/>
      </xdr:nvSpPr>
      <xdr:spPr>
        <a:xfrm>
          <a:off x="708660" y="792480"/>
          <a:ext cx="2438400" cy="10058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137160</xdr:colOff>
      <xdr:row>5</xdr:row>
      <xdr:rowOff>167640</xdr:rowOff>
    </xdr:from>
    <xdr:to>
      <xdr:col>3</xdr:col>
      <xdr:colOff>563880</xdr:colOff>
      <xdr:row>8</xdr:row>
      <xdr:rowOff>68580</xdr:rowOff>
    </xdr:to>
    <xdr:sp macro="[1]!Affiche_Saisie" textlink="">
      <xdr:nvSpPr>
        <xdr:cNvPr id="3" name="ZoneTexte 2"/>
        <xdr:cNvSpPr txBox="1"/>
      </xdr:nvSpPr>
      <xdr:spPr>
        <a:xfrm>
          <a:off x="929640" y="1082040"/>
          <a:ext cx="2011680" cy="449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Accéder ICI au formulaire de saisie du projet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62751</xdr:colOff>
      <xdr:row>1</xdr:row>
      <xdr:rowOff>53788</xdr:rowOff>
    </xdr:from>
    <xdr:to>
      <xdr:col>1</xdr:col>
      <xdr:colOff>573740</xdr:colOff>
      <xdr:row>2</xdr:row>
      <xdr:rowOff>152400</xdr:rowOff>
    </xdr:to>
    <xdr:sp macro="" textlink="">
      <xdr:nvSpPr>
        <xdr:cNvPr id="2" name="Pentagone 1">
          <a:hlinkClick xmlns:r="http://schemas.openxmlformats.org/officeDocument/2006/relationships" r:id="rId1" tooltip="Accueil"/>
        </xdr:cNvPr>
        <xdr:cNvSpPr/>
      </xdr:nvSpPr>
      <xdr:spPr>
        <a:xfrm flipH="1">
          <a:off x="62751" y="244288"/>
          <a:ext cx="1303469" cy="281492"/>
        </a:xfrm>
        <a:prstGeom prst="homePlate">
          <a:avLst/>
        </a:prstGeom>
        <a:solidFill>
          <a:srgbClr val="FFFFCC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36000" tIns="0" rIns="36000" bIns="0" rtlCol="0" anchor="ctr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000000"/>
              </a:solidFill>
              <a:latin typeface="Calibri"/>
              <a:cs typeface="Calibri"/>
            </a:rPr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Entreprise/1%20Fichiers%20Excel/1%20Fichier%20op&#233;rationnel%20(termin&#233;)/Final/2Classeur%20compil&#233;%20projet-macros%20(sauvegarde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nn&#233;es/Affaires/PROXIMARCH&#201;/PCASHOP/Dossiers%20trait&#233;s/decembre%202013/Analyse%20NICE%20Gambetta/Calculs/Chambres%20froides%20NICE%20GAMBETTA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ags\Green%20rating\Green%20Rating%20Les%20Mercuriales%20FR00242\Green%20Rating%20Toolkit_Office%20v5(1).0.5%20Les%20Mercuriales%20V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ormulaire "/>
      <sheetName val="Accueil"/>
      <sheetName val="Informations générales"/>
      <sheetName val="CH.froides existantes"/>
      <sheetName val="Clims existantes"/>
      <sheetName val="Meubles négatifs"/>
      <sheetName val="Grilles"/>
      <sheetName val="Table clim réversible"/>
      <sheetName val="Base de données climatiseurs"/>
      <sheetName val="Chambres positives"/>
      <sheetName val="Chambre négative"/>
      <sheetName val="Table évap"/>
      <sheetName val="Meubles positifs"/>
      <sheetName val="Production"/>
      <sheetName val="Table condenseur"/>
      <sheetName val="Récap puissance"/>
      <sheetName val="Bordereau de prix"/>
      <sheetName val="Bordereau frigoriste"/>
      <sheetName val="Decompo DB recup"/>
      <sheetName val="Table CF-"/>
      <sheetName val="Table CF- (2)"/>
      <sheetName val="Table CF- (3)"/>
      <sheetName val="Table CF- (4)"/>
      <sheetName val="Table compresseurs"/>
      <sheetName val="Table compresseurs 2"/>
      <sheetName val="Selection compresseurs"/>
      <sheetName val="Base de données compresseurs"/>
      <sheetName val="Base de données évaporateurs"/>
      <sheetName val="Base de données condenseurs"/>
      <sheetName val="Confort"/>
      <sheetName val="Froid"/>
      <sheetName val="Chaud"/>
      <sheetName val="Zones climatique"/>
      <sheetName val="Base de donnée ICPE"/>
      <sheetName val="Analyse TCO"/>
      <sheetName val="GWP"/>
      <sheetName val="Accueil acoustique"/>
      <sheetName val="A renseigner+Tps réverbération"/>
      <sheetName val="Propagation à travers paroi"/>
      <sheetName val="Isolement entre locaux"/>
      <sheetName val="Accueil CEE"/>
      <sheetName val="BAT - PT"/>
      <sheetName val="BAT - GT"/>
      <sheetName val="Synthèse BAT"/>
      <sheetName val="IND"/>
      <sheetName val="Synthèse IND"/>
      <sheetName val="Synthèse Globale"/>
      <sheetName val="Accueil ICPE"/>
      <sheetName val="ICPE FROID "/>
      <sheetName val="autres climatiques"/>
      <sheetName val="BD tuyo"/>
      <sheetName val="Table CF 1"/>
      <sheetName val="Table CF 1 (2)"/>
      <sheetName val="Table CF 1 (3)"/>
      <sheetName val="Table CF 1 (4)"/>
      <sheetName val="Table Meubles"/>
      <sheetName val="Base de données acoustique"/>
      <sheetName val="Base de données ICPE"/>
      <sheetName val="Liste des fiches"/>
      <sheetName val="param_BAT"/>
      <sheetName val="param_IND"/>
      <sheetName val="data_base_BAT"/>
      <sheetName val="data_base_IND"/>
    </sheetNames>
    <definedNames>
      <definedName name="Affiche_Saisie"/>
    </definedNames>
    <sheetDataSet>
      <sheetData sheetId="0"/>
      <sheetData sheetId="1"/>
      <sheetData sheetId="2">
        <row r="10">
          <cell r="C10" t="str">
            <v>0 : INFORMATION GÉNÉRALE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2">
          <cell r="BB2">
            <v>1</v>
          </cell>
          <cell r="BC2" t="str">
            <v>H1</v>
          </cell>
        </row>
        <row r="3">
          <cell r="BB3">
            <v>2</v>
          </cell>
          <cell r="BC3" t="str">
            <v>H1</v>
          </cell>
        </row>
        <row r="4">
          <cell r="BB4">
            <v>3</v>
          </cell>
          <cell r="BC4" t="str">
            <v>H1</v>
          </cell>
        </row>
        <row r="5">
          <cell r="BB5">
            <v>4</v>
          </cell>
          <cell r="BC5" t="str">
            <v>H2</v>
          </cell>
        </row>
        <row r="6">
          <cell r="BB6">
            <v>5</v>
          </cell>
          <cell r="BC6" t="str">
            <v>H1</v>
          </cell>
        </row>
        <row r="7">
          <cell r="BB7">
            <v>6</v>
          </cell>
          <cell r="BC7" t="str">
            <v>H3</v>
          </cell>
        </row>
        <row r="8">
          <cell r="BB8">
            <v>7</v>
          </cell>
          <cell r="BC8" t="str">
            <v>H2</v>
          </cell>
        </row>
        <row r="9">
          <cell r="BB9">
            <v>8</v>
          </cell>
          <cell r="BC9" t="str">
            <v>H1</v>
          </cell>
        </row>
        <row r="10">
          <cell r="BB10">
            <v>9</v>
          </cell>
          <cell r="BC10" t="str">
            <v>H2</v>
          </cell>
        </row>
        <row r="11">
          <cell r="BB11">
            <v>10</v>
          </cell>
          <cell r="BC11" t="str">
            <v>H1</v>
          </cell>
        </row>
        <row r="12">
          <cell r="BB12">
            <v>11</v>
          </cell>
          <cell r="BC12" t="str">
            <v>H3</v>
          </cell>
        </row>
        <row r="13">
          <cell r="BB13">
            <v>12</v>
          </cell>
          <cell r="BC13" t="str">
            <v>H2</v>
          </cell>
        </row>
        <row r="14">
          <cell r="BB14">
            <v>13</v>
          </cell>
          <cell r="BC14" t="str">
            <v>H3</v>
          </cell>
        </row>
        <row r="15">
          <cell r="BB15">
            <v>14</v>
          </cell>
          <cell r="BC15" t="str">
            <v>H1</v>
          </cell>
        </row>
        <row r="16">
          <cell r="BB16">
            <v>15</v>
          </cell>
          <cell r="BC16" t="str">
            <v>H1</v>
          </cell>
        </row>
        <row r="17">
          <cell r="BB17">
            <v>16</v>
          </cell>
          <cell r="BC17" t="str">
            <v>H2</v>
          </cell>
        </row>
        <row r="18">
          <cell r="BB18">
            <v>17</v>
          </cell>
          <cell r="BC18" t="str">
            <v>H2</v>
          </cell>
        </row>
        <row r="19">
          <cell r="BB19">
            <v>18</v>
          </cell>
          <cell r="BC19" t="str">
            <v>H2</v>
          </cell>
        </row>
        <row r="20">
          <cell r="BB20">
            <v>19</v>
          </cell>
          <cell r="BC20" t="str">
            <v>H1</v>
          </cell>
        </row>
        <row r="21">
          <cell r="BB21">
            <v>21</v>
          </cell>
          <cell r="BC21" t="str">
            <v>H1</v>
          </cell>
        </row>
        <row r="22">
          <cell r="BB22">
            <v>22</v>
          </cell>
          <cell r="BC22" t="str">
            <v>H2</v>
          </cell>
        </row>
        <row r="23">
          <cell r="BB23">
            <v>23</v>
          </cell>
          <cell r="BC23" t="str">
            <v>H1</v>
          </cell>
        </row>
        <row r="24">
          <cell r="BB24">
            <v>24</v>
          </cell>
          <cell r="BC24" t="str">
            <v>H2</v>
          </cell>
        </row>
        <row r="25">
          <cell r="BB25">
            <v>25</v>
          </cell>
          <cell r="BC25" t="str">
            <v>H1</v>
          </cell>
        </row>
        <row r="26">
          <cell r="BB26">
            <v>26</v>
          </cell>
          <cell r="BC26" t="str">
            <v>H2</v>
          </cell>
        </row>
        <row r="27">
          <cell r="BB27">
            <v>27</v>
          </cell>
          <cell r="BC27" t="str">
            <v>H1</v>
          </cell>
        </row>
        <row r="28">
          <cell r="BB28">
            <v>28</v>
          </cell>
          <cell r="BC28" t="str">
            <v>H1</v>
          </cell>
        </row>
        <row r="29">
          <cell r="BB29">
            <v>29</v>
          </cell>
          <cell r="BC29" t="str">
            <v>H2</v>
          </cell>
        </row>
        <row r="30">
          <cell r="BB30">
            <v>30</v>
          </cell>
          <cell r="BC30" t="str">
            <v>H3</v>
          </cell>
        </row>
        <row r="31">
          <cell r="BB31">
            <v>31</v>
          </cell>
          <cell r="BC31" t="str">
            <v>H2</v>
          </cell>
        </row>
        <row r="32">
          <cell r="BB32">
            <v>32</v>
          </cell>
          <cell r="BC32" t="str">
            <v>H2</v>
          </cell>
        </row>
        <row r="33">
          <cell r="BB33">
            <v>33</v>
          </cell>
          <cell r="BC33" t="str">
            <v>H2</v>
          </cell>
        </row>
        <row r="34">
          <cell r="BB34">
            <v>34</v>
          </cell>
          <cell r="BC34" t="str">
            <v>H3</v>
          </cell>
        </row>
        <row r="35">
          <cell r="BB35">
            <v>35</v>
          </cell>
          <cell r="BC35" t="str">
            <v>H2</v>
          </cell>
        </row>
        <row r="36">
          <cell r="BB36">
            <v>36</v>
          </cell>
          <cell r="BC36" t="str">
            <v>H2</v>
          </cell>
        </row>
        <row r="37">
          <cell r="BB37">
            <v>37</v>
          </cell>
          <cell r="BC37" t="str">
            <v>H2</v>
          </cell>
        </row>
        <row r="38">
          <cell r="BB38">
            <v>38</v>
          </cell>
          <cell r="BC38" t="str">
            <v>H1</v>
          </cell>
        </row>
        <row r="39">
          <cell r="BB39">
            <v>39</v>
          </cell>
          <cell r="BC39" t="str">
            <v>H1</v>
          </cell>
        </row>
        <row r="40">
          <cell r="BB40">
            <v>40</v>
          </cell>
          <cell r="BC40" t="str">
            <v>H2</v>
          </cell>
        </row>
        <row r="41">
          <cell r="BB41">
            <v>41</v>
          </cell>
          <cell r="BC41" t="str">
            <v>H2</v>
          </cell>
        </row>
        <row r="42">
          <cell r="BB42">
            <v>42</v>
          </cell>
          <cell r="BC42" t="str">
            <v>H1</v>
          </cell>
        </row>
        <row r="43">
          <cell r="BB43">
            <v>43</v>
          </cell>
          <cell r="BC43" t="str">
            <v>H1</v>
          </cell>
        </row>
        <row r="44">
          <cell r="BB44">
            <v>44</v>
          </cell>
          <cell r="BC44" t="str">
            <v>H2</v>
          </cell>
        </row>
        <row r="45">
          <cell r="BB45">
            <v>45</v>
          </cell>
          <cell r="BC45" t="str">
            <v>H1</v>
          </cell>
        </row>
        <row r="46">
          <cell r="BB46">
            <v>46</v>
          </cell>
          <cell r="BC46" t="str">
            <v>H2</v>
          </cell>
        </row>
        <row r="47">
          <cell r="BB47">
            <v>47</v>
          </cell>
          <cell r="BC47" t="str">
            <v>H2</v>
          </cell>
        </row>
        <row r="48">
          <cell r="BB48">
            <v>48</v>
          </cell>
          <cell r="BC48" t="str">
            <v>H2</v>
          </cell>
        </row>
        <row r="49">
          <cell r="BB49">
            <v>49</v>
          </cell>
          <cell r="BC49" t="str">
            <v>H2</v>
          </cell>
        </row>
        <row r="50">
          <cell r="BB50">
            <v>50</v>
          </cell>
          <cell r="BC50" t="str">
            <v>H2</v>
          </cell>
        </row>
        <row r="51">
          <cell r="BB51">
            <v>51</v>
          </cell>
          <cell r="BC51" t="str">
            <v>H1</v>
          </cell>
        </row>
        <row r="52">
          <cell r="BB52">
            <v>52</v>
          </cell>
          <cell r="BC52" t="str">
            <v>H1</v>
          </cell>
        </row>
        <row r="53">
          <cell r="BB53">
            <v>53</v>
          </cell>
          <cell r="BC53" t="str">
            <v>H2</v>
          </cell>
        </row>
        <row r="54">
          <cell r="BB54">
            <v>54</v>
          </cell>
          <cell r="BC54" t="str">
            <v>H1</v>
          </cell>
        </row>
        <row r="55">
          <cell r="BB55">
            <v>55</v>
          </cell>
          <cell r="BC55" t="str">
            <v>H1</v>
          </cell>
        </row>
        <row r="56">
          <cell r="BB56">
            <v>56</v>
          </cell>
          <cell r="BC56" t="str">
            <v>H2</v>
          </cell>
        </row>
        <row r="57">
          <cell r="BB57">
            <v>57</v>
          </cell>
          <cell r="BC57" t="str">
            <v>H1</v>
          </cell>
        </row>
        <row r="58">
          <cell r="BB58">
            <v>58</v>
          </cell>
          <cell r="BC58" t="str">
            <v>H1</v>
          </cell>
        </row>
        <row r="59">
          <cell r="BB59">
            <v>59</v>
          </cell>
          <cell r="BC59" t="str">
            <v>H1</v>
          </cell>
        </row>
        <row r="60">
          <cell r="C60" t="str">
            <v>H1</v>
          </cell>
          <cell r="D60">
            <v>-9</v>
          </cell>
          <cell r="E60">
            <v>32</v>
          </cell>
          <cell r="BB60">
            <v>60</v>
          </cell>
          <cell r="BC60" t="str">
            <v>H1</v>
          </cell>
        </row>
        <row r="61">
          <cell r="C61" t="str">
            <v>H2</v>
          </cell>
          <cell r="D61">
            <v>-6</v>
          </cell>
          <cell r="E61">
            <v>35</v>
          </cell>
          <cell r="BB61">
            <v>61</v>
          </cell>
          <cell r="BC61" t="str">
            <v>H1</v>
          </cell>
        </row>
        <row r="62">
          <cell r="C62" t="str">
            <v>H3</v>
          </cell>
          <cell r="D62">
            <v>-3</v>
          </cell>
          <cell r="E62">
            <v>37</v>
          </cell>
          <cell r="BB62">
            <v>62</v>
          </cell>
          <cell r="BC62" t="str">
            <v>H1</v>
          </cell>
        </row>
        <row r="63">
          <cell r="BB63">
            <v>63</v>
          </cell>
          <cell r="BC63" t="str">
            <v>H1</v>
          </cell>
        </row>
        <row r="64">
          <cell r="BB64">
            <v>64</v>
          </cell>
          <cell r="BC64" t="str">
            <v>H2</v>
          </cell>
        </row>
        <row r="65">
          <cell r="BB65">
            <v>65</v>
          </cell>
          <cell r="BC65" t="str">
            <v>H2</v>
          </cell>
        </row>
        <row r="66">
          <cell r="BB66">
            <v>66</v>
          </cell>
          <cell r="BC66" t="str">
            <v>H3</v>
          </cell>
        </row>
        <row r="67">
          <cell r="BB67">
            <v>67</v>
          </cell>
          <cell r="BC67" t="str">
            <v>H1</v>
          </cell>
        </row>
        <row r="68">
          <cell r="BB68">
            <v>68</v>
          </cell>
          <cell r="BC68" t="str">
            <v>H1</v>
          </cell>
        </row>
        <row r="69">
          <cell r="BB69">
            <v>69</v>
          </cell>
          <cell r="BC69" t="str">
            <v>H1</v>
          </cell>
        </row>
        <row r="70">
          <cell r="BB70">
            <v>70</v>
          </cell>
          <cell r="BC70" t="str">
            <v>H1</v>
          </cell>
        </row>
        <row r="71">
          <cell r="BB71">
            <v>71</v>
          </cell>
          <cell r="BC71" t="str">
            <v>H1</v>
          </cell>
        </row>
        <row r="72">
          <cell r="BB72">
            <v>72</v>
          </cell>
          <cell r="BC72" t="str">
            <v>H2</v>
          </cell>
        </row>
        <row r="73">
          <cell r="BB73">
            <v>73</v>
          </cell>
          <cell r="BC73" t="str">
            <v>H1</v>
          </cell>
        </row>
        <row r="74">
          <cell r="BB74">
            <v>74</v>
          </cell>
          <cell r="BC74" t="str">
            <v>H1</v>
          </cell>
        </row>
        <row r="75">
          <cell r="BB75">
            <v>75</v>
          </cell>
          <cell r="BC75" t="str">
            <v>H1</v>
          </cell>
        </row>
        <row r="76">
          <cell r="BB76">
            <v>76</v>
          </cell>
          <cell r="BC76" t="str">
            <v>H1</v>
          </cell>
        </row>
        <row r="77">
          <cell r="BB77">
            <v>77</v>
          </cell>
          <cell r="BC77" t="str">
            <v>H1</v>
          </cell>
        </row>
        <row r="78">
          <cell r="BB78">
            <v>78</v>
          </cell>
          <cell r="BC78" t="str">
            <v>H1</v>
          </cell>
        </row>
        <row r="79">
          <cell r="BB79">
            <v>79</v>
          </cell>
          <cell r="BC79" t="str">
            <v>H2</v>
          </cell>
        </row>
        <row r="80">
          <cell r="BB80">
            <v>80</v>
          </cell>
          <cell r="BC80" t="str">
            <v>H1</v>
          </cell>
        </row>
        <row r="81">
          <cell r="BB81">
            <v>81</v>
          </cell>
          <cell r="BC81" t="str">
            <v>H2</v>
          </cell>
        </row>
        <row r="82">
          <cell r="BB82">
            <v>82</v>
          </cell>
          <cell r="BC82" t="str">
            <v>H2</v>
          </cell>
        </row>
        <row r="83">
          <cell r="BB83">
            <v>83</v>
          </cell>
          <cell r="BC83" t="str">
            <v>H3</v>
          </cell>
        </row>
        <row r="84">
          <cell r="BB84">
            <v>84</v>
          </cell>
          <cell r="BC84" t="str">
            <v>H2</v>
          </cell>
        </row>
        <row r="85">
          <cell r="BB85">
            <v>85</v>
          </cell>
          <cell r="BC85" t="str">
            <v>H2</v>
          </cell>
        </row>
        <row r="86">
          <cell r="BB86">
            <v>86</v>
          </cell>
          <cell r="BC86" t="str">
            <v>H2</v>
          </cell>
        </row>
        <row r="87">
          <cell r="BB87">
            <v>87</v>
          </cell>
          <cell r="BC87" t="str">
            <v>H1</v>
          </cell>
        </row>
        <row r="88">
          <cell r="BB88">
            <v>88</v>
          </cell>
          <cell r="BC88" t="str">
            <v>H1</v>
          </cell>
        </row>
        <row r="89">
          <cell r="BB89">
            <v>89</v>
          </cell>
          <cell r="BC89" t="str">
            <v>H1</v>
          </cell>
        </row>
        <row r="90">
          <cell r="BB90">
            <v>90</v>
          </cell>
          <cell r="BC90" t="str">
            <v>H1</v>
          </cell>
        </row>
        <row r="91">
          <cell r="BB91">
            <v>91</v>
          </cell>
          <cell r="BC91" t="str">
            <v>H1</v>
          </cell>
        </row>
        <row r="92">
          <cell r="BB92">
            <v>92</v>
          </cell>
          <cell r="BC92" t="str">
            <v>H1</v>
          </cell>
        </row>
        <row r="93">
          <cell r="BB93">
            <v>93</v>
          </cell>
          <cell r="BC93" t="str">
            <v>H1</v>
          </cell>
        </row>
        <row r="94">
          <cell r="BB94">
            <v>94</v>
          </cell>
          <cell r="BC94" t="str">
            <v>H1</v>
          </cell>
        </row>
        <row r="95">
          <cell r="BB95">
            <v>95</v>
          </cell>
          <cell r="BC95" t="str">
            <v>H1</v>
          </cell>
        </row>
        <row r="96">
          <cell r="BB96" t="str">
            <v>2A</v>
          </cell>
          <cell r="BC96" t="str">
            <v>H3</v>
          </cell>
        </row>
        <row r="97">
          <cell r="BB97" t="str">
            <v>2B</v>
          </cell>
          <cell r="BC97" t="str">
            <v>H3</v>
          </cell>
        </row>
      </sheetData>
      <sheetData sheetId="34"/>
      <sheetData sheetId="35"/>
      <sheetData sheetId="36"/>
      <sheetData sheetId="37"/>
      <sheetData sheetId="38"/>
      <sheetData sheetId="39"/>
      <sheetData sheetId="40"/>
      <sheetData sheetId="41">
        <row r="11">
          <cell r="S11" t="str">
            <v>H1</v>
          </cell>
          <cell r="T11" t="str">
            <v>H1</v>
          </cell>
        </row>
        <row r="12">
          <cell r="E12" t="str">
            <v>H2</v>
          </cell>
          <cell r="S12" t="str">
            <v>H2</v>
          </cell>
          <cell r="T12" t="str">
            <v>H2</v>
          </cell>
        </row>
        <row r="13">
          <cell r="S13" t="str">
            <v>H3 (Hors Corse)</v>
          </cell>
          <cell r="T13" t="str">
            <v>H3</v>
          </cell>
        </row>
        <row r="14">
          <cell r="S14" t="str">
            <v>Corse</v>
          </cell>
          <cell r="T14" t="str">
            <v>H3</v>
          </cell>
        </row>
        <row r="15">
          <cell r="S15" t="str">
            <v>DOM (Hors St Pierre et Miquelon)</v>
          </cell>
          <cell r="T15" t="str">
            <v>H3</v>
          </cell>
        </row>
        <row r="16">
          <cell r="S16" t="str">
            <v>St Pierre et Miquelon</v>
          </cell>
          <cell r="T16" t="str">
            <v>H1</v>
          </cell>
        </row>
        <row r="18">
          <cell r="T18">
            <v>2</v>
          </cell>
        </row>
        <row r="19">
          <cell r="T19">
            <v>1</v>
          </cell>
        </row>
        <row r="20">
          <cell r="T20" t="b">
            <v>0</v>
          </cell>
        </row>
      </sheetData>
      <sheetData sheetId="42">
        <row r="2">
          <cell r="AJ2" t="str">
            <v>RECHERCHE_BAT_PT</v>
          </cell>
        </row>
        <row r="6">
          <cell r="P6" t="str">
            <v>Santé</v>
          </cell>
        </row>
        <row r="13">
          <cell r="AF13" t="str">
            <v/>
          </cell>
        </row>
        <row r="20">
          <cell r="BH20" t="e">
            <v>#REF!</v>
          </cell>
        </row>
        <row r="21">
          <cell r="AE21" t="str">
            <v/>
          </cell>
          <cell r="AH21" t="str">
            <v>Services</v>
          </cell>
          <cell r="AI21" t="str">
            <v>Divers</v>
          </cell>
          <cell r="AJ21" t="str">
            <v>Contrat de performance energétique (CPE)</v>
          </cell>
          <cell r="AK21" t="str">
            <v>BAT-SE-01</v>
          </cell>
          <cell r="AT21" t="str">
            <v>Nombre de contrats</v>
          </cell>
          <cell r="AU21">
            <v>1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 t="str">
            <v>Nombre de contrats</v>
          </cell>
          <cell r="BI21" t="str">
            <v>Contrat de performance energétique (CPE)</v>
          </cell>
        </row>
        <row r="22">
          <cell r="AE22" t="str">
            <v/>
          </cell>
          <cell r="AG22">
            <v>1</v>
          </cell>
          <cell r="AI22" t="str">
            <v/>
          </cell>
          <cell r="AJ22" t="str">
            <v>Système de Management de l'Energie (&lt; 5000 m2)</v>
          </cell>
          <cell r="AK22" t="str">
            <v>BAT-SE-02</v>
          </cell>
          <cell r="AT22" t="str">
            <v>Somme kWh cumac Niv.1</v>
          </cell>
          <cell r="AU22" t="e">
            <v>#REF!</v>
          </cell>
          <cell r="AV22" t="str">
            <v>Somme kWh cumac Niv.2</v>
          </cell>
          <cell r="AW22" t="e">
            <v>#REF!</v>
          </cell>
          <cell r="BC22" t="e">
            <v>#REF!</v>
          </cell>
          <cell r="BD22">
            <v>0</v>
          </cell>
          <cell r="BE22">
            <v>0</v>
          </cell>
          <cell r="BF22">
            <v>0</v>
          </cell>
          <cell r="BG22" t="str">
            <v>-</v>
          </cell>
          <cell r="BH22" t="e">
            <v>#REF!</v>
          </cell>
          <cell r="BI22" t="str">
            <v>Système de Management de l'Energie (&lt; 5000 m2)</v>
          </cell>
        </row>
        <row r="23">
          <cell r="AE23">
            <v>1</v>
          </cell>
          <cell r="AF23">
            <v>0</v>
          </cell>
          <cell r="AG23">
            <v>0</v>
          </cell>
          <cell r="AH23" t="str">
            <v>Thermique</v>
          </cell>
          <cell r="AI23" t="str">
            <v>Autre</v>
          </cell>
          <cell r="AJ23" t="str">
            <v>Unité autonome de traitement d’air en toiture à haute performance énergétique</v>
          </cell>
          <cell r="AK23" t="str">
            <v>BAT-TH-31</v>
          </cell>
          <cell r="AL23" t="str">
            <v/>
          </cell>
          <cell r="AM23" t="str">
            <v/>
          </cell>
          <cell r="AN23" t="str">
            <v>Puissance frigorifique (kW)  (↓)</v>
          </cell>
          <cell r="AO23" t="str">
            <v>&lt; 150 kW</v>
          </cell>
          <cell r="AP23">
            <v>0</v>
          </cell>
          <cell r="AQ23" t="str">
            <v>Groupe logé</v>
          </cell>
          <cell r="AR23" t="str">
            <v/>
          </cell>
          <cell r="AS23" t="str">
            <v/>
          </cell>
          <cell r="AT23" t="str">
            <v>Nombre d'appareils</v>
          </cell>
          <cell r="AU23">
            <v>1.88</v>
          </cell>
          <cell r="AV23" t="str">
            <v>Puissance frigorifique (kW)</v>
          </cell>
          <cell r="AW23">
            <v>250</v>
          </cell>
          <cell r="AX23" t="str">
            <v/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 t="str">
            <v/>
          </cell>
          <cell r="BE23" t="str">
            <v/>
          </cell>
          <cell r="BF23">
            <v>0</v>
          </cell>
          <cell r="BG23" t="str">
            <v>Nombre d'appareils</v>
          </cell>
          <cell r="BH23">
            <v>0</v>
          </cell>
          <cell r="BI23" t="str">
            <v>Unité autonome de traitement d’air en toiture à haute performance énergétique (PT)</v>
          </cell>
        </row>
        <row r="24">
          <cell r="AE24">
            <v>2</v>
          </cell>
          <cell r="AF24">
            <v>0</v>
          </cell>
          <cell r="AG24">
            <v>0</v>
          </cell>
          <cell r="AH24" t="str">
            <v>Equipement</v>
          </cell>
          <cell r="AI24" t="str">
            <v>Froid</v>
          </cell>
          <cell r="AJ24" t="str">
            <v>Fermetures des meubles frigorifiques de vente à température négative</v>
          </cell>
          <cell r="AK24" t="str">
            <v>BAT-EQ-25</v>
          </cell>
          <cell r="AL24" t="str">
            <v>Commerce de distribution alimentaire</v>
          </cell>
          <cell r="AM24" t="str">
            <v/>
          </cell>
          <cell r="AN24" t="str">
            <v>Type de meuble (↓)</v>
          </cell>
          <cell r="AO24" t="str">
            <v>Double</v>
          </cell>
          <cell r="AP24" t="str">
            <v>Type de groupe (↓)</v>
          </cell>
          <cell r="AQ24" t="str">
            <v>Groupe déporté</v>
          </cell>
          <cell r="AR24">
            <v>3519</v>
          </cell>
          <cell r="AS24">
            <v>33300</v>
          </cell>
          <cell r="AT24" t="str">
            <v>Longueur (m) de meubles frigorifiques équipés de couvercles</v>
          </cell>
          <cell r="AU24">
            <v>11.25</v>
          </cell>
          <cell r="AV24">
            <v>0</v>
          </cell>
          <cell r="AW24" t="str">
            <v/>
          </cell>
          <cell r="AX24">
            <v>374625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374625</v>
          </cell>
          <cell r="BD24">
            <v>300</v>
          </cell>
          <cell r="BE24">
            <v>2000</v>
          </cell>
          <cell r="BF24">
            <v>0</v>
          </cell>
          <cell r="BG24" t="str">
            <v>Longueur (m) de meubles frigorifiques équipés de couvercles</v>
          </cell>
          <cell r="BH24">
            <v>0</v>
          </cell>
          <cell r="BI24" t="str">
            <v>Fermetures des meubles frigorifiques de vente à température négative (PT)</v>
          </cell>
        </row>
        <row r="25">
          <cell r="AE25">
            <v>3</v>
          </cell>
          <cell r="AF25">
            <v>0</v>
          </cell>
          <cell r="AG25">
            <v>0</v>
          </cell>
          <cell r="AH25" t="str">
            <v>Equipement</v>
          </cell>
          <cell r="AI25" t="str">
            <v>Froid</v>
          </cell>
          <cell r="AJ25" t="str">
            <v>Fermetures des meubles frigorifiques de vente à température positive</v>
          </cell>
          <cell r="AK25" t="str">
            <v>BAT-EQ-124</v>
          </cell>
          <cell r="AL25" t="str">
            <v>Commerce de distribution alimentaire</v>
          </cell>
          <cell r="AM25" t="str">
            <v/>
          </cell>
          <cell r="AN25">
            <v>0</v>
          </cell>
          <cell r="AO25" t="str">
            <v/>
          </cell>
          <cell r="AP25">
            <v>0</v>
          </cell>
          <cell r="AQ25" t="str">
            <v/>
          </cell>
          <cell r="AR25" t="str">
            <v/>
          </cell>
          <cell r="AS25" t="str">
            <v/>
          </cell>
          <cell r="AT25" t="str">
            <v>Longueur de linéaire équipé de porte en verre (en ml)</v>
          </cell>
          <cell r="AU25">
            <v>41.88</v>
          </cell>
          <cell r="AV25">
            <v>0</v>
          </cell>
          <cell r="AW25" t="str">
            <v/>
          </cell>
          <cell r="AX25" t="str">
            <v/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 t="str">
            <v/>
          </cell>
          <cell r="BE25" t="str">
            <v/>
          </cell>
          <cell r="BF25">
            <v>0</v>
          </cell>
          <cell r="BG25" t="str">
            <v>Longueur de linéaire équipé de porte en verre (en ml)</v>
          </cell>
          <cell r="BH25">
            <v>0</v>
          </cell>
          <cell r="BI25" t="str">
            <v>Fermetures des meubles frigorifiques de vente à température positive (PT)</v>
          </cell>
        </row>
        <row r="26">
          <cell r="AE26">
            <v>4</v>
          </cell>
          <cell r="AF26">
            <v>0</v>
          </cell>
          <cell r="AG26">
            <v>0</v>
          </cell>
          <cell r="AH26" t="str">
            <v>Equipement</v>
          </cell>
          <cell r="AI26" t="str">
            <v>Froid</v>
          </cell>
          <cell r="AJ26" t="str">
            <v>Rideaux de nuit sur meubles frigorifiques de type vertical à température positive</v>
          </cell>
          <cell r="AK26" t="str">
            <v>BAT-EQ-07</v>
          </cell>
          <cell r="AL26" t="str">
            <v>Commerce de distribution alimentaire</v>
          </cell>
          <cell r="AM26" t="str">
            <v/>
          </cell>
          <cell r="AN26">
            <v>0</v>
          </cell>
          <cell r="AO26" t="str">
            <v/>
          </cell>
          <cell r="AP26">
            <v>0</v>
          </cell>
          <cell r="AQ26" t="str">
            <v/>
          </cell>
          <cell r="AR26">
            <v>3221</v>
          </cell>
          <cell r="AS26">
            <v>4700</v>
          </cell>
          <cell r="AT26" t="str">
            <v>Longueur  (m)</v>
          </cell>
          <cell r="AU26">
            <v>38.200000000000003</v>
          </cell>
          <cell r="AV26">
            <v>0</v>
          </cell>
          <cell r="AW26" t="str">
            <v/>
          </cell>
          <cell r="AX26">
            <v>179540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179540</v>
          </cell>
          <cell r="BD26">
            <v>0</v>
          </cell>
          <cell r="BE26">
            <v>0</v>
          </cell>
          <cell r="BF26">
            <v>0</v>
          </cell>
          <cell r="BG26" t="str">
            <v>Longueur  (m)</v>
          </cell>
          <cell r="BH26">
            <v>0</v>
          </cell>
          <cell r="BI26" t="str">
            <v>Rideaux de nuit sur meubles frigorifiques de type vertical à température positive (PT)</v>
          </cell>
        </row>
        <row r="27">
          <cell r="AE27">
            <v>5</v>
          </cell>
          <cell r="AF27">
            <v>0</v>
          </cell>
          <cell r="AG27">
            <v>0</v>
          </cell>
          <cell r="AH27" t="str">
            <v>Equipement</v>
          </cell>
          <cell r="AI27" t="str">
            <v>Froid</v>
          </cell>
          <cell r="AJ27" t="str">
            <v>Meuble frigorifique de type vertical avec uniquement éclairage en fronton</v>
          </cell>
          <cell r="AK27" t="str">
            <v>BAT-EQ-14</v>
          </cell>
          <cell r="AL27" t="str">
            <v>Commerce de distribution alimentaire</v>
          </cell>
          <cell r="AM27" t="str">
            <v/>
          </cell>
          <cell r="AN27">
            <v>0</v>
          </cell>
          <cell r="AO27" t="str">
            <v/>
          </cell>
          <cell r="AP27">
            <v>0</v>
          </cell>
          <cell r="AQ27" t="str">
            <v/>
          </cell>
          <cell r="AR27">
            <v>3287</v>
          </cell>
          <cell r="AS27">
            <v>5700</v>
          </cell>
          <cell r="AT27" t="str">
            <v>Longueur  (m)</v>
          </cell>
          <cell r="AU27">
            <v>40.08</v>
          </cell>
          <cell r="AV27">
            <v>0</v>
          </cell>
          <cell r="AW27" t="str">
            <v/>
          </cell>
          <cell r="AX27">
            <v>228456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228456</v>
          </cell>
          <cell r="BD27">
            <v>0</v>
          </cell>
          <cell r="BE27">
            <v>0</v>
          </cell>
          <cell r="BF27">
            <v>0</v>
          </cell>
          <cell r="BG27" t="str">
            <v>Longueur  (m)</v>
          </cell>
          <cell r="BH27">
            <v>0</v>
          </cell>
          <cell r="BI27" t="str">
            <v>Meuble frigorifique de type vertical avec uniquement éclairage en fronton (PT)</v>
          </cell>
        </row>
        <row r="28">
          <cell r="AE28">
            <v>6</v>
          </cell>
          <cell r="AF28">
            <v>0</v>
          </cell>
          <cell r="AG28">
            <v>0</v>
          </cell>
          <cell r="AH28" t="str">
            <v>Thermique</v>
          </cell>
          <cell r="AI28" t="str">
            <v>Gestion / régulation</v>
          </cell>
          <cell r="AJ28" t="str">
            <v>Système de régulation sur une installation frigorifique permettant d’avoir une haute pression flottante</v>
          </cell>
          <cell r="AK28" t="str">
            <v>BAT-TH-34</v>
          </cell>
          <cell r="AL28" t="str">
            <v>Commerce de distribution alimentaire</v>
          </cell>
          <cell r="AM28" t="str">
            <v>H2</v>
          </cell>
          <cell r="AN28" t="str">
            <v>Type de production de froid et Delta de température  (↓)</v>
          </cell>
          <cell r="AO28" t="str">
            <v>Froid + | ΔT°C = 13</v>
          </cell>
          <cell r="AP28" t="str">
            <v>Température de condensation initiale  (↓)</v>
          </cell>
          <cell r="AQ28" t="str">
            <v>38 °C</v>
          </cell>
          <cell r="AR28">
            <v>2360</v>
          </cell>
          <cell r="AS28">
            <v>3626.3571839999995</v>
          </cell>
          <cell r="AT28" t="str">
            <v>Puissance (kW)</v>
          </cell>
          <cell r="AU28">
            <v>189.84</v>
          </cell>
          <cell r="AV28">
            <v>0</v>
          </cell>
          <cell r="AW28" t="str">
            <v/>
          </cell>
          <cell r="AX28">
            <v>688427.64781055995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688427.64781055995</v>
          </cell>
          <cell r="BD28">
            <v>4000</v>
          </cell>
          <cell r="BE28">
            <v>6000</v>
          </cell>
          <cell r="BF28">
            <v>1</v>
          </cell>
          <cell r="BG28" t="str">
            <v>Nombre de systèmes de régulation</v>
          </cell>
          <cell r="BH28">
            <v>0</v>
          </cell>
          <cell r="BI28" t="str">
            <v>Système de régulation sur une installation frigorifique permettant d’avoir une haute pression flottante (PT)</v>
          </cell>
        </row>
        <row r="29">
          <cell r="AE29">
            <v>7</v>
          </cell>
          <cell r="AF29">
            <v>0</v>
          </cell>
          <cell r="AG29">
            <v>0</v>
          </cell>
          <cell r="AH29" t="str">
            <v>Thermique</v>
          </cell>
          <cell r="AI29" t="str">
            <v>Gestion / régulation</v>
          </cell>
          <cell r="AJ29" t="str">
            <v>Système de régulation sur une installation frigorifique permettant d’avoir une haute pression flottante</v>
          </cell>
          <cell r="AK29" t="str">
            <v>BAT-TH-34</v>
          </cell>
          <cell r="AL29" t="str">
            <v>Commerce de distribution alimentaire</v>
          </cell>
          <cell r="AM29" t="str">
            <v>H2</v>
          </cell>
          <cell r="AN29" t="str">
            <v>Type de production de froid et Delta de température  (↓)</v>
          </cell>
          <cell r="AO29" t="str">
            <v>Froid + | ΔT°C = 13</v>
          </cell>
          <cell r="AP29" t="str">
            <v>Température de condensation initiale  (↓)</v>
          </cell>
          <cell r="AQ29" t="str">
            <v>38 °C</v>
          </cell>
          <cell r="AR29">
            <v>2360</v>
          </cell>
          <cell r="AS29">
            <v>3626.3571839999995</v>
          </cell>
          <cell r="AT29" t="str">
            <v>Puissance (kW)</v>
          </cell>
          <cell r="AU29">
            <v>43.65</v>
          </cell>
          <cell r="AV29">
            <v>0</v>
          </cell>
          <cell r="AW29" t="str">
            <v/>
          </cell>
          <cell r="AX29">
            <v>158290.49108159996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158290.49108159996</v>
          </cell>
          <cell r="BD29">
            <v>4000</v>
          </cell>
          <cell r="BE29">
            <v>6000</v>
          </cell>
          <cell r="BF29">
            <v>1</v>
          </cell>
          <cell r="BG29" t="str">
            <v>Nombre de systèmes de régulation</v>
          </cell>
          <cell r="BH29">
            <v>0</v>
          </cell>
          <cell r="BI29" t="str">
            <v>Système de régulation sur une installation frigorifique permettant d’avoir une haute pression flottante (PT)</v>
          </cell>
        </row>
        <row r="30">
          <cell r="AE30">
            <v>8</v>
          </cell>
          <cell r="AF30">
            <v>0</v>
          </cell>
          <cell r="AG30">
            <v>0</v>
          </cell>
          <cell r="AH30" t="str">
            <v>Thermique</v>
          </cell>
          <cell r="AI30" t="str">
            <v>Chaudière / Cogénération</v>
          </cell>
          <cell r="AJ30" t="str">
            <v>Récupérateur de chaleur sur un groupe de production de froid</v>
          </cell>
          <cell r="AK30" t="str">
            <v>BAT-TH-39</v>
          </cell>
          <cell r="AL30" t="str">
            <v/>
          </cell>
          <cell r="AM30" t="str">
            <v/>
          </cell>
          <cell r="AN30" t="str">
            <v>Type de valorisation (↓)</v>
          </cell>
          <cell r="AO30" t="str">
            <v>Récupération pour valorisation en chauffage</v>
          </cell>
          <cell r="AP30">
            <v>0</v>
          </cell>
          <cell r="AQ30" t="str">
            <v/>
          </cell>
          <cell r="AR30">
            <v>2732</v>
          </cell>
          <cell r="AS30">
            <v>55100</v>
          </cell>
          <cell r="AT30" t="str">
            <v>Puissance compresseurs (kWél)</v>
          </cell>
          <cell r="AU30">
            <v>122</v>
          </cell>
          <cell r="AV30">
            <v>0</v>
          </cell>
          <cell r="AW30" t="str">
            <v/>
          </cell>
          <cell r="AX30">
            <v>6722200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6722200</v>
          </cell>
          <cell r="BD30">
            <v>2000</v>
          </cell>
          <cell r="BE30">
            <v>8000</v>
          </cell>
          <cell r="BF30">
            <v>1</v>
          </cell>
          <cell r="BG30" t="str">
            <v>Nombre de compresseurs</v>
          </cell>
          <cell r="BH30">
            <v>0</v>
          </cell>
          <cell r="BI30" t="str">
            <v>Récupérateur de chaleur sur un groupe de production de froid (PT)</v>
          </cell>
        </row>
        <row r="31">
          <cell r="AE31">
            <v>9</v>
          </cell>
          <cell r="AF31">
            <v>0</v>
          </cell>
          <cell r="AG31">
            <v>0</v>
          </cell>
          <cell r="AH31" t="str">
            <v>Thermique</v>
          </cell>
          <cell r="AI31" t="str">
            <v>Gestion / régulation</v>
          </cell>
          <cell r="AJ31" t="str">
            <v>Système de régulation sur une installation frigorifique permettant d’avoir une basse pression flottante</v>
          </cell>
          <cell r="AK31" t="str">
            <v>BAT-TH-45</v>
          </cell>
          <cell r="AL31" t="str">
            <v>Commerce de distribution alimentaire</v>
          </cell>
          <cell r="AM31" t="str">
            <v/>
          </cell>
          <cell r="AN31" t="str">
            <v>Type de production frigorifique  (↓)</v>
          </cell>
          <cell r="AO31" t="str">
            <v>Positive</v>
          </cell>
          <cell r="AP31">
            <v>0</v>
          </cell>
          <cell r="AQ31" t="str">
            <v/>
          </cell>
          <cell r="AR31">
            <v>2955</v>
          </cell>
          <cell r="AS31">
            <v>460</v>
          </cell>
          <cell r="AT31" t="str">
            <v>Puissance (kW)</v>
          </cell>
          <cell r="AU31">
            <v>165</v>
          </cell>
          <cell r="AV31">
            <v>0</v>
          </cell>
          <cell r="AW31" t="str">
            <v/>
          </cell>
          <cell r="AX31">
            <v>75900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75900</v>
          </cell>
          <cell r="BD31">
            <v>1500</v>
          </cell>
          <cell r="BE31">
            <v>3500</v>
          </cell>
          <cell r="BF31">
            <v>1</v>
          </cell>
          <cell r="BG31" t="str">
            <v>Nombre de systèmes de régulation</v>
          </cell>
          <cell r="BH31">
            <v>0</v>
          </cell>
          <cell r="BI31" t="str">
            <v>Système de régulation sur une installation frigorifique permettant d’avoir une basse pression flottante (PT)</v>
          </cell>
        </row>
        <row r="32">
          <cell r="AE32">
            <v>10</v>
          </cell>
          <cell r="AF32">
            <v>0</v>
          </cell>
          <cell r="AG32">
            <v>0</v>
          </cell>
          <cell r="AH32" t="str">
            <v>Thermique</v>
          </cell>
          <cell r="AI32" t="str">
            <v>Gestion / régulation</v>
          </cell>
          <cell r="AJ32" t="str">
            <v>Système de régulation sur une installation frigorifique permettant d’avoir une basse pression flottante</v>
          </cell>
          <cell r="AK32" t="str">
            <v>BAT-TH-45</v>
          </cell>
          <cell r="AL32" t="str">
            <v>Commerce de distribution alimentaire</v>
          </cell>
          <cell r="AM32" t="str">
            <v/>
          </cell>
          <cell r="AN32" t="str">
            <v>Type de production frigorifique  (↓)</v>
          </cell>
          <cell r="AO32" t="str">
            <v>Négative</v>
          </cell>
          <cell r="AP32">
            <v>0</v>
          </cell>
          <cell r="AQ32" t="str">
            <v/>
          </cell>
          <cell r="AR32">
            <v>2956</v>
          </cell>
          <cell r="AS32">
            <v>1500</v>
          </cell>
          <cell r="AT32" t="str">
            <v>Puissance (kW)</v>
          </cell>
          <cell r="AU32">
            <v>40</v>
          </cell>
          <cell r="AV32">
            <v>0</v>
          </cell>
          <cell r="AW32" t="str">
            <v/>
          </cell>
          <cell r="AX32">
            <v>60000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60000</v>
          </cell>
          <cell r="BD32">
            <v>1500</v>
          </cell>
          <cell r="BE32">
            <v>3500</v>
          </cell>
          <cell r="BF32">
            <v>1</v>
          </cell>
          <cell r="BG32" t="str">
            <v>Nombre de systèmes de régulation</v>
          </cell>
          <cell r="BH32">
            <v>0</v>
          </cell>
          <cell r="BI32" t="str">
            <v>Système de régulation sur une installation frigorifique permettant d’avoir une basse pression flottante (PT)</v>
          </cell>
        </row>
        <row r="33">
          <cell r="AE33">
            <v>11</v>
          </cell>
          <cell r="AF33">
            <v>0</v>
          </cell>
          <cell r="AG33">
            <v>0</v>
          </cell>
          <cell r="AH33" t="str">
            <v>Equipement</v>
          </cell>
          <cell r="AI33" t="str">
            <v>Froid</v>
          </cell>
          <cell r="AJ33" t="str">
            <v>Sous-refroidissement du liquide d'une installation de production de froid négatif</v>
          </cell>
          <cell r="AK33" t="str">
            <v>BAT-EQ-18</v>
          </cell>
          <cell r="AL33" t="str">
            <v>Commerce de distribution alimentaire</v>
          </cell>
          <cell r="AM33" t="str">
            <v/>
          </cell>
          <cell r="AN33">
            <v>0</v>
          </cell>
          <cell r="AO33" t="str">
            <v/>
          </cell>
          <cell r="AP33">
            <v>0</v>
          </cell>
          <cell r="AQ33" t="str">
            <v/>
          </cell>
          <cell r="AR33">
            <v>3296</v>
          </cell>
          <cell r="AS33">
            <v>8700</v>
          </cell>
          <cell r="AT33" t="str">
            <v>Nombre d'installations</v>
          </cell>
          <cell r="AU33">
            <v>3</v>
          </cell>
          <cell r="AV33" t="str">
            <v>Puissance frigorifique négative unitaire (kW)</v>
          </cell>
          <cell r="AW33">
            <v>256</v>
          </cell>
          <cell r="AX33">
            <v>6681600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6681600</v>
          </cell>
          <cell r="BD33">
            <v>0</v>
          </cell>
          <cell r="BE33">
            <v>0</v>
          </cell>
          <cell r="BF33">
            <v>0</v>
          </cell>
          <cell r="BG33" t="str">
            <v>Nombre d'installations</v>
          </cell>
          <cell r="BH33">
            <v>0</v>
          </cell>
          <cell r="BI33" t="str">
            <v>Sous-refroidissement du liquide d'une installation de production de froid négatif (PT)</v>
          </cell>
        </row>
        <row r="34">
          <cell r="AE34" t="str">
            <v/>
          </cell>
          <cell r="AF34">
            <v>0</v>
          </cell>
          <cell r="AG34" t="str">
            <v/>
          </cell>
          <cell r="AH34" t="str">
            <v/>
          </cell>
          <cell r="AI34" t="str">
            <v/>
          </cell>
          <cell r="AJ34" t="str">
            <v/>
          </cell>
          <cell r="AK34" t="str">
            <v/>
          </cell>
          <cell r="AL34" t="str">
            <v/>
          </cell>
          <cell r="AM34" t="str">
            <v/>
          </cell>
          <cell r="AN34" t="str">
            <v/>
          </cell>
          <cell r="AO34" t="str">
            <v/>
          </cell>
          <cell r="AP34" t="str">
            <v/>
          </cell>
          <cell r="AQ34" t="str">
            <v/>
          </cell>
          <cell r="AR34" t="str">
            <v/>
          </cell>
          <cell r="AS34" t="str">
            <v/>
          </cell>
          <cell r="AT34" t="str">
            <v/>
          </cell>
          <cell r="AU34" t="str">
            <v/>
          </cell>
          <cell r="AV34" t="str">
            <v/>
          </cell>
          <cell r="AW34" t="str">
            <v/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 t="str">
            <v/>
          </cell>
          <cell r="BE34" t="str">
            <v/>
          </cell>
          <cell r="BF34" t="str">
            <v/>
          </cell>
          <cell r="BG34" t="str">
            <v/>
          </cell>
          <cell r="BH34">
            <v>0</v>
          </cell>
          <cell r="BI34" t="str">
            <v/>
          </cell>
        </row>
        <row r="35">
          <cell r="AE35" t="str">
            <v/>
          </cell>
          <cell r="AF35">
            <v>0</v>
          </cell>
          <cell r="AG35" t="str">
            <v/>
          </cell>
          <cell r="AH35" t="str">
            <v/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  <cell r="AM35" t="str">
            <v/>
          </cell>
          <cell r="AN35" t="str">
            <v/>
          </cell>
          <cell r="AO35" t="str">
            <v/>
          </cell>
          <cell r="AP35" t="str">
            <v/>
          </cell>
          <cell r="AQ35" t="str">
            <v/>
          </cell>
          <cell r="AR35" t="str">
            <v/>
          </cell>
          <cell r="AS35" t="str">
            <v/>
          </cell>
          <cell r="AT35" t="str">
            <v/>
          </cell>
          <cell r="AU35" t="str">
            <v/>
          </cell>
          <cell r="AV35" t="str">
            <v/>
          </cell>
          <cell r="AW35" t="str">
            <v/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 t="str">
            <v/>
          </cell>
          <cell r="BE35" t="str">
            <v/>
          </cell>
          <cell r="BF35" t="str">
            <v/>
          </cell>
          <cell r="BG35" t="str">
            <v/>
          </cell>
          <cell r="BH35">
            <v>0</v>
          </cell>
          <cell r="BI35" t="str">
            <v/>
          </cell>
        </row>
        <row r="36">
          <cell r="AE36" t="str">
            <v/>
          </cell>
          <cell r="AF36">
            <v>0</v>
          </cell>
          <cell r="AG36" t="str">
            <v/>
          </cell>
          <cell r="AH36" t="str">
            <v/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  <cell r="AM36" t="str">
            <v/>
          </cell>
          <cell r="AN36" t="str">
            <v/>
          </cell>
          <cell r="AO36" t="str">
            <v/>
          </cell>
          <cell r="AP36" t="str">
            <v/>
          </cell>
          <cell r="AQ36" t="str">
            <v/>
          </cell>
          <cell r="AR36" t="str">
            <v/>
          </cell>
          <cell r="AS36" t="str">
            <v/>
          </cell>
          <cell r="AT36" t="str">
            <v/>
          </cell>
          <cell r="AU36" t="str">
            <v/>
          </cell>
          <cell r="AV36" t="str">
            <v/>
          </cell>
          <cell r="AW36" t="str">
            <v/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 t="str">
            <v/>
          </cell>
          <cell r="BE36" t="str">
            <v/>
          </cell>
          <cell r="BF36" t="str">
            <v/>
          </cell>
          <cell r="BG36" t="str">
            <v/>
          </cell>
          <cell r="BH36">
            <v>0</v>
          </cell>
          <cell r="BI36" t="str">
            <v/>
          </cell>
        </row>
        <row r="37">
          <cell r="AE37" t="str">
            <v/>
          </cell>
          <cell r="AF37">
            <v>0</v>
          </cell>
          <cell r="AG37" t="str">
            <v/>
          </cell>
          <cell r="AH37" t="str">
            <v/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  <cell r="AM37" t="str">
            <v/>
          </cell>
          <cell r="AN37" t="str">
            <v/>
          </cell>
          <cell r="AO37" t="str">
            <v/>
          </cell>
          <cell r="AP37" t="str">
            <v/>
          </cell>
          <cell r="AQ37" t="str">
            <v/>
          </cell>
          <cell r="AR37" t="str">
            <v/>
          </cell>
          <cell r="AS37" t="str">
            <v/>
          </cell>
          <cell r="AT37" t="str">
            <v/>
          </cell>
          <cell r="AU37" t="str">
            <v/>
          </cell>
          <cell r="AV37" t="str">
            <v/>
          </cell>
          <cell r="AW37" t="str">
            <v/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 t="str">
            <v/>
          </cell>
          <cell r="BE37" t="str">
            <v/>
          </cell>
          <cell r="BF37" t="str">
            <v/>
          </cell>
          <cell r="BG37" t="str">
            <v/>
          </cell>
          <cell r="BH37">
            <v>0</v>
          </cell>
          <cell r="BI37" t="str">
            <v/>
          </cell>
        </row>
        <row r="38">
          <cell r="AE38" t="str">
            <v/>
          </cell>
          <cell r="AF38">
            <v>0</v>
          </cell>
          <cell r="AG38" t="str">
            <v/>
          </cell>
          <cell r="AH38" t="str">
            <v/>
          </cell>
          <cell r="AI38" t="str">
            <v/>
          </cell>
          <cell r="AJ38" t="str">
            <v/>
          </cell>
          <cell r="AK38" t="str">
            <v/>
          </cell>
          <cell r="AL38" t="str">
            <v/>
          </cell>
          <cell r="AM38" t="str">
            <v/>
          </cell>
          <cell r="AN38" t="str">
            <v/>
          </cell>
          <cell r="AO38" t="str">
            <v/>
          </cell>
          <cell r="AP38" t="str">
            <v/>
          </cell>
          <cell r="AQ38" t="str">
            <v/>
          </cell>
          <cell r="AR38" t="str">
            <v/>
          </cell>
          <cell r="AS38" t="str">
            <v/>
          </cell>
          <cell r="AT38" t="str">
            <v/>
          </cell>
          <cell r="AU38" t="str">
            <v/>
          </cell>
          <cell r="AV38" t="str">
            <v/>
          </cell>
          <cell r="AW38" t="str">
            <v/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 t="str">
            <v/>
          </cell>
          <cell r="BE38" t="str">
            <v/>
          </cell>
          <cell r="BF38" t="str">
            <v/>
          </cell>
          <cell r="BG38" t="str">
            <v/>
          </cell>
          <cell r="BH38">
            <v>0</v>
          </cell>
          <cell r="BI38" t="str">
            <v/>
          </cell>
        </row>
        <row r="39">
          <cell r="AE39" t="str">
            <v/>
          </cell>
          <cell r="AF39">
            <v>0</v>
          </cell>
          <cell r="AG39" t="str">
            <v/>
          </cell>
          <cell r="AH39" t="str">
            <v/>
          </cell>
          <cell r="AI39" t="str">
            <v/>
          </cell>
          <cell r="AJ39" t="str">
            <v/>
          </cell>
          <cell r="AK39" t="str">
            <v/>
          </cell>
          <cell r="AL39" t="str">
            <v/>
          </cell>
          <cell r="AM39" t="str">
            <v/>
          </cell>
          <cell r="AN39" t="str">
            <v/>
          </cell>
          <cell r="AO39" t="str">
            <v/>
          </cell>
          <cell r="AP39" t="str">
            <v/>
          </cell>
          <cell r="AQ39" t="str">
            <v/>
          </cell>
          <cell r="AR39" t="str">
            <v/>
          </cell>
          <cell r="AS39" t="str">
            <v/>
          </cell>
          <cell r="AT39" t="str">
            <v/>
          </cell>
          <cell r="AU39" t="str">
            <v/>
          </cell>
          <cell r="AV39" t="str">
            <v/>
          </cell>
          <cell r="AW39" t="str">
            <v/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 t="str">
            <v/>
          </cell>
          <cell r="BE39" t="str">
            <v/>
          </cell>
          <cell r="BF39" t="str">
            <v/>
          </cell>
          <cell r="BG39" t="str">
            <v/>
          </cell>
          <cell r="BH39">
            <v>0</v>
          </cell>
          <cell r="BI39" t="str">
            <v/>
          </cell>
        </row>
        <row r="40">
          <cell r="AE40" t="str">
            <v/>
          </cell>
          <cell r="AF40">
            <v>0</v>
          </cell>
          <cell r="AG40" t="str">
            <v/>
          </cell>
          <cell r="AH40" t="str">
            <v/>
          </cell>
          <cell r="AI40" t="str">
            <v/>
          </cell>
          <cell r="AJ40" t="str">
            <v/>
          </cell>
          <cell r="AK40" t="str">
            <v/>
          </cell>
          <cell r="AL40" t="str">
            <v/>
          </cell>
          <cell r="AM40" t="str">
            <v/>
          </cell>
          <cell r="AN40" t="str">
            <v/>
          </cell>
          <cell r="AO40" t="str">
            <v/>
          </cell>
          <cell r="AP40" t="str">
            <v/>
          </cell>
          <cell r="AQ40" t="str">
            <v/>
          </cell>
          <cell r="AR40" t="str">
            <v/>
          </cell>
          <cell r="AS40" t="str">
            <v/>
          </cell>
          <cell r="AT40" t="str">
            <v/>
          </cell>
          <cell r="AU40" t="str">
            <v/>
          </cell>
          <cell r="AV40" t="str">
            <v/>
          </cell>
          <cell r="AW40" t="str">
            <v/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 t="str">
            <v/>
          </cell>
          <cell r="BE40" t="str">
            <v/>
          </cell>
          <cell r="BF40" t="str">
            <v/>
          </cell>
          <cell r="BG40" t="str">
            <v/>
          </cell>
          <cell r="BH40">
            <v>0</v>
          </cell>
          <cell r="BI40" t="str">
            <v/>
          </cell>
        </row>
        <row r="41">
          <cell r="AE41" t="str">
            <v/>
          </cell>
          <cell r="AF41">
            <v>0</v>
          </cell>
          <cell r="AG41" t="str">
            <v/>
          </cell>
          <cell r="AH41" t="str">
            <v/>
          </cell>
          <cell r="AI41" t="str">
            <v/>
          </cell>
          <cell r="AJ41" t="str">
            <v/>
          </cell>
          <cell r="AK41" t="str">
            <v/>
          </cell>
          <cell r="AL41" t="str">
            <v/>
          </cell>
          <cell r="AM41" t="str">
            <v/>
          </cell>
          <cell r="AN41" t="str">
            <v/>
          </cell>
          <cell r="AO41" t="str">
            <v/>
          </cell>
          <cell r="AP41" t="str">
            <v/>
          </cell>
          <cell r="AQ41" t="str">
            <v/>
          </cell>
          <cell r="AR41" t="str">
            <v/>
          </cell>
          <cell r="AS41" t="str">
            <v/>
          </cell>
          <cell r="AT41" t="str">
            <v/>
          </cell>
          <cell r="AU41" t="str">
            <v/>
          </cell>
          <cell r="AV41" t="str">
            <v/>
          </cell>
          <cell r="AW41" t="str">
            <v/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 t="str">
            <v/>
          </cell>
          <cell r="BE41" t="str">
            <v/>
          </cell>
          <cell r="BF41" t="str">
            <v/>
          </cell>
          <cell r="BG41" t="str">
            <v/>
          </cell>
          <cell r="BH41">
            <v>0</v>
          </cell>
          <cell r="BI41" t="str">
            <v/>
          </cell>
        </row>
        <row r="42">
          <cell r="AE42" t="str">
            <v/>
          </cell>
          <cell r="AF42">
            <v>0</v>
          </cell>
          <cell r="AG42" t="str">
            <v/>
          </cell>
          <cell r="AH42" t="str">
            <v/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  <cell r="AM42" t="str">
            <v/>
          </cell>
          <cell r="AN42" t="str">
            <v/>
          </cell>
          <cell r="AO42" t="str">
            <v/>
          </cell>
          <cell r="AP42" t="str">
            <v/>
          </cell>
          <cell r="AQ42" t="str">
            <v/>
          </cell>
          <cell r="AR42" t="str">
            <v/>
          </cell>
          <cell r="AS42" t="str">
            <v/>
          </cell>
          <cell r="AT42" t="str">
            <v/>
          </cell>
          <cell r="AU42" t="str">
            <v/>
          </cell>
          <cell r="AV42" t="str">
            <v/>
          </cell>
          <cell r="AW42" t="str">
            <v/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 t="str">
            <v/>
          </cell>
          <cell r="BE42" t="str">
            <v/>
          </cell>
          <cell r="BF42" t="str">
            <v/>
          </cell>
          <cell r="BG42" t="str">
            <v/>
          </cell>
          <cell r="BH42">
            <v>0</v>
          </cell>
          <cell r="BI42" t="str">
            <v/>
          </cell>
        </row>
        <row r="43">
          <cell r="AE43" t="str">
            <v/>
          </cell>
          <cell r="AF43">
            <v>0</v>
          </cell>
          <cell r="AG43" t="str">
            <v/>
          </cell>
          <cell r="AH43" t="str">
            <v/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  <cell r="AM43" t="str">
            <v/>
          </cell>
          <cell r="AN43" t="str">
            <v/>
          </cell>
          <cell r="AO43" t="str">
            <v/>
          </cell>
          <cell r="AP43" t="str">
            <v/>
          </cell>
          <cell r="AQ43" t="str">
            <v/>
          </cell>
          <cell r="AR43" t="str">
            <v/>
          </cell>
          <cell r="AS43" t="str">
            <v/>
          </cell>
          <cell r="AT43" t="str">
            <v/>
          </cell>
          <cell r="AU43" t="str">
            <v/>
          </cell>
          <cell r="AV43" t="str">
            <v/>
          </cell>
          <cell r="AW43" t="str">
            <v/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 t="str">
            <v/>
          </cell>
          <cell r="BE43" t="str">
            <v/>
          </cell>
          <cell r="BF43" t="str">
            <v/>
          </cell>
          <cell r="BG43" t="str">
            <v/>
          </cell>
          <cell r="BH43">
            <v>0</v>
          </cell>
          <cell r="BI43" t="str">
            <v/>
          </cell>
        </row>
        <row r="44">
          <cell r="AE44" t="str">
            <v/>
          </cell>
          <cell r="AF44">
            <v>0</v>
          </cell>
          <cell r="AG44" t="str">
            <v/>
          </cell>
          <cell r="AH44" t="str">
            <v/>
          </cell>
          <cell r="AI44" t="str">
            <v/>
          </cell>
          <cell r="AJ44" t="str">
            <v/>
          </cell>
          <cell r="AK44" t="str">
            <v/>
          </cell>
          <cell r="AL44" t="str">
            <v/>
          </cell>
          <cell r="AM44" t="str">
            <v/>
          </cell>
          <cell r="AN44" t="str">
            <v/>
          </cell>
          <cell r="AO44" t="str">
            <v/>
          </cell>
          <cell r="AP44" t="str">
            <v/>
          </cell>
          <cell r="AQ44" t="str">
            <v/>
          </cell>
          <cell r="AR44" t="str">
            <v/>
          </cell>
          <cell r="AS44" t="str">
            <v/>
          </cell>
          <cell r="AT44" t="str">
            <v/>
          </cell>
          <cell r="AU44" t="str">
            <v/>
          </cell>
          <cell r="AV44" t="str">
            <v/>
          </cell>
          <cell r="AW44" t="str">
            <v/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 t="str">
            <v/>
          </cell>
          <cell r="BE44" t="str">
            <v/>
          </cell>
          <cell r="BF44" t="str">
            <v/>
          </cell>
          <cell r="BG44" t="str">
            <v/>
          </cell>
          <cell r="BH44">
            <v>0</v>
          </cell>
          <cell r="BI44" t="str">
            <v/>
          </cell>
        </row>
        <row r="45">
          <cell r="AE45" t="str">
            <v/>
          </cell>
          <cell r="AF45">
            <v>0</v>
          </cell>
          <cell r="AG45" t="str">
            <v/>
          </cell>
          <cell r="AH45" t="str">
            <v/>
          </cell>
          <cell r="AI45" t="str">
            <v/>
          </cell>
          <cell r="AJ45" t="str">
            <v/>
          </cell>
          <cell r="AK45" t="str">
            <v/>
          </cell>
          <cell r="AL45" t="str">
            <v/>
          </cell>
          <cell r="AM45" t="str">
            <v/>
          </cell>
          <cell r="AN45" t="str">
            <v/>
          </cell>
          <cell r="AO45" t="str">
            <v/>
          </cell>
          <cell r="AP45" t="str">
            <v/>
          </cell>
          <cell r="AQ45" t="str">
            <v/>
          </cell>
          <cell r="AR45" t="str">
            <v/>
          </cell>
          <cell r="AS45" t="str">
            <v/>
          </cell>
          <cell r="AT45" t="str">
            <v/>
          </cell>
          <cell r="AU45" t="str">
            <v/>
          </cell>
          <cell r="AV45" t="str">
            <v/>
          </cell>
          <cell r="AW45" t="str">
            <v/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 t="str">
            <v/>
          </cell>
          <cell r="BE45" t="str">
            <v/>
          </cell>
          <cell r="BF45" t="str">
            <v/>
          </cell>
          <cell r="BG45" t="str">
            <v/>
          </cell>
          <cell r="BH45">
            <v>0</v>
          </cell>
          <cell r="BI45" t="str">
            <v/>
          </cell>
        </row>
        <row r="46">
          <cell r="AE46" t="str">
            <v/>
          </cell>
          <cell r="AF46">
            <v>0</v>
          </cell>
          <cell r="AG46" t="str">
            <v/>
          </cell>
          <cell r="AH46" t="str">
            <v/>
          </cell>
          <cell r="AI46" t="str">
            <v/>
          </cell>
          <cell r="AJ46" t="str">
            <v/>
          </cell>
          <cell r="AK46" t="str">
            <v/>
          </cell>
          <cell r="AL46" t="str">
            <v/>
          </cell>
          <cell r="AM46" t="str">
            <v/>
          </cell>
          <cell r="AN46" t="str">
            <v/>
          </cell>
          <cell r="AO46" t="str">
            <v/>
          </cell>
          <cell r="AP46" t="str">
            <v/>
          </cell>
          <cell r="AQ46" t="str">
            <v/>
          </cell>
          <cell r="AR46" t="str">
            <v/>
          </cell>
          <cell r="AS46" t="str">
            <v/>
          </cell>
          <cell r="AT46" t="str">
            <v/>
          </cell>
          <cell r="AU46" t="str">
            <v/>
          </cell>
          <cell r="AV46" t="str">
            <v/>
          </cell>
          <cell r="AW46" t="str">
            <v/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 t="str">
            <v/>
          </cell>
          <cell r="BE46" t="str">
            <v/>
          </cell>
          <cell r="BF46" t="str">
            <v/>
          </cell>
          <cell r="BG46" t="str">
            <v/>
          </cell>
          <cell r="BH46">
            <v>0</v>
          </cell>
          <cell r="BI46" t="str">
            <v/>
          </cell>
        </row>
        <row r="47">
          <cell r="AE47" t="str">
            <v/>
          </cell>
          <cell r="AF47">
            <v>0</v>
          </cell>
          <cell r="AG47" t="str">
            <v/>
          </cell>
          <cell r="AH47" t="str">
            <v/>
          </cell>
          <cell r="AI47" t="str">
            <v/>
          </cell>
          <cell r="AJ47" t="str">
            <v/>
          </cell>
          <cell r="AK47" t="str">
            <v/>
          </cell>
          <cell r="AL47" t="str">
            <v/>
          </cell>
          <cell r="AM47" t="str">
            <v/>
          </cell>
          <cell r="AN47" t="str">
            <v/>
          </cell>
          <cell r="AO47" t="str">
            <v/>
          </cell>
          <cell r="AP47" t="str">
            <v/>
          </cell>
          <cell r="AQ47" t="str">
            <v/>
          </cell>
          <cell r="AR47" t="str">
            <v/>
          </cell>
          <cell r="AS47" t="str">
            <v/>
          </cell>
          <cell r="AT47" t="str">
            <v/>
          </cell>
          <cell r="AU47" t="str">
            <v/>
          </cell>
          <cell r="AV47" t="str">
            <v/>
          </cell>
          <cell r="AW47" t="str">
            <v/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 t="str">
            <v/>
          </cell>
          <cell r="BE47" t="str">
            <v/>
          </cell>
          <cell r="BF47" t="str">
            <v/>
          </cell>
          <cell r="BG47" t="str">
            <v/>
          </cell>
          <cell r="BH47">
            <v>0</v>
          </cell>
          <cell r="BI47" t="str">
            <v/>
          </cell>
        </row>
        <row r="48">
          <cell r="AE48" t="str">
            <v/>
          </cell>
          <cell r="AF48">
            <v>0</v>
          </cell>
          <cell r="AG48" t="str">
            <v/>
          </cell>
          <cell r="AH48" t="str">
            <v/>
          </cell>
          <cell r="AI48" t="str">
            <v/>
          </cell>
          <cell r="AJ48" t="str">
            <v/>
          </cell>
          <cell r="AK48" t="str">
            <v/>
          </cell>
          <cell r="AL48" t="str">
            <v/>
          </cell>
          <cell r="AM48" t="str">
            <v/>
          </cell>
          <cell r="AN48" t="str">
            <v/>
          </cell>
          <cell r="AO48" t="str">
            <v/>
          </cell>
          <cell r="AP48" t="str">
            <v/>
          </cell>
          <cell r="AQ48" t="str">
            <v/>
          </cell>
          <cell r="AR48" t="str">
            <v/>
          </cell>
          <cell r="AS48" t="str">
            <v/>
          </cell>
          <cell r="AT48" t="str">
            <v/>
          </cell>
          <cell r="AU48" t="str">
            <v/>
          </cell>
          <cell r="AV48" t="str">
            <v/>
          </cell>
          <cell r="AW48" t="str">
            <v/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 t="str">
            <v/>
          </cell>
          <cell r="BE48" t="str">
            <v/>
          </cell>
          <cell r="BF48" t="str">
            <v/>
          </cell>
          <cell r="BG48" t="str">
            <v/>
          </cell>
          <cell r="BH48">
            <v>0</v>
          </cell>
          <cell r="BI48" t="str">
            <v/>
          </cell>
        </row>
        <row r="49">
          <cell r="AE49" t="str">
            <v/>
          </cell>
          <cell r="AF49">
            <v>0</v>
          </cell>
          <cell r="AG49" t="str">
            <v/>
          </cell>
          <cell r="AH49" t="str">
            <v/>
          </cell>
          <cell r="AI49" t="str">
            <v/>
          </cell>
          <cell r="AJ49" t="str">
            <v/>
          </cell>
          <cell r="AK49" t="str">
            <v/>
          </cell>
          <cell r="AL49" t="str">
            <v/>
          </cell>
          <cell r="AM49" t="str">
            <v/>
          </cell>
          <cell r="AN49" t="str">
            <v/>
          </cell>
          <cell r="AO49" t="str">
            <v/>
          </cell>
          <cell r="AP49" t="str">
            <v/>
          </cell>
          <cell r="AQ49" t="str">
            <v/>
          </cell>
          <cell r="AR49" t="str">
            <v/>
          </cell>
          <cell r="AS49" t="str">
            <v/>
          </cell>
          <cell r="AT49" t="str">
            <v/>
          </cell>
          <cell r="AU49" t="str">
            <v/>
          </cell>
          <cell r="AV49" t="str">
            <v/>
          </cell>
          <cell r="AW49" t="str">
            <v/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 t="str">
            <v/>
          </cell>
          <cell r="BE49" t="str">
            <v/>
          </cell>
          <cell r="BF49" t="str">
            <v/>
          </cell>
          <cell r="BG49" t="str">
            <v/>
          </cell>
          <cell r="BH49">
            <v>0</v>
          </cell>
          <cell r="BI49" t="str">
            <v/>
          </cell>
        </row>
        <row r="50">
          <cell r="AE50" t="str">
            <v/>
          </cell>
          <cell r="AF50">
            <v>0</v>
          </cell>
          <cell r="AG50" t="str">
            <v/>
          </cell>
          <cell r="AH50" t="str">
            <v/>
          </cell>
          <cell r="AI50" t="str">
            <v/>
          </cell>
          <cell r="AJ50" t="str">
            <v/>
          </cell>
          <cell r="AK50" t="str">
            <v/>
          </cell>
          <cell r="AL50" t="str">
            <v/>
          </cell>
          <cell r="AM50" t="str">
            <v/>
          </cell>
          <cell r="AN50" t="str">
            <v/>
          </cell>
          <cell r="AO50" t="str">
            <v/>
          </cell>
          <cell r="AP50" t="str">
            <v/>
          </cell>
          <cell r="AQ50" t="str">
            <v/>
          </cell>
          <cell r="AR50" t="str">
            <v/>
          </cell>
          <cell r="AS50" t="str">
            <v/>
          </cell>
          <cell r="AT50" t="str">
            <v/>
          </cell>
          <cell r="AU50" t="str">
            <v/>
          </cell>
          <cell r="AV50" t="str">
            <v/>
          </cell>
          <cell r="AW50" t="str">
            <v/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 t="str">
            <v/>
          </cell>
          <cell r="BE50" t="str">
            <v/>
          </cell>
          <cell r="BF50" t="str">
            <v/>
          </cell>
          <cell r="BG50" t="str">
            <v/>
          </cell>
          <cell r="BH50">
            <v>0</v>
          </cell>
          <cell r="BI50" t="str">
            <v/>
          </cell>
        </row>
        <row r="51">
          <cell r="AE51" t="str">
            <v/>
          </cell>
          <cell r="AF51">
            <v>0</v>
          </cell>
          <cell r="AG51" t="str">
            <v/>
          </cell>
          <cell r="AH51" t="str">
            <v/>
          </cell>
          <cell r="AI51" t="str">
            <v/>
          </cell>
          <cell r="AJ51" t="str">
            <v/>
          </cell>
          <cell r="AK51" t="str">
            <v/>
          </cell>
          <cell r="AL51" t="str">
            <v/>
          </cell>
          <cell r="AM51" t="str">
            <v/>
          </cell>
          <cell r="AN51" t="str">
            <v/>
          </cell>
          <cell r="AO51" t="str">
            <v/>
          </cell>
          <cell r="AP51" t="str">
            <v/>
          </cell>
          <cell r="AQ51" t="str">
            <v/>
          </cell>
          <cell r="AR51" t="str">
            <v/>
          </cell>
          <cell r="AS51" t="str">
            <v/>
          </cell>
          <cell r="AT51" t="str">
            <v/>
          </cell>
          <cell r="AU51" t="str">
            <v/>
          </cell>
          <cell r="AV51" t="str">
            <v/>
          </cell>
          <cell r="AW51" t="str">
            <v/>
          </cell>
          <cell r="AX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 t="str">
            <v/>
          </cell>
          <cell r="BE51" t="str">
            <v/>
          </cell>
          <cell r="BF51" t="str">
            <v/>
          </cell>
          <cell r="BG51" t="str">
            <v/>
          </cell>
          <cell r="BH51">
            <v>0</v>
          </cell>
          <cell r="BI51" t="str">
            <v/>
          </cell>
        </row>
        <row r="52">
          <cell r="AE52" t="str">
            <v/>
          </cell>
          <cell r="AF52">
            <v>0</v>
          </cell>
          <cell r="AG52" t="str">
            <v/>
          </cell>
          <cell r="AH52" t="str">
            <v/>
          </cell>
          <cell r="AI52" t="str">
            <v/>
          </cell>
          <cell r="AJ52" t="str">
            <v/>
          </cell>
          <cell r="AK52" t="str">
            <v/>
          </cell>
          <cell r="AL52" t="str">
            <v/>
          </cell>
          <cell r="AM52" t="str">
            <v/>
          </cell>
          <cell r="AN52" t="str">
            <v/>
          </cell>
          <cell r="AO52" t="str">
            <v/>
          </cell>
          <cell r="AP52" t="str">
            <v/>
          </cell>
          <cell r="AQ52" t="str">
            <v/>
          </cell>
          <cell r="AR52" t="str">
            <v/>
          </cell>
          <cell r="AS52" t="str">
            <v/>
          </cell>
          <cell r="AT52" t="str">
            <v/>
          </cell>
          <cell r="AU52" t="str">
            <v/>
          </cell>
          <cell r="AV52" t="str">
            <v/>
          </cell>
          <cell r="AW52" t="str">
            <v/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 t="str">
            <v/>
          </cell>
          <cell r="BE52" t="str">
            <v/>
          </cell>
          <cell r="BF52" t="str">
            <v/>
          </cell>
          <cell r="BG52" t="str">
            <v/>
          </cell>
          <cell r="BH52">
            <v>0</v>
          </cell>
          <cell r="BI52" t="str">
            <v/>
          </cell>
        </row>
        <row r="53">
          <cell r="AE53" t="str">
            <v/>
          </cell>
          <cell r="AF53">
            <v>0</v>
          </cell>
          <cell r="AG53" t="str">
            <v/>
          </cell>
          <cell r="AH53" t="str">
            <v/>
          </cell>
          <cell r="AI53" t="str">
            <v/>
          </cell>
          <cell r="AJ53" t="str">
            <v/>
          </cell>
          <cell r="AK53" t="str">
            <v/>
          </cell>
          <cell r="AL53" t="str">
            <v/>
          </cell>
          <cell r="AM53" t="str">
            <v/>
          </cell>
          <cell r="AN53" t="str">
            <v/>
          </cell>
          <cell r="AO53" t="str">
            <v/>
          </cell>
          <cell r="AP53" t="str">
            <v/>
          </cell>
          <cell r="AQ53" t="str">
            <v/>
          </cell>
          <cell r="AR53" t="str">
            <v/>
          </cell>
          <cell r="AS53" t="str">
            <v/>
          </cell>
          <cell r="AT53" t="str">
            <v/>
          </cell>
          <cell r="AU53" t="str">
            <v/>
          </cell>
          <cell r="AV53" t="str">
            <v/>
          </cell>
          <cell r="AW53" t="str">
            <v/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 t="str">
            <v/>
          </cell>
          <cell r="BE53" t="str">
            <v/>
          </cell>
          <cell r="BF53" t="str">
            <v/>
          </cell>
          <cell r="BG53" t="str">
            <v/>
          </cell>
          <cell r="BH53">
            <v>0</v>
          </cell>
          <cell r="BI53" t="str">
            <v/>
          </cell>
        </row>
        <row r="54">
          <cell r="AE54" t="str">
            <v/>
          </cell>
          <cell r="AF54">
            <v>0</v>
          </cell>
          <cell r="AG54" t="str">
            <v/>
          </cell>
          <cell r="AH54" t="str">
            <v/>
          </cell>
          <cell r="AI54" t="str">
            <v/>
          </cell>
          <cell r="AJ54" t="str">
            <v/>
          </cell>
          <cell r="AK54" t="str">
            <v/>
          </cell>
          <cell r="AL54" t="str">
            <v/>
          </cell>
          <cell r="AM54" t="str">
            <v/>
          </cell>
          <cell r="AN54" t="str">
            <v/>
          </cell>
          <cell r="AO54" t="str">
            <v/>
          </cell>
          <cell r="AP54" t="str">
            <v/>
          </cell>
          <cell r="AQ54" t="str">
            <v/>
          </cell>
          <cell r="AR54" t="str">
            <v/>
          </cell>
          <cell r="AS54" t="str">
            <v/>
          </cell>
          <cell r="AT54" t="str">
            <v/>
          </cell>
          <cell r="AU54" t="str">
            <v/>
          </cell>
          <cell r="AV54" t="str">
            <v/>
          </cell>
          <cell r="AW54" t="str">
            <v/>
          </cell>
          <cell r="AX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C54">
            <v>0</v>
          </cell>
          <cell r="BD54" t="str">
            <v/>
          </cell>
          <cell r="BE54" t="str">
            <v/>
          </cell>
          <cell r="BF54" t="str">
            <v/>
          </cell>
          <cell r="BG54" t="str">
            <v/>
          </cell>
          <cell r="BH54">
            <v>0</v>
          </cell>
          <cell r="BI54" t="str">
            <v/>
          </cell>
        </row>
        <row r="55">
          <cell r="AE55" t="str">
            <v/>
          </cell>
          <cell r="AF55">
            <v>0</v>
          </cell>
          <cell r="AG55" t="str">
            <v/>
          </cell>
          <cell r="AH55" t="str">
            <v/>
          </cell>
          <cell r="AI55" t="str">
            <v/>
          </cell>
          <cell r="AJ55" t="str">
            <v/>
          </cell>
          <cell r="AK55" t="str">
            <v/>
          </cell>
          <cell r="AL55" t="str">
            <v/>
          </cell>
          <cell r="AM55" t="str">
            <v/>
          </cell>
          <cell r="AN55" t="str">
            <v/>
          </cell>
          <cell r="AO55" t="str">
            <v/>
          </cell>
          <cell r="AP55" t="str">
            <v/>
          </cell>
          <cell r="AQ55" t="str">
            <v/>
          </cell>
          <cell r="AR55" t="str">
            <v/>
          </cell>
          <cell r="AS55" t="str">
            <v/>
          </cell>
          <cell r="AT55" t="str">
            <v/>
          </cell>
          <cell r="AU55" t="str">
            <v/>
          </cell>
          <cell r="AV55" t="str">
            <v/>
          </cell>
          <cell r="AW55" t="str">
            <v/>
          </cell>
          <cell r="AX55">
            <v>0</v>
          </cell>
          <cell r="AY55">
            <v>0</v>
          </cell>
          <cell r="AZ55">
            <v>0</v>
          </cell>
          <cell r="BA55">
            <v>0</v>
          </cell>
          <cell r="BB55">
            <v>0</v>
          </cell>
          <cell r="BC55">
            <v>0</v>
          </cell>
          <cell r="BD55" t="str">
            <v/>
          </cell>
          <cell r="BE55" t="str">
            <v/>
          </cell>
          <cell r="BF55" t="str">
            <v/>
          </cell>
          <cell r="BG55" t="str">
            <v/>
          </cell>
          <cell r="BH55">
            <v>0</v>
          </cell>
          <cell r="BI55" t="str">
            <v/>
          </cell>
        </row>
        <row r="56">
          <cell r="AE56" t="str">
            <v/>
          </cell>
          <cell r="AF56">
            <v>0</v>
          </cell>
          <cell r="AG56" t="str">
            <v/>
          </cell>
          <cell r="AH56" t="str">
            <v/>
          </cell>
          <cell r="AI56" t="str">
            <v/>
          </cell>
          <cell r="AJ56" t="str">
            <v/>
          </cell>
          <cell r="AK56" t="str">
            <v/>
          </cell>
          <cell r="AL56" t="str">
            <v/>
          </cell>
          <cell r="AM56" t="str">
            <v/>
          </cell>
          <cell r="AN56" t="str">
            <v/>
          </cell>
          <cell r="AO56" t="str">
            <v/>
          </cell>
          <cell r="AP56" t="str">
            <v/>
          </cell>
          <cell r="AQ56" t="str">
            <v/>
          </cell>
          <cell r="AR56" t="str">
            <v/>
          </cell>
          <cell r="AS56" t="str">
            <v/>
          </cell>
          <cell r="AT56" t="str">
            <v/>
          </cell>
          <cell r="AU56" t="str">
            <v/>
          </cell>
          <cell r="AV56" t="str">
            <v/>
          </cell>
          <cell r="AW56" t="str">
            <v/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 t="str">
            <v/>
          </cell>
          <cell r="BE56" t="str">
            <v/>
          </cell>
          <cell r="BF56" t="str">
            <v/>
          </cell>
          <cell r="BG56" t="str">
            <v/>
          </cell>
          <cell r="BH56">
            <v>0</v>
          </cell>
          <cell r="BI56" t="str">
            <v/>
          </cell>
        </row>
        <row r="57">
          <cell r="AE57" t="str">
            <v/>
          </cell>
          <cell r="AF57">
            <v>0</v>
          </cell>
          <cell r="AG57" t="str">
            <v/>
          </cell>
          <cell r="AH57" t="str">
            <v/>
          </cell>
          <cell r="AI57" t="str">
            <v/>
          </cell>
          <cell r="AJ57" t="str">
            <v/>
          </cell>
          <cell r="AK57" t="str">
            <v/>
          </cell>
          <cell r="AL57" t="str">
            <v/>
          </cell>
          <cell r="AM57" t="str">
            <v/>
          </cell>
          <cell r="AN57" t="str">
            <v/>
          </cell>
          <cell r="AO57" t="str">
            <v/>
          </cell>
          <cell r="AP57" t="str">
            <v/>
          </cell>
          <cell r="AQ57" t="str">
            <v/>
          </cell>
          <cell r="AR57" t="str">
            <v/>
          </cell>
          <cell r="AS57" t="str">
            <v/>
          </cell>
          <cell r="AT57" t="str">
            <v/>
          </cell>
          <cell r="AU57" t="str">
            <v/>
          </cell>
          <cell r="AV57" t="str">
            <v/>
          </cell>
          <cell r="AW57" t="str">
            <v/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 t="str">
            <v/>
          </cell>
          <cell r="BE57" t="str">
            <v/>
          </cell>
          <cell r="BF57" t="str">
            <v/>
          </cell>
          <cell r="BG57" t="str">
            <v/>
          </cell>
          <cell r="BH57">
            <v>0</v>
          </cell>
          <cell r="BI57" t="str">
            <v/>
          </cell>
        </row>
        <row r="58">
          <cell r="AE58" t="str">
            <v/>
          </cell>
          <cell r="AF58">
            <v>0</v>
          </cell>
          <cell r="AG58" t="str">
            <v/>
          </cell>
          <cell r="AH58" t="str">
            <v/>
          </cell>
          <cell r="AI58" t="str">
            <v/>
          </cell>
          <cell r="AJ58" t="str">
            <v/>
          </cell>
          <cell r="AK58" t="str">
            <v/>
          </cell>
          <cell r="AL58" t="str">
            <v/>
          </cell>
          <cell r="AM58" t="str">
            <v/>
          </cell>
          <cell r="AN58" t="str">
            <v/>
          </cell>
          <cell r="AO58" t="str">
            <v/>
          </cell>
          <cell r="AP58" t="str">
            <v/>
          </cell>
          <cell r="AQ58" t="str">
            <v/>
          </cell>
          <cell r="AR58" t="str">
            <v/>
          </cell>
          <cell r="AS58" t="str">
            <v/>
          </cell>
          <cell r="AT58" t="str">
            <v/>
          </cell>
          <cell r="AU58" t="str">
            <v/>
          </cell>
          <cell r="AV58" t="str">
            <v/>
          </cell>
          <cell r="AW58" t="str">
            <v/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 t="str">
            <v/>
          </cell>
          <cell r="BE58" t="str">
            <v/>
          </cell>
          <cell r="BF58" t="str">
            <v/>
          </cell>
          <cell r="BG58" t="str">
            <v/>
          </cell>
          <cell r="BH58">
            <v>0</v>
          </cell>
          <cell r="BI58" t="str">
            <v/>
          </cell>
        </row>
        <row r="59">
          <cell r="AE59" t="str">
            <v/>
          </cell>
          <cell r="AF59">
            <v>0</v>
          </cell>
          <cell r="AG59" t="str">
            <v/>
          </cell>
          <cell r="AH59" t="str">
            <v/>
          </cell>
          <cell r="AI59" t="str">
            <v/>
          </cell>
          <cell r="AJ59" t="str">
            <v/>
          </cell>
          <cell r="AK59" t="str">
            <v/>
          </cell>
          <cell r="AL59" t="str">
            <v/>
          </cell>
          <cell r="AM59" t="str">
            <v/>
          </cell>
          <cell r="AN59" t="str">
            <v/>
          </cell>
          <cell r="AO59" t="str">
            <v/>
          </cell>
          <cell r="AP59" t="str">
            <v/>
          </cell>
          <cell r="AQ59" t="str">
            <v/>
          </cell>
          <cell r="AR59" t="str">
            <v/>
          </cell>
          <cell r="AS59" t="str">
            <v/>
          </cell>
          <cell r="AT59" t="str">
            <v/>
          </cell>
          <cell r="AU59" t="str">
            <v/>
          </cell>
          <cell r="AV59" t="str">
            <v/>
          </cell>
          <cell r="AW59" t="str">
            <v/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 t="str">
            <v/>
          </cell>
          <cell r="BE59" t="str">
            <v/>
          </cell>
          <cell r="BF59" t="str">
            <v/>
          </cell>
          <cell r="BG59" t="str">
            <v/>
          </cell>
          <cell r="BH59">
            <v>0</v>
          </cell>
          <cell r="BI59" t="str">
            <v/>
          </cell>
        </row>
        <row r="60">
          <cell r="AE60" t="str">
            <v/>
          </cell>
          <cell r="AF60">
            <v>0</v>
          </cell>
          <cell r="AG60" t="str">
            <v/>
          </cell>
          <cell r="AH60" t="str">
            <v/>
          </cell>
          <cell r="AI60" t="str">
            <v/>
          </cell>
          <cell r="AJ60" t="str">
            <v/>
          </cell>
          <cell r="AK60" t="str">
            <v/>
          </cell>
          <cell r="AL60" t="str">
            <v/>
          </cell>
          <cell r="AM60" t="str">
            <v/>
          </cell>
          <cell r="AN60" t="str">
            <v/>
          </cell>
          <cell r="AO60" t="str">
            <v/>
          </cell>
          <cell r="AP60" t="str">
            <v/>
          </cell>
          <cell r="AQ60" t="str">
            <v/>
          </cell>
          <cell r="AR60" t="str">
            <v/>
          </cell>
          <cell r="AS60" t="str">
            <v/>
          </cell>
          <cell r="AT60" t="str">
            <v/>
          </cell>
          <cell r="AU60" t="str">
            <v/>
          </cell>
          <cell r="AV60" t="str">
            <v/>
          </cell>
          <cell r="AW60" t="str">
            <v/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 t="str">
            <v/>
          </cell>
          <cell r="BE60" t="str">
            <v/>
          </cell>
          <cell r="BF60" t="str">
            <v/>
          </cell>
          <cell r="BG60" t="str">
            <v/>
          </cell>
          <cell r="BH60">
            <v>0</v>
          </cell>
          <cell r="BI60" t="str">
            <v/>
          </cell>
        </row>
        <row r="61">
          <cell r="AE61" t="str">
            <v/>
          </cell>
          <cell r="AF61">
            <v>0</v>
          </cell>
          <cell r="AG61" t="str">
            <v/>
          </cell>
          <cell r="AH61" t="str">
            <v/>
          </cell>
          <cell r="AI61" t="str">
            <v/>
          </cell>
          <cell r="AJ61" t="str">
            <v/>
          </cell>
          <cell r="AK61" t="str">
            <v/>
          </cell>
          <cell r="AL61" t="str">
            <v/>
          </cell>
          <cell r="AM61" t="str">
            <v/>
          </cell>
          <cell r="AN61" t="str">
            <v/>
          </cell>
          <cell r="AO61" t="str">
            <v/>
          </cell>
          <cell r="AP61" t="str">
            <v/>
          </cell>
          <cell r="AQ61" t="str">
            <v/>
          </cell>
          <cell r="AR61" t="str">
            <v/>
          </cell>
          <cell r="AS61" t="str">
            <v/>
          </cell>
          <cell r="AT61" t="str">
            <v/>
          </cell>
          <cell r="AU61" t="str">
            <v/>
          </cell>
          <cell r="AV61" t="str">
            <v/>
          </cell>
          <cell r="AW61" t="str">
            <v/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 t="str">
            <v/>
          </cell>
          <cell r="BE61" t="str">
            <v/>
          </cell>
          <cell r="BF61" t="str">
            <v/>
          </cell>
          <cell r="BG61" t="str">
            <v/>
          </cell>
          <cell r="BH61">
            <v>0</v>
          </cell>
          <cell r="BI61" t="str">
            <v/>
          </cell>
        </row>
        <row r="63">
          <cell r="AE63" t="b">
            <v>0</v>
          </cell>
          <cell r="AF63">
            <v>0</v>
          </cell>
          <cell r="AG63">
            <v>1</v>
          </cell>
          <cell r="AH63">
            <v>0</v>
          </cell>
          <cell r="AI63">
            <v>0</v>
          </cell>
          <cell r="AJ63" t="str">
            <v>Système de Management de l'Energie (&gt; 5000 m2)</v>
          </cell>
          <cell r="AK63" t="str">
            <v>BAT-SE-02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 t="str">
            <v/>
          </cell>
          <cell r="AR63" t="str">
            <v/>
          </cell>
          <cell r="AS63" t="str">
            <v/>
          </cell>
          <cell r="AT63" t="str">
            <v>Somme kWh cumac Niv.1</v>
          </cell>
          <cell r="AU63" t="e">
            <v>#REF!</v>
          </cell>
          <cell r="AV63" t="str">
            <v>Somme kWh cumac Niv.2</v>
          </cell>
          <cell r="AW63" t="e">
            <v>#REF!</v>
          </cell>
          <cell r="BC63" t="e">
            <v>#REF!</v>
          </cell>
          <cell r="BD63">
            <v>0</v>
          </cell>
          <cell r="BE63">
            <v>0</v>
          </cell>
          <cell r="BF63">
            <v>0</v>
          </cell>
          <cell r="BG63" t="str">
            <v>-</v>
          </cell>
          <cell r="BH63" t="e">
            <v>#REF!</v>
          </cell>
          <cell r="BI63" t="str">
            <v>Système de Management de l'Energie (&gt; 5000 m2)</v>
          </cell>
        </row>
        <row r="64">
          <cell r="AE64" t="str">
            <v/>
          </cell>
          <cell r="AF64">
            <v>0</v>
          </cell>
          <cell r="AG64">
            <v>0</v>
          </cell>
          <cell r="AH64" t="str">
            <v>Thermique</v>
          </cell>
          <cell r="AI64" t="str">
            <v>Gestion / régulation</v>
          </cell>
          <cell r="AJ64" t="str">
            <v>Système de régulation sur une installation frigorifique permettant d’avoir une basse pression flottante</v>
          </cell>
          <cell r="AK64" t="str">
            <v>BAT-TH-45</v>
          </cell>
          <cell r="AL64" t="str">
            <v>NA</v>
          </cell>
          <cell r="AM64" t="str">
            <v/>
          </cell>
          <cell r="AN64" t="str">
            <v>Type de production frigorifique  (↓)</v>
          </cell>
          <cell r="AO64" t="str">
            <v>Négative</v>
          </cell>
          <cell r="AP64">
            <v>0</v>
          </cell>
          <cell r="AQ64" t="str">
            <v/>
          </cell>
          <cell r="AR64" t="str">
            <v/>
          </cell>
          <cell r="AS64" t="str">
            <v/>
          </cell>
          <cell r="AT64" t="str">
            <v>Puissance (kW)</v>
          </cell>
          <cell r="AU64" t="str">
            <v/>
          </cell>
          <cell r="AV64">
            <v>0</v>
          </cell>
          <cell r="AW64" t="str">
            <v/>
          </cell>
          <cell r="BC64">
            <v>0</v>
          </cell>
          <cell r="BD64" t="str">
            <v/>
          </cell>
          <cell r="BE64" t="str">
            <v/>
          </cell>
          <cell r="BF64">
            <v>1</v>
          </cell>
          <cell r="BG64" t="str">
            <v>Nombre de systèmes de régulation</v>
          </cell>
          <cell r="BH64">
            <v>1</v>
          </cell>
          <cell r="BI64" t="str">
            <v>Système de régulation sur une installation frigorifique permettant d’avoir une basse pression flottante (GT)</v>
          </cell>
        </row>
        <row r="65">
          <cell r="AE65" t="str">
            <v/>
          </cell>
          <cell r="AF65">
            <v>0</v>
          </cell>
          <cell r="AG65">
            <v>0</v>
          </cell>
          <cell r="AH65" t="str">
            <v>Enveloppe</v>
          </cell>
          <cell r="AI65" t="str">
            <v xml:space="preserve">Isolation </v>
          </cell>
          <cell r="AJ65" t="str">
            <v>Isolation de combles ou de toitures dans un bâtiment de grande taille</v>
          </cell>
          <cell r="AK65" t="str">
            <v>BAT-EN-01-GT</v>
          </cell>
          <cell r="AL65" t="str">
            <v>Bureaux</v>
          </cell>
          <cell r="AM65" t="str">
            <v>H2</v>
          </cell>
          <cell r="AN65" t="str">
            <v>Energie de chauffage  (↓)</v>
          </cell>
          <cell r="AO65" t="str">
            <v/>
          </cell>
          <cell r="AP65">
            <v>0</v>
          </cell>
          <cell r="AQ65" t="str">
            <v/>
          </cell>
          <cell r="AR65" t="str">
            <v/>
          </cell>
          <cell r="AS65" t="str">
            <v/>
          </cell>
          <cell r="AT65" t="str">
            <v>Surface d'isolant (m²)</v>
          </cell>
          <cell r="AU65" t="str">
            <v/>
          </cell>
          <cell r="AV65">
            <v>0</v>
          </cell>
          <cell r="AW65" t="str">
            <v/>
          </cell>
          <cell r="BC65">
            <v>0</v>
          </cell>
          <cell r="BD65" t="str">
            <v/>
          </cell>
          <cell r="BE65" t="str">
            <v/>
          </cell>
          <cell r="BF65">
            <v>0</v>
          </cell>
          <cell r="BG65" t="str">
            <v>Surface d'isolant (m²)</v>
          </cell>
          <cell r="BH65">
            <v>1</v>
          </cell>
          <cell r="BI65" t="str">
            <v>Isolation de combles ou de toitures dans un bâtiment de grande taille (GT)</v>
          </cell>
        </row>
        <row r="66">
          <cell r="AE66" t="str">
            <v/>
          </cell>
          <cell r="AF66">
            <v>0</v>
          </cell>
          <cell r="AG66" t="str">
            <v/>
          </cell>
          <cell r="AH66" t="str">
            <v/>
          </cell>
          <cell r="AI66" t="str">
            <v/>
          </cell>
          <cell r="AJ66" t="str">
            <v/>
          </cell>
          <cell r="AK66" t="str">
            <v/>
          </cell>
          <cell r="AL66" t="str">
            <v/>
          </cell>
          <cell r="AM66" t="str">
            <v/>
          </cell>
          <cell r="AN66" t="str">
            <v/>
          </cell>
          <cell r="AO66" t="str">
            <v/>
          </cell>
          <cell r="AP66" t="str">
            <v/>
          </cell>
          <cell r="AQ66" t="str">
            <v/>
          </cell>
          <cell r="AR66" t="str">
            <v/>
          </cell>
          <cell r="AS66" t="str">
            <v/>
          </cell>
          <cell r="AT66" t="str">
            <v/>
          </cell>
          <cell r="AU66" t="str">
            <v/>
          </cell>
          <cell r="AV66" t="str">
            <v/>
          </cell>
          <cell r="AW66" t="str">
            <v/>
          </cell>
          <cell r="BC66">
            <v>0</v>
          </cell>
          <cell r="BD66" t="str">
            <v/>
          </cell>
          <cell r="BE66" t="str">
            <v/>
          </cell>
          <cell r="BF66" t="str">
            <v/>
          </cell>
          <cell r="BG66" t="str">
            <v/>
          </cell>
          <cell r="BH66">
            <v>0</v>
          </cell>
          <cell r="BI66" t="str">
            <v/>
          </cell>
        </row>
        <row r="67">
          <cell r="AE67" t="str">
            <v/>
          </cell>
          <cell r="AF67">
            <v>0</v>
          </cell>
          <cell r="AG67" t="str">
            <v/>
          </cell>
          <cell r="AH67" t="str">
            <v/>
          </cell>
          <cell r="AI67" t="str">
            <v/>
          </cell>
          <cell r="AJ67" t="str">
            <v/>
          </cell>
          <cell r="AK67" t="str">
            <v/>
          </cell>
          <cell r="AL67" t="str">
            <v/>
          </cell>
          <cell r="AM67" t="str">
            <v/>
          </cell>
          <cell r="AN67" t="str">
            <v/>
          </cell>
          <cell r="AO67" t="str">
            <v/>
          </cell>
          <cell r="AP67" t="str">
            <v/>
          </cell>
          <cell r="AQ67" t="str">
            <v/>
          </cell>
          <cell r="AR67" t="str">
            <v/>
          </cell>
          <cell r="AS67" t="str">
            <v/>
          </cell>
          <cell r="AT67" t="str">
            <v/>
          </cell>
          <cell r="AU67" t="str">
            <v/>
          </cell>
          <cell r="AV67" t="str">
            <v/>
          </cell>
          <cell r="AW67" t="str">
            <v/>
          </cell>
          <cell r="BC67">
            <v>0</v>
          </cell>
          <cell r="BD67" t="str">
            <v/>
          </cell>
          <cell r="BE67" t="str">
            <v/>
          </cell>
          <cell r="BF67" t="str">
            <v/>
          </cell>
          <cell r="BG67" t="str">
            <v/>
          </cell>
          <cell r="BH67">
            <v>0</v>
          </cell>
          <cell r="BI67" t="str">
            <v/>
          </cell>
        </row>
        <row r="68">
          <cell r="AE68" t="str">
            <v/>
          </cell>
          <cell r="AF68">
            <v>0</v>
          </cell>
          <cell r="AG68" t="str">
            <v/>
          </cell>
          <cell r="AH68" t="str">
            <v/>
          </cell>
          <cell r="AI68" t="str">
            <v/>
          </cell>
          <cell r="AJ68" t="str">
            <v/>
          </cell>
          <cell r="AK68" t="str">
            <v/>
          </cell>
          <cell r="AL68" t="str">
            <v/>
          </cell>
          <cell r="AM68" t="str">
            <v/>
          </cell>
          <cell r="AN68" t="str">
            <v/>
          </cell>
          <cell r="AO68" t="str">
            <v/>
          </cell>
          <cell r="AP68" t="str">
            <v/>
          </cell>
          <cell r="AQ68" t="str">
            <v/>
          </cell>
          <cell r="AR68" t="str">
            <v/>
          </cell>
          <cell r="AS68" t="str">
            <v/>
          </cell>
          <cell r="AT68" t="str">
            <v/>
          </cell>
          <cell r="AU68" t="str">
            <v/>
          </cell>
          <cell r="AV68" t="str">
            <v/>
          </cell>
          <cell r="AW68" t="str">
            <v/>
          </cell>
          <cell r="BC68">
            <v>0</v>
          </cell>
          <cell r="BD68" t="str">
            <v/>
          </cell>
          <cell r="BE68" t="str">
            <v/>
          </cell>
          <cell r="BF68" t="str">
            <v/>
          </cell>
          <cell r="BG68" t="str">
            <v/>
          </cell>
          <cell r="BH68">
            <v>0</v>
          </cell>
          <cell r="BI68" t="str">
            <v/>
          </cell>
        </row>
        <row r="69">
          <cell r="AE69">
            <v>12</v>
          </cell>
          <cell r="AF69">
            <v>0</v>
          </cell>
          <cell r="AG69">
            <v>0</v>
          </cell>
          <cell r="AH69" t="str">
            <v>Equipement</v>
          </cell>
          <cell r="AI69" t="str">
            <v>Froid</v>
          </cell>
          <cell r="AJ69" t="str">
            <v>Sous-refroidissement du liquide d'une installation de production de froid négatif</v>
          </cell>
          <cell r="AK69" t="str">
            <v>BAT-EQ-18</v>
          </cell>
          <cell r="AL69" t="str">
            <v>Commerce de distribution alimentaire</v>
          </cell>
          <cell r="AM69" t="str">
            <v/>
          </cell>
          <cell r="AN69">
            <v>0</v>
          </cell>
          <cell r="AO69" t="str">
            <v/>
          </cell>
          <cell r="AP69">
            <v>0</v>
          </cell>
          <cell r="AQ69" t="str">
            <v/>
          </cell>
          <cell r="AR69">
            <v>3296</v>
          </cell>
          <cell r="AS69">
            <v>8700</v>
          </cell>
          <cell r="AT69" t="str">
            <v>Nombre d'installations</v>
          </cell>
          <cell r="AU69">
            <v>265</v>
          </cell>
          <cell r="AV69" t="str">
            <v>Puissance frigorifique négative unitaire (kW)</v>
          </cell>
          <cell r="AW69">
            <v>23</v>
          </cell>
          <cell r="BC69">
            <v>53026500</v>
          </cell>
          <cell r="BD69">
            <v>0</v>
          </cell>
          <cell r="BE69">
            <v>0</v>
          </cell>
          <cell r="BF69">
            <v>0</v>
          </cell>
          <cell r="BG69" t="str">
            <v>Nombre d'installations</v>
          </cell>
          <cell r="BH69">
            <v>0</v>
          </cell>
          <cell r="BI69" t="str">
            <v>Sous-refroidissement du liquide d'une installation de production de froid négatif (GT)</v>
          </cell>
        </row>
        <row r="70">
          <cell r="AE70">
            <v>13</v>
          </cell>
          <cell r="AF70">
            <v>0</v>
          </cell>
          <cell r="AG70">
            <v>0</v>
          </cell>
          <cell r="AH70" t="str">
            <v>Thermique</v>
          </cell>
          <cell r="AI70" t="str">
            <v xml:space="preserve">Emetteur de chaleur </v>
          </cell>
          <cell r="AJ70" t="str">
            <v>Aérotherme biénergies à haute efficacité énergétique</v>
          </cell>
          <cell r="AK70" t="str">
            <v>BAT-TH-44</v>
          </cell>
          <cell r="AL70" t="str">
            <v>Commerces</v>
          </cell>
          <cell r="AM70" t="str">
            <v>H2</v>
          </cell>
          <cell r="AN70">
            <v>0</v>
          </cell>
          <cell r="AO70" t="str">
            <v/>
          </cell>
          <cell r="AP70">
            <v>0</v>
          </cell>
          <cell r="AQ70" t="str">
            <v/>
          </cell>
          <cell r="AR70">
            <v>2949</v>
          </cell>
          <cell r="AS70">
            <v>10710</v>
          </cell>
          <cell r="AT70" t="str">
            <v>Puissance (kW)</v>
          </cell>
          <cell r="AU70">
            <v>253</v>
          </cell>
          <cell r="AV70">
            <v>0</v>
          </cell>
          <cell r="AW70" t="str">
            <v/>
          </cell>
          <cell r="BC70">
            <v>2709630</v>
          </cell>
          <cell r="BD70">
            <v>6000</v>
          </cell>
          <cell r="BE70">
            <v>12000</v>
          </cell>
          <cell r="BF70">
            <v>1</v>
          </cell>
          <cell r="BG70" t="str">
            <v>Nombre d'aérothermes</v>
          </cell>
          <cell r="BH70">
            <v>0</v>
          </cell>
          <cell r="BI70" t="str">
            <v>Aérotherme biénergies à haute efficacité énergétique (GT)</v>
          </cell>
        </row>
        <row r="71">
          <cell r="AE71" t="str">
            <v/>
          </cell>
          <cell r="AF71">
            <v>0</v>
          </cell>
          <cell r="AG71" t="str">
            <v/>
          </cell>
          <cell r="AH71" t="str">
            <v/>
          </cell>
          <cell r="AI71" t="str">
            <v/>
          </cell>
          <cell r="AJ71" t="str">
            <v/>
          </cell>
          <cell r="AK71" t="str">
            <v/>
          </cell>
          <cell r="AL71" t="str">
            <v/>
          </cell>
          <cell r="AM71" t="str">
            <v/>
          </cell>
          <cell r="AN71" t="str">
            <v/>
          </cell>
          <cell r="AO71" t="str">
            <v/>
          </cell>
          <cell r="AP71" t="str">
            <v/>
          </cell>
          <cell r="AQ71" t="str">
            <v/>
          </cell>
          <cell r="AR71" t="str">
            <v/>
          </cell>
          <cell r="AS71" t="str">
            <v/>
          </cell>
          <cell r="AT71" t="str">
            <v/>
          </cell>
          <cell r="AU71" t="str">
            <v/>
          </cell>
          <cell r="AV71" t="str">
            <v/>
          </cell>
          <cell r="AW71" t="str">
            <v/>
          </cell>
          <cell r="BC71">
            <v>0</v>
          </cell>
          <cell r="BD71" t="str">
            <v/>
          </cell>
          <cell r="BE71" t="str">
            <v/>
          </cell>
          <cell r="BF71" t="str">
            <v/>
          </cell>
          <cell r="BG71" t="str">
            <v/>
          </cell>
          <cell r="BH71">
            <v>0</v>
          </cell>
          <cell r="BI71" t="str">
            <v/>
          </cell>
        </row>
        <row r="72">
          <cell r="AE72" t="str">
            <v/>
          </cell>
          <cell r="AF72">
            <v>0</v>
          </cell>
          <cell r="AG72" t="str">
            <v/>
          </cell>
          <cell r="AH72" t="str">
            <v/>
          </cell>
          <cell r="AI72" t="str">
            <v/>
          </cell>
          <cell r="AJ72" t="str">
            <v/>
          </cell>
          <cell r="AK72" t="str">
            <v/>
          </cell>
          <cell r="AL72" t="str">
            <v/>
          </cell>
          <cell r="AM72" t="str">
            <v/>
          </cell>
          <cell r="AN72" t="str">
            <v/>
          </cell>
          <cell r="AO72" t="str">
            <v/>
          </cell>
          <cell r="AP72" t="str">
            <v/>
          </cell>
          <cell r="AQ72" t="str">
            <v/>
          </cell>
          <cell r="AR72" t="str">
            <v/>
          </cell>
          <cell r="AS72" t="str">
            <v/>
          </cell>
          <cell r="AT72" t="str">
            <v/>
          </cell>
          <cell r="AU72" t="str">
            <v/>
          </cell>
          <cell r="AV72" t="str">
            <v/>
          </cell>
          <cell r="AW72" t="str">
            <v/>
          </cell>
          <cell r="BC72">
            <v>0</v>
          </cell>
          <cell r="BD72" t="str">
            <v/>
          </cell>
          <cell r="BE72" t="str">
            <v/>
          </cell>
          <cell r="BF72" t="str">
            <v/>
          </cell>
          <cell r="BG72" t="str">
            <v/>
          </cell>
          <cell r="BH72">
            <v>0</v>
          </cell>
          <cell r="BI72" t="str">
            <v/>
          </cell>
        </row>
        <row r="73">
          <cell r="AE73" t="str">
            <v/>
          </cell>
          <cell r="AF73">
            <v>0</v>
          </cell>
          <cell r="AG73" t="str">
            <v/>
          </cell>
          <cell r="AH73" t="str">
            <v/>
          </cell>
          <cell r="AI73" t="str">
            <v/>
          </cell>
          <cell r="AJ73" t="str">
            <v/>
          </cell>
          <cell r="AK73" t="str">
            <v/>
          </cell>
          <cell r="AL73" t="str">
            <v/>
          </cell>
          <cell r="AM73" t="str">
            <v/>
          </cell>
          <cell r="AN73" t="str">
            <v/>
          </cell>
          <cell r="AO73" t="str">
            <v/>
          </cell>
          <cell r="AP73" t="str">
            <v/>
          </cell>
          <cell r="AQ73" t="str">
            <v/>
          </cell>
          <cell r="AR73" t="str">
            <v/>
          </cell>
          <cell r="AS73" t="str">
            <v/>
          </cell>
          <cell r="AT73" t="str">
            <v/>
          </cell>
          <cell r="AU73" t="str">
            <v/>
          </cell>
          <cell r="AV73" t="str">
            <v/>
          </cell>
          <cell r="AW73" t="str">
            <v/>
          </cell>
          <cell r="BC73">
            <v>0</v>
          </cell>
          <cell r="BD73" t="str">
            <v/>
          </cell>
          <cell r="BE73" t="str">
            <v/>
          </cell>
          <cell r="BF73" t="str">
            <v/>
          </cell>
          <cell r="BG73" t="str">
            <v/>
          </cell>
          <cell r="BH73">
            <v>0</v>
          </cell>
          <cell r="BI73" t="str">
            <v/>
          </cell>
        </row>
        <row r="74">
          <cell r="AE74" t="str">
            <v/>
          </cell>
          <cell r="AF74">
            <v>0</v>
          </cell>
          <cell r="AG74" t="str">
            <v/>
          </cell>
          <cell r="AH74" t="str">
            <v/>
          </cell>
          <cell r="AI74" t="str">
            <v/>
          </cell>
          <cell r="AJ74" t="str">
            <v/>
          </cell>
          <cell r="AK74" t="str">
            <v/>
          </cell>
          <cell r="AL74" t="str">
            <v/>
          </cell>
          <cell r="AM74" t="str">
            <v/>
          </cell>
          <cell r="AN74" t="str">
            <v/>
          </cell>
          <cell r="AO74" t="str">
            <v/>
          </cell>
          <cell r="AP74" t="str">
            <v/>
          </cell>
          <cell r="AQ74" t="str">
            <v/>
          </cell>
          <cell r="AR74" t="str">
            <v/>
          </cell>
          <cell r="AS74" t="str">
            <v/>
          </cell>
          <cell r="AT74" t="str">
            <v/>
          </cell>
          <cell r="AU74" t="str">
            <v/>
          </cell>
          <cell r="AV74" t="str">
            <v/>
          </cell>
          <cell r="AW74" t="str">
            <v/>
          </cell>
          <cell r="BC74">
            <v>0</v>
          </cell>
          <cell r="BD74" t="str">
            <v/>
          </cell>
          <cell r="BE74" t="str">
            <v/>
          </cell>
          <cell r="BF74" t="str">
            <v/>
          </cell>
          <cell r="BG74" t="str">
            <v/>
          </cell>
          <cell r="BH74">
            <v>0</v>
          </cell>
          <cell r="BI74" t="str">
            <v/>
          </cell>
        </row>
        <row r="75">
          <cell r="AE75" t="str">
            <v/>
          </cell>
          <cell r="AF75">
            <v>0</v>
          </cell>
          <cell r="AG75" t="str">
            <v/>
          </cell>
          <cell r="AH75" t="str">
            <v/>
          </cell>
          <cell r="AI75" t="str">
            <v/>
          </cell>
          <cell r="AJ75" t="str">
            <v/>
          </cell>
          <cell r="AK75" t="str">
            <v/>
          </cell>
          <cell r="AL75" t="str">
            <v/>
          </cell>
          <cell r="AM75" t="str">
            <v/>
          </cell>
          <cell r="AN75" t="str">
            <v/>
          </cell>
          <cell r="AO75" t="str">
            <v/>
          </cell>
          <cell r="AP75" t="str">
            <v/>
          </cell>
          <cell r="AQ75" t="str">
            <v/>
          </cell>
          <cell r="AR75" t="str">
            <v/>
          </cell>
          <cell r="AS75" t="str">
            <v/>
          </cell>
          <cell r="AT75" t="str">
            <v/>
          </cell>
          <cell r="AU75" t="str">
            <v/>
          </cell>
          <cell r="AV75" t="str">
            <v/>
          </cell>
          <cell r="AW75" t="str">
            <v/>
          </cell>
          <cell r="BC75">
            <v>0</v>
          </cell>
          <cell r="BD75" t="str">
            <v/>
          </cell>
          <cell r="BE75" t="str">
            <v/>
          </cell>
          <cell r="BF75" t="str">
            <v/>
          </cell>
          <cell r="BG75" t="str">
            <v/>
          </cell>
          <cell r="BH75">
            <v>0</v>
          </cell>
          <cell r="BI75" t="str">
            <v/>
          </cell>
        </row>
        <row r="76">
          <cell r="AE76" t="str">
            <v/>
          </cell>
          <cell r="AF76">
            <v>0</v>
          </cell>
          <cell r="AG76" t="str">
            <v/>
          </cell>
          <cell r="AH76" t="str">
            <v/>
          </cell>
          <cell r="AI76" t="str">
            <v/>
          </cell>
          <cell r="AJ76" t="str">
            <v/>
          </cell>
          <cell r="AK76" t="str">
            <v/>
          </cell>
          <cell r="AL76" t="str">
            <v/>
          </cell>
          <cell r="AM76" t="str">
            <v/>
          </cell>
          <cell r="AN76" t="str">
            <v/>
          </cell>
          <cell r="AO76" t="str">
            <v/>
          </cell>
          <cell r="AP76" t="str">
            <v/>
          </cell>
          <cell r="AQ76" t="str">
            <v/>
          </cell>
          <cell r="AR76" t="str">
            <v/>
          </cell>
          <cell r="AS76" t="str">
            <v/>
          </cell>
          <cell r="AT76" t="str">
            <v/>
          </cell>
          <cell r="AU76" t="str">
            <v/>
          </cell>
          <cell r="AV76" t="str">
            <v/>
          </cell>
          <cell r="AW76" t="str">
            <v/>
          </cell>
          <cell r="BC76">
            <v>0</v>
          </cell>
          <cell r="BD76" t="str">
            <v/>
          </cell>
          <cell r="BE76" t="str">
            <v/>
          </cell>
          <cell r="BF76" t="str">
            <v/>
          </cell>
          <cell r="BG76" t="str">
            <v/>
          </cell>
          <cell r="BH76">
            <v>0</v>
          </cell>
          <cell r="BI76" t="str">
            <v/>
          </cell>
        </row>
        <row r="77">
          <cell r="AE77" t="str">
            <v/>
          </cell>
          <cell r="AF77">
            <v>0</v>
          </cell>
          <cell r="AG77" t="str">
            <v/>
          </cell>
          <cell r="AH77" t="str">
            <v/>
          </cell>
          <cell r="AI77" t="str">
            <v/>
          </cell>
          <cell r="AJ77" t="str">
            <v/>
          </cell>
          <cell r="AK77" t="str">
            <v/>
          </cell>
          <cell r="AL77" t="str">
            <v/>
          </cell>
          <cell r="AM77" t="str">
            <v/>
          </cell>
          <cell r="AN77" t="str">
            <v/>
          </cell>
          <cell r="AO77" t="str">
            <v/>
          </cell>
          <cell r="AP77" t="str">
            <v/>
          </cell>
          <cell r="AQ77" t="str">
            <v/>
          </cell>
          <cell r="AR77" t="str">
            <v/>
          </cell>
          <cell r="AS77" t="str">
            <v/>
          </cell>
          <cell r="AT77" t="str">
            <v/>
          </cell>
          <cell r="AU77" t="str">
            <v/>
          </cell>
          <cell r="AV77" t="str">
            <v/>
          </cell>
          <cell r="AW77" t="str">
            <v/>
          </cell>
          <cell r="BC77">
            <v>0</v>
          </cell>
          <cell r="BD77" t="str">
            <v/>
          </cell>
          <cell r="BE77" t="str">
            <v/>
          </cell>
          <cell r="BF77" t="str">
            <v/>
          </cell>
          <cell r="BG77" t="str">
            <v/>
          </cell>
          <cell r="BH77">
            <v>0</v>
          </cell>
          <cell r="BI77" t="str">
            <v/>
          </cell>
        </row>
        <row r="78">
          <cell r="AE78" t="str">
            <v/>
          </cell>
          <cell r="AF78">
            <v>0</v>
          </cell>
          <cell r="AG78" t="str">
            <v/>
          </cell>
          <cell r="AH78" t="str">
            <v/>
          </cell>
          <cell r="AI78" t="str">
            <v/>
          </cell>
          <cell r="AJ78" t="str">
            <v/>
          </cell>
          <cell r="AK78" t="str">
            <v/>
          </cell>
          <cell r="AL78" t="str">
            <v/>
          </cell>
          <cell r="AM78" t="str">
            <v/>
          </cell>
          <cell r="AN78" t="str">
            <v/>
          </cell>
          <cell r="AO78" t="str">
            <v/>
          </cell>
          <cell r="AP78" t="str">
            <v/>
          </cell>
          <cell r="AQ78" t="str">
            <v/>
          </cell>
          <cell r="AR78" t="str">
            <v/>
          </cell>
          <cell r="AS78" t="str">
            <v/>
          </cell>
          <cell r="AT78" t="str">
            <v/>
          </cell>
          <cell r="AU78" t="str">
            <v/>
          </cell>
          <cell r="AV78" t="str">
            <v/>
          </cell>
          <cell r="AW78" t="str">
            <v/>
          </cell>
          <cell r="BC78">
            <v>0</v>
          </cell>
          <cell r="BD78" t="str">
            <v/>
          </cell>
          <cell r="BE78" t="str">
            <v/>
          </cell>
          <cell r="BF78" t="str">
            <v/>
          </cell>
          <cell r="BG78" t="str">
            <v/>
          </cell>
          <cell r="BH78">
            <v>0</v>
          </cell>
          <cell r="BI78" t="str">
            <v/>
          </cell>
        </row>
        <row r="79">
          <cell r="AE79" t="str">
            <v/>
          </cell>
          <cell r="AF79">
            <v>0</v>
          </cell>
          <cell r="AG79" t="str">
            <v/>
          </cell>
          <cell r="AH79" t="str">
            <v/>
          </cell>
          <cell r="AI79" t="str">
            <v/>
          </cell>
          <cell r="AJ79" t="str">
            <v/>
          </cell>
          <cell r="AK79" t="str">
            <v/>
          </cell>
          <cell r="AL79" t="str">
            <v/>
          </cell>
          <cell r="AM79" t="str">
            <v/>
          </cell>
          <cell r="AN79" t="str">
            <v/>
          </cell>
          <cell r="AO79" t="str">
            <v/>
          </cell>
          <cell r="AP79" t="str">
            <v/>
          </cell>
          <cell r="AQ79" t="str">
            <v/>
          </cell>
          <cell r="AR79" t="str">
            <v/>
          </cell>
          <cell r="AS79" t="str">
            <v/>
          </cell>
          <cell r="AT79" t="str">
            <v/>
          </cell>
          <cell r="AU79" t="str">
            <v/>
          </cell>
          <cell r="AV79" t="str">
            <v/>
          </cell>
          <cell r="AW79" t="str">
            <v/>
          </cell>
          <cell r="BC79">
            <v>0</v>
          </cell>
          <cell r="BD79" t="str">
            <v/>
          </cell>
          <cell r="BE79" t="str">
            <v/>
          </cell>
          <cell r="BF79" t="str">
            <v/>
          </cell>
          <cell r="BG79" t="str">
            <v/>
          </cell>
          <cell r="BH79">
            <v>0</v>
          </cell>
          <cell r="BI79" t="str">
            <v/>
          </cell>
        </row>
        <row r="80">
          <cell r="AE80" t="str">
            <v/>
          </cell>
          <cell r="AF80">
            <v>0</v>
          </cell>
          <cell r="AG80" t="str">
            <v/>
          </cell>
          <cell r="AH80" t="str">
            <v/>
          </cell>
          <cell r="AI80" t="str">
            <v/>
          </cell>
          <cell r="AJ80" t="str">
            <v/>
          </cell>
          <cell r="AK80" t="str">
            <v/>
          </cell>
          <cell r="AL80" t="str">
            <v/>
          </cell>
          <cell r="AM80" t="str">
            <v/>
          </cell>
          <cell r="AN80" t="str">
            <v/>
          </cell>
          <cell r="AO80" t="str">
            <v/>
          </cell>
          <cell r="AP80" t="str">
            <v/>
          </cell>
          <cell r="AQ80" t="str">
            <v/>
          </cell>
          <cell r="AR80" t="str">
            <v/>
          </cell>
          <cell r="AS80" t="str">
            <v/>
          </cell>
          <cell r="AT80" t="str">
            <v/>
          </cell>
          <cell r="AU80" t="str">
            <v/>
          </cell>
          <cell r="AV80" t="str">
            <v/>
          </cell>
          <cell r="AW80" t="str">
            <v/>
          </cell>
          <cell r="BC80">
            <v>0</v>
          </cell>
          <cell r="BD80" t="str">
            <v/>
          </cell>
          <cell r="BE80" t="str">
            <v/>
          </cell>
          <cell r="BF80" t="str">
            <v/>
          </cell>
          <cell r="BG80" t="str">
            <v/>
          </cell>
          <cell r="BH80">
            <v>0</v>
          </cell>
          <cell r="BI80" t="str">
            <v/>
          </cell>
        </row>
        <row r="81">
          <cell r="AE81" t="str">
            <v/>
          </cell>
          <cell r="AF81">
            <v>0</v>
          </cell>
          <cell r="AG81" t="str">
            <v/>
          </cell>
          <cell r="AH81" t="str">
            <v/>
          </cell>
          <cell r="AI81" t="str">
            <v/>
          </cell>
          <cell r="AJ81" t="str">
            <v/>
          </cell>
          <cell r="AK81" t="str">
            <v/>
          </cell>
          <cell r="AL81" t="str">
            <v/>
          </cell>
          <cell r="AM81" t="str">
            <v/>
          </cell>
          <cell r="AN81" t="str">
            <v/>
          </cell>
          <cell r="AO81" t="str">
            <v/>
          </cell>
          <cell r="AP81" t="str">
            <v/>
          </cell>
          <cell r="AQ81" t="str">
            <v/>
          </cell>
          <cell r="AR81" t="str">
            <v/>
          </cell>
          <cell r="AS81" t="str">
            <v/>
          </cell>
          <cell r="AT81" t="str">
            <v/>
          </cell>
          <cell r="AU81" t="str">
            <v/>
          </cell>
          <cell r="AV81" t="str">
            <v/>
          </cell>
          <cell r="AW81" t="str">
            <v/>
          </cell>
          <cell r="BC81">
            <v>0</v>
          </cell>
          <cell r="BD81" t="str">
            <v/>
          </cell>
          <cell r="BE81" t="str">
            <v/>
          </cell>
          <cell r="BF81" t="str">
            <v/>
          </cell>
          <cell r="BG81" t="str">
            <v/>
          </cell>
          <cell r="BH81">
            <v>0</v>
          </cell>
          <cell r="BI81" t="str">
            <v/>
          </cell>
        </row>
        <row r="82">
          <cell r="AE82" t="str">
            <v/>
          </cell>
          <cell r="AF82">
            <v>0</v>
          </cell>
          <cell r="AG82" t="str">
            <v/>
          </cell>
          <cell r="AH82" t="str">
            <v/>
          </cell>
          <cell r="AI82" t="str">
            <v/>
          </cell>
          <cell r="AJ82" t="str">
            <v/>
          </cell>
          <cell r="AK82" t="str">
            <v/>
          </cell>
          <cell r="AL82" t="str">
            <v/>
          </cell>
          <cell r="AM82" t="str">
            <v/>
          </cell>
          <cell r="AN82" t="str">
            <v/>
          </cell>
          <cell r="AO82" t="str">
            <v/>
          </cell>
          <cell r="AP82" t="str">
            <v/>
          </cell>
          <cell r="AQ82" t="str">
            <v/>
          </cell>
          <cell r="AR82" t="str">
            <v/>
          </cell>
          <cell r="AS82" t="str">
            <v/>
          </cell>
          <cell r="AT82" t="str">
            <v/>
          </cell>
          <cell r="AU82" t="str">
            <v/>
          </cell>
          <cell r="AV82" t="str">
            <v/>
          </cell>
          <cell r="AW82" t="str">
            <v/>
          </cell>
          <cell r="BC82">
            <v>0</v>
          </cell>
          <cell r="BD82" t="str">
            <v/>
          </cell>
          <cell r="BE82" t="str">
            <v/>
          </cell>
          <cell r="BF82" t="str">
            <v/>
          </cell>
          <cell r="BG82" t="str">
            <v/>
          </cell>
          <cell r="BH82">
            <v>0</v>
          </cell>
          <cell r="BI82" t="str">
            <v/>
          </cell>
        </row>
        <row r="83">
          <cell r="AE83" t="str">
            <v/>
          </cell>
          <cell r="AF83">
            <v>0</v>
          </cell>
          <cell r="AG83" t="str">
            <v/>
          </cell>
          <cell r="AH83" t="str">
            <v/>
          </cell>
          <cell r="AI83" t="str">
            <v/>
          </cell>
          <cell r="AJ83" t="str">
            <v/>
          </cell>
          <cell r="AK83" t="str">
            <v/>
          </cell>
          <cell r="AL83" t="str">
            <v/>
          </cell>
          <cell r="AM83" t="str">
            <v/>
          </cell>
          <cell r="AN83" t="str">
            <v/>
          </cell>
          <cell r="AO83" t="str">
            <v/>
          </cell>
          <cell r="AP83" t="str">
            <v/>
          </cell>
          <cell r="AQ83" t="str">
            <v/>
          </cell>
          <cell r="AR83" t="str">
            <v/>
          </cell>
          <cell r="AS83" t="str">
            <v/>
          </cell>
          <cell r="AT83" t="str">
            <v/>
          </cell>
          <cell r="AU83" t="str">
            <v/>
          </cell>
          <cell r="AV83" t="str">
            <v/>
          </cell>
          <cell r="AW83" t="str">
            <v/>
          </cell>
          <cell r="BC83">
            <v>0</v>
          </cell>
          <cell r="BD83" t="str">
            <v/>
          </cell>
          <cell r="BE83" t="str">
            <v/>
          </cell>
          <cell r="BF83" t="str">
            <v/>
          </cell>
          <cell r="BG83" t="str">
            <v/>
          </cell>
          <cell r="BH83">
            <v>0</v>
          </cell>
          <cell r="BI83" t="str">
            <v/>
          </cell>
        </row>
        <row r="84">
          <cell r="AE84" t="str">
            <v/>
          </cell>
          <cell r="AF84">
            <v>0</v>
          </cell>
          <cell r="AG84" t="str">
            <v/>
          </cell>
          <cell r="AH84" t="str">
            <v/>
          </cell>
          <cell r="AI84" t="str">
            <v/>
          </cell>
          <cell r="AJ84" t="str">
            <v/>
          </cell>
          <cell r="AK84" t="str">
            <v/>
          </cell>
          <cell r="AL84" t="str">
            <v/>
          </cell>
          <cell r="AM84" t="str">
            <v/>
          </cell>
          <cell r="AN84" t="str">
            <v/>
          </cell>
          <cell r="AO84" t="str">
            <v/>
          </cell>
          <cell r="AP84" t="str">
            <v/>
          </cell>
          <cell r="AQ84" t="str">
            <v/>
          </cell>
          <cell r="AR84" t="str">
            <v/>
          </cell>
          <cell r="AS84" t="str">
            <v/>
          </cell>
          <cell r="AT84" t="str">
            <v/>
          </cell>
          <cell r="AU84" t="str">
            <v/>
          </cell>
          <cell r="AV84" t="str">
            <v/>
          </cell>
          <cell r="AW84" t="str">
            <v/>
          </cell>
          <cell r="BC84">
            <v>0</v>
          </cell>
          <cell r="BD84" t="str">
            <v/>
          </cell>
          <cell r="BE84" t="str">
            <v/>
          </cell>
          <cell r="BF84" t="str">
            <v/>
          </cell>
          <cell r="BG84" t="str">
            <v/>
          </cell>
          <cell r="BH84">
            <v>0</v>
          </cell>
          <cell r="BI84" t="str">
            <v/>
          </cell>
        </row>
        <row r="85">
          <cell r="AE85" t="str">
            <v/>
          </cell>
          <cell r="AF85">
            <v>0</v>
          </cell>
          <cell r="AG85" t="str">
            <v/>
          </cell>
          <cell r="AH85" t="str">
            <v/>
          </cell>
          <cell r="AI85" t="str">
            <v/>
          </cell>
          <cell r="AJ85" t="str">
            <v/>
          </cell>
          <cell r="AK85" t="str">
            <v/>
          </cell>
          <cell r="AL85" t="str">
            <v/>
          </cell>
          <cell r="AM85" t="str">
            <v/>
          </cell>
          <cell r="AN85" t="str">
            <v/>
          </cell>
          <cell r="AO85" t="str">
            <v/>
          </cell>
          <cell r="AP85" t="str">
            <v/>
          </cell>
          <cell r="AQ85" t="str">
            <v/>
          </cell>
          <cell r="AR85" t="str">
            <v/>
          </cell>
          <cell r="AS85" t="str">
            <v/>
          </cell>
          <cell r="AT85" t="str">
            <v/>
          </cell>
          <cell r="AU85" t="str">
            <v/>
          </cell>
          <cell r="AV85" t="str">
            <v/>
          </cell>
          <cell r="AW85" t="str">
            <v/>
          </cell>
          <cell r="BC85">
            <v>0</v>
          </cell>
          <cell r="BD85" t="str">
            <v/>
          </cell>
          <cell r="BE85" t="str">
            <v/>
          </cell>
          <cell r="BF85" t="str">
            <v/>
          </cell>
          <cell r="BG85" t="str">
            <v/>
          </cell>
          <cell r="BH85">
            <v>0</v>
          </cell>
          <cell r="BI85" t="str">
            <v/>
          </cell>
        </row>
        <row r="86">
          <cell r="AE86" t="str">
            <v/>
          </cell>
          <cell r="AF86">
            <v>0</v>
          </cell>
          <cell r="AG86" t="str">
            <v/>
          </cell>
          <cell r="AH86" t="str">
            <v/>
          </cell>
          <cell r="AI86" t="str">
            <v/>
          </cell>
          <cell r="AJ86" t="str">
            <v/>
          </cell>
          <cell r="AK86" t="str">
            <v/>
          </cell>
          <cell r="AL86" t="str">
            <v/>
          </cell>
          <cell r="AM86" t="str">
            <v/>
          </cell>
          <cell r="AN86" t="str">
            <v/>
          </cell>
          <cell r="AO86" t="str">
            <v/>
          </cell>
          <cell r="AP86" t="str">
            <v/>
          </cell>
          <cell r="AQ86" t="str">
            <v/>
          </cell>
          <cell r="AR86" t="str">
            <v/>
          </cell>
          <cell r="AS86" t="str">
            <v/>
          </cell>
          <cell r="AT86" t="str">
            <v/>
          </cell>
          <cell r="AU86" t="str">
            <v/>
          </cell>
          <cell r="AV86" t="str">
            <v/>
          </cell>
          <cell r="AW86" t="str">
            <v/>
          </cell>
          <cell r="BC86">
            <v>0</v>
          </cell>
          <cell r="BD86" t="str">
            <v/>
          </cell>
          <cell r="BE86" t="str">
            <v/>
          </cell>
          <cell r="BF86" t="str">
            <v/>
          </cell>
          <cell r="BG86" t="str">
            <v/>
          </cell>
          <cell r="BH86">
            <v>0</v>
          </cell>
          <cell r="BI86" t="str">
            <v/>
          </cell>
        </row>
        <row r="87">
          <cell r="AE87" t="str">
            <v/>
          </cell>
          <cell r="AF87">
            <v>0</v>
          </cell>
          <cell r="AG87" t="str">
            <v/>
          </cell>
          <cell r="AH87" t="str">
            <v/>
          </cell>
          <cell r="AI87" t="str">
            <v/>
          </cell>
          <cell r="AJ87" t="str">
            <v/>
          </cell>
          <cell r="AK87" t="str">
            <v/>
          </cell>
          <cell r="AL87" t="str">
            <v/>
          </cell>
          <cell r="AM87" t="str">
            <v/>
          </cell>
          <cell r="AN87" t="str">
            <v/>
          </cell>
          <cell r="AO87" t="str">
            <v/>
          </cell>
          <cell r="AP87" t="str">
            <v/>
          </cell>
          <cell r="AQ87" t="str">
            <v/>
          </cell>
          <cell r="AR87" t="str">
            <v/>
          </cell>
          <cell r="AS87" t="str">
            <v/>
          </cell>
          <cell r="AT87" t="str">
            <v/>
          </cell>
          <cell r="AU87" t="str">
            <v/>
          </cell>
          <cell r="AV87" t="str">
            <v/>
          </cell>
          <cell r="AW87" t="str">
            <v/>
          </cell>
          <cell r="BC87">
            <v>0</v>
          </cell>
          <cell r="BD87" t="str">
            <v/>
          </cell>
          <cell r="BE87" t="str">
            <v/>
          </cell>
          <cell r="BF87" t="str">
            <v/>
          </cell>
          <cell r="BG87" t="str">
            <v/>
          </cell>
          <cell r="BH87">
            <v>0</v>
          </cell>
          <cell r="BI87" t="str">
            <v/>
          </cell>
        </row>
        <row r="88">
          <cell r="AE88" t="str">
            <v/>
          </cell>
          <cell r="AF88">
            <v>0</v>
          </cell>
          <cell r="AG88" t="str">
            <v/>
          </cell>
          <cell r="AH88" t="str">
            <v/>
          </cell>
          <cell r="AI88" t="str">
            <v/>
          </cell>
          <cell r="AJ88" t="str">
            <v/>
          </cell>
          <cell r="AK88" t="str">
            <v/>
          </cell>
          <cell r="AL88" t="str">
            <v/>
          </cell>
          <cell r="AM88" t="str">
            <v/>
          </cell>
          <cell r="AN88" t="str">
            <v/>
          </cell>
          <cell r="AO88" t="str">
            <v/>
          </cell>
          <cell r="AP88" t="str">
            <v/>
          </cell>
          <cell r="AQ88" t="str">
            <v/>
          </cell>
          <cell r="AR88" t="str">
            <v/>
          </cell>
          <cell r="AS88" t="str">
            <v/>
          </cell>
          <cell r="AT88" t="str">
            <v/>
          </cell>
          <cell r="AU88" t="str">
            <v/>
          </cell>
          <cell r="AV88" t="str">
            <v/>
          </cell>
          <cell r="AW88" t="str">
            <v/>
          </cell>
          <cell r="BC88">
            <v>0</v>
          </cell>
          <cell r="BD88" t="str">
            <v/>
          </cell>
          <cell r="BE88" t="str">
            <v/>
          </cell>
          <cell r="BF88" t="str">
            <v/>
          </cell>
          <cell r="BG88" t="str">
            <v/>
          </cell>
          <cell r="BH88">
            <v>0</v>
          </cell>
          <cell r="BI88" t="str">
            <v/>
          </cell>
        </row>
        <row r="89">
          <cell r="AE89" t="str">
            <v/>
          </cell>
          <cell r="AF89">
            <v>0</v>
          </cell>
          <cell r="AG89" t="str">
            <v/>
          </cell>
          <cell r="AH89" t="str">
            <v/>
          </cell>
          <cell r="AI89" t="str">
            <v/>
          </cell>
          <cell r="AJ89" t="str">
            <v/>
          </cell>
          <cell r="AK89" t="str">
            <v/>
          </cell>
          <cell r="AL89" t="str">
            <v/>
          </cell>
          <cell r="AM89" t="str">
            <v/>
          </cell>
          <cell r="AN89" t="str">
            <v/>
          </cell>
          <cell r="AO89" t="str">
            <v/>
          </cell>
          <cell r="AP89" t="str">
            <v/>
          </cell>
          <cell r="AQ89" t="str">
            <v/>
          </cell>
          <cell r="AR89" t="str">
            <v/>
          </cell>
          <cell r="AS89" t="str">
            <v/>
          </cell>
          <cell r="AT89" t="str">
            <v/>
          </cell>
          <cell r="AU89" t="str">
            <v/>
          </cell>
          <cell r="AV89" t="str">
            <v/>
          </cell>
          <cell r="AW89" t="str">
            <v/>
          </cell>
          <cell r="BC89">
            <v>0</v>
          </cell>
          <cell r="BD89" t="str">
            <v/>
          </cell>
          <cell r="BE89" t="str">
            <v/>
          </cell>
          <cell r="BF89" t="str">
            <v/>
          </cell>
          <cell r="BG89" t="str">
            <v/>
          </cell>
          <cell r="BH89">
            <v>0</v>
          </cell>
          <cell r="BI89" t="str">
            <v/>
          </cell>
        </row>
        <row r="90">
          <cell r="AE90" t="str">
            <v/>
          </cell>
          <cell r="AF90">
            <v>0</v>
          </cell>
          <cell r="AG90" t="str">
            <v/>
          </cell>
          <cell r="AH90" t="str">
            <v/>
          </cell>
          <cell r="AI90" t="str">
            <v/>
          </cell>
          <cell r="AJ90" t="str">
            <v/>
          </cell>
          <cell r="AK90" t="str">
            <v/>
          </cell>
          <cell r="AL90" t="str">
            <v/>
          </cell>
          <cell r="AM90" t="str">
            <v/>
          </cell>
          <cell r="AN90" t="str">
            <v/>
          </cell>
          <cell r="AO90" t="str">
            <v/>
          </cell>
          <cell r="AP90" t="str">
            <v/>
          </cell>
          <cell r="AQ90" t="str">
            <v/>
          </cell>
          <cell r="AR90" t="str">
            <v/>
          </cell>
          <cell r="AS90" t="str">
            <v/>
          </cell>
          <cell r="AT90" t="str">
            <v/>
          </cell>
          <cell r="AU90" t="str">
            <v/>
          </cell>
          <cell r="AV90" t="str">
            <v/>
          </cell>
          <cell r="AW90" t="str">
            <v/>
          </cell>
          <cell r="BC90">
            <v>0</v>
          </cell>
          <cell r="BD90" t="str">
            <v/>
          </cell>
          <cell r="BE90" t="str">
            <v/>
          </cell>
          <cell r="BF90" t="str">
            <v/>
          </cell>
          <cell r="BG90" t="str">
            <v/>
          </cell>
          <cell r="BH90">
            <v>0</v>
          </cell>
          <cell r="BI90" t="str">
            <v/>
          </cell>
        </row>
        <row r="91">
          <cell r="AE91" t="str">
            <v/>
          </cell>
          <cell r="AF91">
            <v>0</v>
          </cell>
          <cell r="AG91" t="str">
            <v/>
          </cell>
          <cell r="AH91" t="str">
            <v/>
          </cell>
          <cell r="AI91" t="str">
            <v/>
          </cell>
          <cell r="AJ91" t="str">
            <v/>
          </cell>
          <cell r="AK91" t="str">
            <v/>
          </cell>
          <cell r="AL91" t="str">
            <v/>
          </cell>
          <cell r="AM91" t="str">
            <v/>
          </cell>
          <cell r="AN91" t="str">
            <v/>
          </cell>
          <cell r="AO91" t="str">
            <v/>
          </cell>
          <cell r="AP91" t="str">
            <v/>
          </cell>
          <cell r="AQ91" t="str">
            <v/>
          </cell>
          <cell r="AR91" t="str">
            <v/>
          </cell>
          <cell r="AS91" t="str">
            <v/>
          </cell>
          <cell r="AT91" t="str">
            <v/>
          </cell>
          <cell r="AU91" t="str">
            <v/>
          </cell>
          <cell r="AV91" t="str">
            <v/>
          </cell>
          <cell r="AW91" t="str">
            <v/>
          </cell>
          <cell r="BC91">
            <v>0</v>
          </cell>
          <cell r="BD91" t="str">
            <v/>
          </cell>
          <cell r="BE91" t="str">
            <v/>
          </cell>
          <cell r="BF91" t="str">
            <v/>
          </cell>
          <cell r="BG91" t="str">
            <v/>
          </cell>
          <cell r="BH91">
            <v>0</v>
          </cell>
          <cell r="BI91" t="str">
            <v/>
          </cell>
        </row>
        <row r="92">
          <cell r="AE92" t="str">
            <v/>
          </cell>
          <cell r="AF92">
            <v>0</v>
          </cell>
          <cell r="AG92" t="str">
            <v/>
          </cell>
          <cell r="AH92" t="str">
            <v/>
          </cell>
          <cell r="AI92" t="str">
            <v/>
          </cell>
          <cell r="AJ92" t="str">
            <v/>
          </cell>
          <cell r="AK92" t="str">
            <v/>
          </cell>
          <cell r="AL92" t="str">
            <v/>
          </cell>
          <cell r="AM92" t="str">
            <v/>
          </cell>
          <cell r="AN92" t="str">
            <v/>
          </cell>
          <cell r="AO92" t="str">
            <v/>
          </cell>
          <cell r="AP92" t="str">
            <v/>
          </cell>
          <cell r="AQ92" t="str">
            <v/>
          </cell>
          <cell r="AR92" t="str">
            <v/>
          </cell>
          <cell r="AS92" t="str">
            <v/>
          </cell>
          <cell r="AT92" t="str">
            <v/>
          </cell>
          <cell r="AU92" t="str">
            <v/>
          </cell>
          <cell r="AV92" t="str">
            <v/>
          </cell>
          <cell r="AW92" t="str">
            <v/>
          </cell>
          <cell r="BC92">
            <v>0</v>
          </cell>
          <cell r="BD92" t="str">
            <v/>
          </cell>
          <cell r="BE92" t="str">
            <v/>
          </cell>
          <cell r="BF92" t="str">
            <v/>
          </cell>
          <cell r="BG92" t="str">
            <v/>
          </cell>
          <cell r="BH92">
            <v>0</v>
          </cell>
          <cell r="BI92" t="str">
            <v/>
          </cell>
        </row>
        <row r="93">
          <cell r="AE93" t="str">
            <v/>
          </cell>
          <cell r="AF93">
            <v>0</v>
          </cell>
          <cell r="AG93" t="str">
            <v/>
          </cell>
          <cell r="AH93" t="str">
            <v/>
          </cell>
          <cell r="AI93" t="str">
            <v/>
          </cell>
          <cell r="AJ93" t="str">
            <v/>
          </cell>
          <cell r="AK93" t="str">
            <v/>
          </cell>
          <cell r="AL93" t="str">
            <v/>
          </cell>
          <cell r="AM93" t="str">
            <v/>
          </cell>
          <cell r="AN93" t="str">
            <v/>
          </cell>
          <cell r="AO93" t="str">
            <v/>
          </cell>
          <cell r="AP93" t="str">
            <v/>
          </cell>
          <cell r="AQ93" t="str">
            <v/>
          </cell>
          <cell r="AR93" t="str">
            <v/>
          </cell>
          <cell r="AS93" t="str">
            <v/>
          </cell>
          <cell r="AT93" t="str">
            <v/>
          </cell>
          <cell r="AU93" t="str">
            <v/>
          </cell>
          <cell r="AV93" t="str">
            <v/>
          </cell>
          <cell r="AW93" t="str">
            <v/>
          </cell>
          <cell r="BC93">
            <v>0</v>
          </cell>
          <cell r="BD93" t="str">
            <v/>
          </cell>
          <cell r="BE93" t="str">
            <v/>
          </cell>
          <cell r="BF93" t="str">
            <v/>
          </cell>
          <cell r="BG93" t="str">
            <v/>
          </cell>
          <cell r="BH93">
            <v>0</v>
          </cell>
          <cell r="BI93" t="str">
            <v/>
          </cell>
        </row>
        <row r="94">
          <cell r="AE94" t="str">
            <v/>
          </cell>
          <cell r="AF94">
            <v>0</v>
          </cell>
          <cell r="AG94" t="str">
            <v/>
          </cell>
          <cell r="AH94" t="str">
            <v/>
          </cell>
          <cell r="AI94" t="str">
            <v/>
          </cell>
          <cell r="AJ94" t="str">
            <v/>
          </cell>
          <cell r="AK94" t="str">
            <v/>
          </cell>
          <cell r="AL94" t="str">
            <v/>
          </cell>
          <cell r="AM94" t="str">
            <v/>
          </cell>
          <cell r="AN94" t="str">
            <v/>
          </cell>
          <cell r="AO94" t="str">
            <v/>
          </cell>
          <cell r="AP94" t="str">
            <v/>
          </cell>
          <cell r="AQ94" t="str">
            <v/>
          </cell>
          <cell r="AR94" t="str">
            <v/>
          </cell>
          <cell r="AS94" t="str">
            <v/>
          </cell>
          <cell r="AT94" t="str">
            <v/>
          </cell>
          <cell r="AU94" t="str">
            <v/>
          </cell>
          <cell r="AV94" t="str">
            <v/>
          </cell>
          <cell r="AW94" t="str">
            <v/>
          </cell>
          <cell r="BC94">
            <v>0</v>
          </cell>
          <cell r="BD94" t="str">
            <v/>
          </cell>
          <cell r="BE94" t="str">
            <v/>
          </cell>
          <cell r="BF94" t="str">
            <v/>
          </cell>
          <cell r="BG94" t="str">
            <v/>
          </cell>
          <cell r="BH94">
            <v>0</v>
          </cell>
          <cell r="BI94" t="str">
            <v/>
          </cell>
        </row>
        <row r="95">
          <cell r="AE95" t="str">
            <v/>
          </cell>
          <cell r="AF95">
            <v>0</v>
          </cell>
          <cell r="AG95" t="str">
            <v/>
          </cell>
          <cell r="AH95" t="str">
            <v/>
          </cell>
          <cell r="AI95" t="str">
            <v/>
          </cell>
          <cell r="AJ95" t="str">
            <v/>
          </cell>
          <cell r="AK95" t="str">
            <v/>
          </cell>
          <cell r="AL95" t="str">
            <v/>
          </cell>
          <cell r="AM95" t="str">
            <v/>
          </cell>
          <cell r="AN95" t="str">
            <v/>
          </cell>
          <cell r="AO95" t="str">
            <v/>
          </cell>
          <cell r="AP95" t="str">
            <v/>
          </cell>
          <cell r="AQ95" t="str">
            <v/>
          </cell>
          <cell r="AR95" t="str">
            <v/>
          </cell>
          <cell r="AS95" t="str">
            <v/>
          </cell>
          <cell r="AT95" t="str">
            <v/>
          </cell>
          <cell r="AU95" t="str">
            <v/>
          </cell>
          <cell r="AV95" t="str">
            <v/>
          </cell>
          <cell r="AW95" t="str">
            <v/>
          </cell>
          <cell r="BC95">
            <v>0</v>
          </cell>
          <cell r="BD95" t="str">
            <v/>
          </cell>
          <cell r="BE95" t="str">
            <v/>
          </cell>
          <cell r="BF95" t="str">
            <v/>
          </cell>
          <cell r="BG95" t="str">
            <v/>
          </cell>
          <cell r="BH95">
            <v>0</v>
          </cell>
          <cell r="BI95" t="str">
            <v/>
          </cell>
        </row>
        <row r="96">
          <cell r="AE96" t="str">
            <v/>
          </cell>
          <cell r="AF96">
            <v>0</v>
          </cell>
          <cell r="AG96" t="str">
            <v/>
          </cell>
          <cell r="AH96" t="str">
            <v/>
          </cell>
          <cell r="AI96" t="str">
            <v/>
          </cell>
          <cell r="AJ96" t="str">
            <v/>
          </cell>
          <cell r="AK96" t="str">
            <v/>
          </cell>
          <cell r="AL96" t="str">
            <v/>
          </cell>
          <cell r="AM96" t="str">
            <v/>
          </cell>
          <cell r="AN96" t="str">
            <v/>
          </cell>
          <cell r="AO96" t="str">
            <v/>
          </cell>
          <cell r="AP96" t="str">
            <v/>
          </cell>
          <cell r="AQ96" t="str">
            <v/>
          </cell>
          <cell r="AR96" t="str">
            <v/>
          </cell>
          <cell r="AS96" t="str">
            <v/>
          </cell>
          <cell r="AT96" t="str">
            <v/>
          </cell>
          <cell r="AU96" t="str">
            <v/>
          </cell>
          <cell r="AV96" t="str">
            <v/>
          </cell>
          <cell r="AW96" t="str">
            <v/>
          </cell>
          <cell r="BC96">
            <v>0</v>
          </cell>
          <cell r="BD96" t="str">
            <v/>
          </cell>
          <cell r="BE96" t="str">
            <v/>
          </cell>
          <cell r="BF96" t="str">
            <v/>
          </cell>
          <cell r="BG96" t="str">
            <v/>
          </cell>
          <cell r="BH96">
            <v>0</v>
          </cell>
          <cell r="BI96" t="str">
            <v/>
          </cell>
        </row>
        <row r="97">
          <cell r="AE97" t="str">
            <v/>
          </cell>
          <cell r="AF97">
            <v>0</v>
          </cell>
          <cell r="AG97" t="str">
            <v/>
          </cell>
          <cell r="AH97" t="str">
            <v/>
          </cell>
          <cell r="AI97" t="str">
            <v/>
          </cell>
          <cell r="AJ97" t="str">
            <v/>
          </cell>
          <cell r="AK97" t="str">
            <v/>
          </cell>
          <cell r="AL97" t="str">
            <v/>
          </cell>
          <cell r="AM97" t="str">
            <v/>
          </cell>
          <cell r="AN97" t="str">
            <v/>
          </cell>
          <cell r="AO97" t="str">
            <v/>
          </cell>
          <cell r="AP97" t="str">
            <v/>
          </cell>
          <cell r="AQ97" t="str">
            <v/>
          </cell>
          <cell r="AR97" t="str">
            <v/>
          </cell>
          <cell r="AS97" t="str">
            <v/>
          </cell>
          <cell r="AT97" t="str">
            <v/>
          </cell>
          <cell r="AU97" t="str">
            <v/>
          </cell>
          <cell r="AV97" t="str">
            <v/>
          </cell>
          <cell r="AW97" t="str">
            <v/>
          </cell>
          <cell r="BC97">
            <v>0</v>
          </cell>
          <cell r="BD97" t="str">
            <v/>
          </cell>
          <cell r="BE97" t="str">
            <v/>
          </cell>
          <cell r="BF97" t="str">
            <v/>
          </cell>
          <cell r="BG97" t="str">
            <v/>
          </cell>
          <cell r="BH97">
            <v>0</v>
          </cell>
          <cell r="BI97" t="str">
            <v/>
          </cell>
        </row>
        <row r="98">
          <cell r="AE98" t="str">
            <v/>
          </cell>
          <cell r="AF98">
            <v>0</v>
          </cell>
          <cell r="AG98" t="str">
            <v/>
          </cell>
          <cell r="AH98" t="str">
            <v/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  <cell r="AM98" t="str">
            <v/>
          </cell>
          <cell r="AN98" t="str">
            <v/>
          </cell>
          <cell r="AO98" t="str">
            <v/>
          </cell>
          <cell r="AP98" t="str">
            <v/>
          </cell>
          <cell r="AQ98" t="str">
            <v/>
          </cell>
          <cell r="AR98" t="str">
            <v/>
          </cell>
          <cell r="AS98" t="str">
            <v/>
          </cell>
          <cell r="AT98" t="str">
            <v/>
          </cell>
          <cell r="AU98" t="str">
            <v/>
          </cell>
          <cell r="AV98" t="str">
            <v/>
          </cell>
          <cell r="AW98" t="str">
            <v/>
          </cell>
          <cell r="BC98">
            <v>0</v>
          </cell>
          <cell r="BD98" t="str">
            <v/>
          </cell>
          <cell r="BE98" t="str">
            <v/>
          </cell>
          <cell r="BF98" t="str">
            <v/>
          </cell>
          <cell r="BG98" t="str">
            <v/>
          </cell>
          <cell r="BH98">
            <v>0</v>
          </cell>
          <cell r="BI98" t="str">
            <v/>
          </cell>
        </row>
        <row r="99">
          <cell r="AE99" t="str">
            <v/>
          </cell>
          <cell r="AF99">
            <v>0</v>
          </cell>
          <cell r="AG99" t="str">
            <v/>
          </cell>
          <cell r="AH99" t="str">
            <v/>
          </cell>
          <cell r="AI99" t="str">
            <v/>
          </cell>
          <cell r="AJ99" t="str">
            <v/>
          </cell>
          <cell r="AK99" t="str">
            <v/>
          </cell>
          <cell r="AL99" t="str">
            <v/>
          </cell>
          <cell r="AM99" t="str">
            <v/>
          </cell>
          <cell r="AN99" t="str">
            <v/>
          </cell>
          <cell r="AO99" t="str">
            <v/>
          </cell>
          <cell r="AP99" t="str">
            <v/>
          </cell>
          <cell r="AQ99" t="str">
            <v/>
          </cell>
          <cell r="AR99" t="str">
            <v/>
          </cell>
          <cell r="AS99" t="str">
            <v/>
          </cell>
          <cell r="AT99" t="str">
            <v/>
          </cell>
          <cell r="AU99" t="str">
            <v/>
          </cell>
          <cell r="AV99" t="str">
            <v/>
          </cell>
          <cell r="AW99" t="str">
            <v/>
          </cell>
          <cell r="BC99">
            <v>0</v>
          </cell>
          <cell r="BD99" t="str">
            <v/>
          </cell>
          <cell r="BE99" t="str">
            <v/>
          </cell>
          <cell r="BF99" t="str">
            <v/>
          </cell>
          <cell r="BG99" t="str">
            <v/>
          </cell>
          <cell r="BH99">
            <v>0</v>
          </cell>
          <cell r="BI99" t="str">
            <v/>
          </cell>
        </row>
        <row r="100">
          <cell r="AE100" t="str">
            <v/>
          </cell>
          <cell r="AF100">
            <v>0</v>
          </cell>
          <cell r="AG100" t="str">
            <v/>
          </cell>
          <cell r="AH100" t="str">
            <v/>
          </cell>
          <cell r="AI100" t="str">
            <v/>
          </cell>
          <cell r="AJ100" t="str">
            <v/>
          </cell>
          <cell r="AK100" t="str">
            <v/>
          </cell>
          <cell r="AL100" t="str">
            <v/>
          </cell>
          <cell r="AM100" t="str">
            <v/>
          </cell>
          <cell r="AN100" t="str">
            <v/>
          </cell>
          <cell r="AO100" t="str">
            <v/>
          </cell>
          <cell r="AP100" t="str">
            <v/>
          </cell>
          <cell r="AQ100" t="str">
            <v/>
          </cell>
          <cell r="AR100" t="str">
            <v/>
          </cell>
          <cell r="AS100" t="str">
            <v/>
          </cell>
          <cell r="AT100" t="str">
            <v/>
          </cell>
          <cell r="AU100" t="str">
            <v/>
          </cell>
          <cell r="AV100" t="str">
            <v/>
          </cell>
          <cell r="AW100" t="str">
            <v/>
          </cell>
          <cell r="BC100">
            <v>0</v>
          </cell>
          <cell r="BD100" t="str">
            <v/>
          </cell>
          <cell r="BE100" t="str">
            <v/>
          </cell>
          <cell r="BF100" t="str">
            <v/>
          </cell>
          <cell r="BG100" t="str">
            <v/>
          </cell>
          <cell r="BH100">
            <v>0</v>
          </cell>
          <cell r="BI100" t="str">
            <v/>
          </cell>
        </row>
        <row r="101">
          <cell r="AE101" t="str">
            <v/>
          </cell>
          <cell r="AF101">
            <v>0</v>
          </cell>
          <cell r="AG101" t="str">
            <v/>
          </cell>
          <cell r="AH101" t="str">
            <v/>
          </cell>
          <cell r="AI101" t="str">
            <v/>
          </cell>
          <cell r="AJ101" t="str">
            <v/>
          </cell>
          <cell r="AK101" t="str">
            <v/>
          </cell>
          <cell r="AL101" t="str">
            <v/>
          </cell>
          <cell r="AM101" t="str">
            <v/>
          </cell>
          <cell r="AN101" t="str">
            <v/>
          </cell>
          <cell r="AO101" t="str">
            <v/>
          </cell>
          <cell r="AP101" t="str">
            <v/>
          </cell>
          <cell r="AQ101" t="str">
            <v/>
          </cell>
          <cell r="AR101" t="str">
            <v/>
          </cell>
          <cell r="AS101" t="str">
            <v/>
          </cell>
          <cell r="AT101" t="str">
            <v/>
          </cell>
          <cell r="AU101" t="str">
            <v/>
          </cell>
          <cell r="AV101" t="str">
            <v/>
          </cell>
          <cell r="AW101" t="str">
            <v/>
          </cell>
          <cell r="BC101">
            <v>0</v>
          </cell>
          <cell r="BD101" t="str">
            <v/>
          </cell>
          <cell r="BE101" t="str">
            <v/>
          </cell>
          <cell r="BF101" t="str">
            <v/>
          </cell>
          <cell r="BG101" t="str">
            <v/>
          </cell>
          <cell r="BH101">
            <v>0</v>
          </cell>
          <cell r="BI101" t="str">
            <v/>
          </cell>
        </row>
        <row r="102">
          <cell r="AE102" t="str">
            <v/>
          </cell>
          <cell r="AF102">
            <v>0</v>
          </cell>
          <cell r="AG102" t="str">
            <v/>
          </cell>
          <cell r="AH102" t="str">
            <v/>
          </cell>
          <cell r="AI102" t="str">
            <v/>
          </cell>
          <cell r="AJ102" t="str">
            <v/>
          </cell>
          <cell r="AK102" t="str">
            <v/>
          </cell>
          <cell r="AL102" t="str">
            <v/>
          </cell>
          <cell r="AM102" t="str">
            <v/>
          </cell>
          <cell r="AN102" t="str">
            <v/>
          </cell>
          <cell r="AO102" t="str">
            <v/>
          </cell>
          <cell r="AP102" t="str">
            <v/>
          </cell>
          <cell r="AQ102" t="str">
            <v/>
          </cell>
          <cell r="AR102" t="str">
            <v/>
          </cell>
          <cell r="AS102" t="str">
            <v/>
          </cell>
          <cell r="AT102" t="str">
            <v/>
          </cell>
          <cell r="AU102" t="str">
            <v/>
          </cell>
          <cell r="AV102" t="str">
            <v/>
          </cell>
          <cell r="AW102" t="str">
            <v/>
          </cell>
          <cell r="BC102">
            <v>0</v>
          </cell>
          <cell r="BD102" t="str">
            <v/>
          </cell>
          <cell r="BE102" t="str">
            <v/>
          </cell>
          <cell r="BF102" t="str">
            <v/>
          </cell>
          <cell r="BG102" t="str">
            <v/>
          </cell>
          <cell r="BH102">
            <v>0</v>
          </cell>
          <cell r="BI102" t="str">
            <v/>
          </cell>
        </row>
      </sheetData>
      <sheetData sheetId="43">
        <row r="2">
          <cell r="AK2" t="str">
            <v>RECHERCHE_BAT_GT</v>
          </cell>
        </row>
        <row r="6">
          <cell r="P6" t="str">
            <v>Bureaux</v>
          </cell>
        </row>
        <row r="20">
          <cell r="AG20" t="str">
            <v/>
          </cell>
        </row>
      </sheetData>
      <sheetData sheetId="44">
        <row r="19">
          <cell r="Y19" t="e">
            <v>#REF!</v>
          </cell>
        </row>
        <row r="20">
          <cell r="V20" t="b">
            <v>0</v>
          </cell>
          <cell r="Y20" t="e">
            <v>#REF!</v>
          </cell>
        </row>
      </sheetData>
      <sheetData sheetId="45">
        <row r="17">
          <cell r="AZ17" t="e">
            <v>#REF!</v>
          </cell>
        </row>
        <row r="18">
          <cell r="AD18" t="str">
            <v/>
          </cell>
          <cell r="AE18">
            <v>1</v>
          </cell>
          <cell r="AG18" t="str">
            <v>Système de Management de l'Energie</v>
          </cell>
          <cell r="AH18" t="str">
            <v>IND-SE-01</v>
          </cell>
          <cell r="AO18" t="str">
            <v>Somme kWh cumac Niv.1</v>
          </cell>
          <cell r="AP18" t="e">
            <v>#REF!</v>
          </cell>
          <cell r="AQ18" t="str">
            <v>Somme kWh cumac Niv.2</v>
          </cell>
          <cell r="AR18" t="e">
            <v>#REF!</v>
          </cell>
          <cell r="AU18" t="e">
            <v>#REF!</v>
          </cell>
          <cell r="AV18">
            <v>0</v>
          </cell>
          <cell r="AW18">
            <v>0</v>
          </cell>
          <cell r="AX18">
            <v>0</v>
          </cell>
          <cell r="AY18" t="str">
            <v>-</v>
          </cell>
          <cell r="AZ18" t="e">
            <v>#REF!</v>
          </cell>
          <cell r="BA18" t="str">
            <v>Système de Management de l'Energie (IND)</v>
          </cell>
        </row>
        <row r="19">
          <cell r="AD19">
            <v>1</v>
          </cell>
          <cell r="AE19" t="str">
            <v>Utilités</v>
          </cell>
          <cell r="AF19" t="str">
            <v>Divers</v>
          </cell>
          <cell r="AG19" t="str">
            <v>Système de variation électronique de vitesse sur un moteur asynchrone</v>
          </cell>
          <cell r="AH19" t="str">
            <v>IND-UT-102</v>
          </cell>
          <cell r="AI19" t="str">
            <v>Puissance du moteur (↓)</v>
          </cell>
          <cell r="AJ19" t="str">
            <v>≤ 630 kW</v>
          </cell>
          <cell r="AK19" t="str">
            <v>Application (↓)</v>
          </cell>
          <cell r="AL19" t="str">
            <v>Air comprimé</v>
          </cell>
          <cell r="AM19" t="str">
            <v/>
          </cell>
          <cell r="AN19" t="str">
            <v/>
          </cell>
          <cell r="AO19" t="str">
            <v>Quantité</v>
          </cell>
          <cell r="AP19">
            <v>3</v>
          </cell>
          <cell r="AQ19" t="str">
            <v>Puissance du moteur (kW)</v>
          </cell>
          <cell r="AR19">
            <v>22</v>
          </cell>
          <cell r="AS19" t="str">
            <v/>
          </cell>
          <cell r="AT19">
            <v>0</v>
          </cell>
          <cell r="AU19">
            <v>0</v>
          </cell>
          <cell r="AV19" t="str">
            <v/>
          </cell>
          <cell r="AW19" t="str">
            <v/>
          </cell>
          <cell r="AX19">
            <v>0</v>
          </cell>
          <cell r="AY19" t="str">
            <v>Quantité</v>
          </cell>
          <cell r="AZ19">
            <v>0</v>
          </cell>
          <cell r="BA19" t="str">
            <v>Système de variation électronique de vitesse sur un moteur asynchrone</v>
          </cell>
        </row>
        <row r="20">
          <cell r="AD20">
            <v>2</v>
          </cell>
          <cell r="AE20" t="str">
            <v>Utilités</v>
          </cell>
          <cell r="AF20" t="str">
            <v>Divers</v>
          </cell>
          <cell r="AG20" t="str">
            <v>Moteur haut rendement IE2</v>
          </cell>
          <cell r="AH20" t="str">
            <v>IND-UT-12</v>
          </cell>
          <cell r="AI20" t="str">
            <v>Application (↓)</v>
          </cell>
          <cell r="AJ20" t="str">
            <v>Autres moteurs</v>
          </cell>
          <cell r="AK20" t="str">
            <v>Valeur puissance (↓)</v>
          </cell>
          <cell r="AL20" t="str">
            <v>Pn ≤  15 kW</v>
          </cell>
          <cell r="AM20">
            <v>416</v>
          </cell>
          <cell r="AN20">
            <v>490</v>
          </cell>
          <cell r="AO20" t="str">
            <v>Quantité</v>
          </cell>
          <cell r="AP20">
            <v>2</v>
          </cell>
          <cell r="AQ20" t="str">
            <v>Puissance nominale du moteur (kW)</v>
          </cell>
          <cell r="AR20">
            <v>22</v>
          </cell>
          <cell r="AS20">
            <v>0</v>
          </cell>
          <cell r="AT20">
            <v>27160</v>
          </cell>
          <cell r="AU20">
            <v>27160</v>
          </cell>
          <cell r="AV20">
            <v>0</v>
          </cell>
          <cell r="AW20">
            <v>0</v>
          </cell>
          <cell r="AX20">
            <v>0</v>
          </cell>
          <cell r="AY20" t="str">
            <v>Quantité</v>
          </cell>
          <cell r="AZ20">
            <v>0</v>
          </cell>
          <cell r="BA20" t="str">
            <v>Moteur haut rendement IE2</v>
          </cell>
        </row>
        <row r="21">
          <cell r="AD21">
            <v>3</v>
          </cell>
          <cell r="AE21" t="str">
            <v>Enveloppe</v>
          </cell>
          <cell r="AF21" t="str">
            <v>Divers</v>
          </cell>
          <cell r="AG21" t="str">
            <v>Isolation des murs (DOM)</v>
          </cell>
          <cell r="AH21" t="str">
            <v>IND-EN-01</v>
          </cell>
          <cell r="AI21">
            <v>0</v>
          </cell>
          <cell r="AJ21" t="str">
            <v/>
          </cell>
          <cell r="AK21">
            <v>0</v>
          </cell>
          <cell r="AL21" t="str">
            <v/>
          </cell>
          <cell r="AM21">
            <v>90</v>
          </cell>
          <cell r="AN21">
            <v>280</v>
          </cell>
          <cell r="AO21" t="str">
            <v>Surface d'isolant (m²)</v>
          </cell>
          <cell r="AP21">
            <v>100</v>
          </cell>
          <cell r="AQ21">
            <v>0</v>
          </cell>
          <cell r="AR21" t="str">
            <v/>
          </cell>
          <cell r="AS21">
            <v>28000</v>
          </cell>
          <cell r="AT21">
            <v>0</v>
          </cell>
          <cell r="AU21">
            <v>28000</v>
          </cell>
          <cell r="AV21">
            <v>0</v>
          </cell>
          <cell r="AW21">
            <v>0</v>
          </cell>
          <cell r="AX21">
            <v>0</v>
          </cell>
          <cell r="AY21" t="str">
            <v>Surface d'isolant (m²)</v>
          </cell>
          <cell r="AZ21">
            <v>0</v>
          </cell>
          <cell r="BA21" t="str">
            <v>Isolation des murs (DOM)</v>
          </cell>
        </row>
        <row r="22">
          <cell r="AD22">
            <v>4</v>
          </cell>
          <cell r="AE22" t="str">
            <v>Bâtiments</v>
          </cell>
          <cell r="AF22" t="str">
            <v>Divers</v>
          </cell>
          <cell r="AG22" t="str">
            <v>Système de mise au repos automatique de blocs autonomes d’éclairage de sécurité</v>
          </cell>
          <cell r="AH22" t="str">
            <v>IND-BA-08</v>
          </cell>
          <cell r="AI22" t="str">
            <v>Mode de fonctionnement du site  (↓)</v>
          </cell>
          <cell r="AJ22" t="str">
            <v>1x8</v>
          </cell>
          <cell r="AK22">
            <v>0</v>
          </cell>
          <cell r="AL22" t="str">
            <v/>
          </cell>
          <cell r="AM22">
            <v>21</v>
          </cell>
          <cell r="AN22">
            <v>350</v>
          </cell>
          <cell r="AO22" t="str">
            <v>Nombre de bloc commandés</v>
          </cell>
          <cell r="AP22">
            <v>40000</v>
          </cell>
          <cell r="AQ22">
            <v>0</v>
          </cell>
          <cell r="AR22" t="str">
            <v/>
          </cell>
          <cell r="AS22">
            <v>14000000</v>
          </cell>
          <cell r="AT22">
            <v>0</v>
          </cell>
          <cell r="AU22">
            <v>14000000</v>
          </cell>
          <cell r="AV22">
            <v>0</v>
          </cell>
          <cell r="AW22">
            <v>0</v>
          </cell>
          <cell r="AX22">
            <v>0</v>
          </cell>
          <cell r="AY22" t="str">
            <v>Nombre de bloc commandés</v>
          </cell>
          <cell r="AZ22">
            <v>0</v>
          </cell>
          <cell r="BA22" t="str">
            <v>Système de mise au repos automatique de blocs autonomes d’éclairage de sécurité</v>
          </cell>
        </row>
        <row r="23">
          <cell r="AD23" t="str">
            <v/>
          </cell>
          <cell r="AE23" t="str">
            <v/>
          </cell>
          <cell r="AF23" t="str">
            <v>Divers</v>
          </cell>
          <cell r="AG23" t="str">
            <v/>
          </cell>
          <cell r="AH23" t="str">
            <v/>
          </cell>
          <cell r="AI23" t="str">
            <v/>
          </cell>
          <cell r="AJ23" t="str">
            <v/>
          </cell>
          <cell r="AK23" t="str">
            <v/>
          </cell>
          <cell r="AL23" t="str">
            <v/>
          </cell>
          <cell r="AM23" t="str">
            <v/>
          </cell>
          <cell r="AN23" t="str">
            <v/>
          </cell>
          <cell r="AO23" t="str">
            <v/>
          </cell>
          <cell r="AP23" t="str">
            <v/>
          </cell>
          <cell r="AQ23" t="str">
            <v/>
          </cell>
          <cell r="AR23" t="str">
            <v/>
          </cell>
          <cell r="AS23">
            <v>0</v>
          </cell>
          <cell r="AT23">
            <v>0</v>
          </cell>
          <cell r="AU23">
            <v>0</v>
          </cell>
          <cell r="AV23" t="str">
            <v/>
          </cell>
          <cell r="AW23" t="str">
            <v/>
          </cell>
          <cell r="AX23" t="str">
            <v/>
          </cell>
          <cell r="AY23" t="str">
            <v/>
          </cell>
          <cell r="AZ23">
            <v>0</v>
          </cell>
          <cell r="BA23" t="str">
            <v/>
          </cell>
        </row>
        <row r="24">
          <cell r="AD24" t="str">
            <v/>
          </cell>
          <cell r="AE24" t="str">
            <v/>
          </cell>
          <cell r="AF24" t="str">
            <v>Divers</v>
          </cell>
          <cell r="AG24" t="str">
            <v/>
          </cell>
          <cell r="AH24" t="str">
            <v/>
          </cell>
          <cell r="AI24" t="str">
            <v/>
          </cell>
          <cell r="AJ24" t="str">
            <v/>
          </cell>
          <cell r="AK24" t="str">
            <v/>
          </cell>
          <cell r="AL24" t="str">
            <v/>
          </cell>
          <cell r="AM24" t="str">
            <v/>
          </cell>
          <cell r="AN24" t="str">
            <v/>
          </cell>
          <cell r="AO24" t="str">
            <v/>
          </cell>
          <cell r="AP24" t="str">
            <v/>
          </cell>
          <cell r="AQ24" t="str">
            <v/>
          </cell>
          <cell r="AR24" t="str">
            <v/>
          </cell>
          <cell r="AS24">
            <v>0</v>
          </cell>
          <cell r="AT24">
            <v>0</v>
          </cell>
          <cell r="AU24">
            <v>0</v>
          </cell>
          <cell r="AV24" t="str">
            <v/>
          </cell>
          <cell r="AW24" t="str">
            <v/>
          </cell>
          <cell r="AX24" t="str">
            <v/>
          </cell>
          <cell r="AY24" t="str">
            <v/>
          </cell>
          <cell r="AZ24">
            <v>0</v>
          </cell>
          <cell r="BA24" t="str">
            <v/>
          </cell>
        </row>
        <row r="25">
          <cell r="AD25" t="str">
            <v/>
          </cell>
          <cell r="AE25" t="str">
            <v/>
          </cell>
          <cell r="AF25" t="str">
            <v>Divers</v>
          </cell>
          <cell r="AG25" t="str">
            <v/>
          </cell>
          <cell r="AH25" t="str">
            <v/>
          </cell>
          <cell r="AI25" t="str">
            <v/>
          </cell>
          <cell r="AJ25" t="str">
            <v/>
          </cell>
          <cell r="AK25" t="str">
            <v/>
          </cell>
          <cell r="AL25" t="str">
            <v/>
          </cell>
          <cell r="AM25" t="str">
            <v/>
          </cell>
          <cell r="AN25" t="str">
            <v/>
          </cell>
          <cell r="AO25" t="str">
            <v/>
          </cell>
          <cell r="AP25" t="str">
            <v/>
          </cell>
          <cell r="AQ25" t="str">
            <v/>
          </cell>
          <cell r="AR25" t="str">
            <v/>
          </cell>
          <cell r="AS25">
            <v>0</v>
          </cell>
          <cell r="AT25">
            <v>0</v>
          </cell>
          <cell r="AU25">
            <v>0</v>
          </cell>
          <cell r="AV25" t="str">
            <v/>
          </cell>
          <cell r="AW25" t="str">
            <v/>
          </cell>
          <cell r="AX25" t="str">
            <v/>
          </cell>
          <cell r="AY25" t="str">
            <v/>
          </cell>
          <cell r="AZ25">
            <v>0</v>
          </cell>
          <cell r="BA25" t="str">
            <v/>
          </cell>
        </row>
        <row r="26">
          <cell r="AD26" t="str">
            <v/>
          </cell>
          <cell r="AE26" t="str">
            <v/>
          </cell>
          <cell r="AF26" t="str">
            <v>Divers</v>
          </cell>
          <cell r="AG26" t="str">
            <v/>
          </cell>
          <cell r="AH26" t="str">
            <v/>
          </cell>
          <cell r="AI26" t="str">
            <v/>
          </cell>
          <cell r="AJ26" t="str">
            <v/>
          </cell>
          <cell r="AK26" t="str">
            <v/>
          </cell>
          <cell r="AL26" t="str">
            <v/>
          </cell>
          <cell r="AM26" t="str">
            <v/>
          </cell>
          <cell r="AN26" t="str">
            <v/>
          </cell>
          <cell r="AO26" t="str">
            <v/>
          </cell>
          <cell r="AP26" t="str">
            <v/>
          </cell>
          <cell r="AQ26" t="str">
            <v/>
          </cell>
          <cell r="AR26" t="str">
            <v/>
          </cell>
          <cell r="AS26">
            <v>0</v>
          </cell>
          <cell r="AT26">
            <v>0</v>
          </cell>
          <cell r="AU26">
            <v>0</v>
          </cell>
          <cell r="AV26" t="str">
            <v/>
          </cell>
          <cell r="AW26" t="str">
            <v/>
          </cell>
          <cell r="AX26" t="str">
            <v/>
          </cell>
          <cell r="AY26" t="str">
            <v/>
          </cell>
          <cell r="AZ26">
            <v>0</v>
          </cell>
          <cell r="BA26" t="str">
            <v/>
          </cell>
        </row>
        <row r="27">
          <cell r="AD27" t="str">
            <v/>
          </cell>
          <cell r="AE27" t="str">
            <v/>
          </cell>
          <cell r="AF27" t="str">
            <v>Divers</v>
          </cell>
          <cell r="AG27" t="str">
            <v/>
          </cell>
          <cell r="AH27" t="str">
            <v/>
          </cell>
          <cell r="AI27" t="str">
            <v/>
          </cell>
          <cell r="AJ27" t="str">
            <v/>
          </cell>
          <cell r="AK27" t="str">
            <v/>
          </cell>
          <cell r="AL27" t="str">
            <v/>
          </cell>
          <cell r="AM27" t="str">
            <v/>
          </cell>
          <cell r="AN27" t="str">
            <v/>
          </cell>
          <cell r="AO27" t="str">
            <v/>
          </cell>
          <cell r="AP27" t="str">
            <v/>
          </cell>
          <cell r="AQ27" t="str">
            <v/>
          </cell>
          <cell r="AR27" t="str">
            <v/>
          </cell>
          <cell r="AS27">
            <v>0</v>
          </cell>
          <cell r="AT27">
            <v>0</v>
          </cell>
          <cell r="AU27">
            <v>0</v>
          </cell>
          <cell r="AV27" t="str">
            <v/>
          </cell>
          <cell r="AW27" t="str">
            <v/>
          </cell>
          <cell r="AX27" t="str">
            <v/>
          </cell>
          <cell r="AY27" t="str">
            <v/>
          </cell>
          <cell r="AZ27">
            <v>0</v>
          </cell>
          <cell r="BA27" t="str">
            <v/>
          </cell>
        </row>
        <row r="28">
          <cell r="AD28" t="str">
            <v/>
          </cell>
          <cell r="AE28" t="str">
            <v/>
          </cell>
          <cell r="AF28" t="str">
            <v>Divers</v>
          </cell>
          <cell r="AG28" t="str">
            <v/>
          </cell>
          <cell r="AH28" t="str">
            <v/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  <cell r="AM28" t="str">
            <v/>
          </cell>
          <cell r="AN28" t="str">
            <v/>
          </cell>
          <cell r="AO28" t="str">
            <v/>
          </cell>
          <cell r="AP28" t="str">
            <v/>
          </cell>
          <cell r="AQ28" t="str">
            <v/>
          </cell>
          <cell r="AR28" t="str">
            <v/>
          </cell>
          <cell r="AS28">
            <v>0</v>
          </cell>
          <cell r="AT28">
            <v>0</v>
          </cell>
          <cell r="AU28">
            <v>0</v>
          </cell>
          <cell r="AV28" t="str">
            <v/>
          </cell>
          <cell r="AW28" t="str">
            <v/>
          </cell>
          <cell r="AX28" t="str">
            <v/>
          </cell>
          <cell r="AY28" t="str">
            <v/>
          </cell>
          <cell r="AZ28">
            <v>0</v>
          </cell>
          <cell r="BA28" t="str">
            <v/>
          </cell>
        </row>
        <row r="29">
          <cell r="AD29" t="str">
            <v/>
          </cell>
          <cell r="AE29" t="str">
            <v/>
          </cell>
          <cell r="AF29" t="str">
            <v>Divers</v>
          </cell>
          <cell r="AG29" t="str">
            <v/>
          </cell>
          <cell r="AH29" t="str">
            <v/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  <cell r="AM29" t="str">
            <v/>
          </cell>
          <cell r="AN29" t="str">
            <v/>
          </cell>
          <cell r="AO29" t="str">
            <v/>
          </cell>
          <cell r="AP29" t="str">
            <v/>
          </cell>
          <cell r="AQ29" t="str">
            <v/>
          </cell>
          <cell r="AR29" t="str">
            <v/>
          </cell>
          <cell r="AS29">
            <v>0</v>
          </cell>
          <cell r="AT29">
            <v>0</v>
          </cell>
          <cell r="AU29">
            <v>0</v>
          </cell>
          <cell r="AV29" t="str">
            <v/>
          </cell>
          <cell r="AW29" t="str">
            <v/>
          </cell>
          <cell r="AX29" t="str">
            <v/>
          </cell>
          <cell r="AY29" t="str">
            <v/>
          </cell>
          <cell r="AZ29">
            <v>0</v>
          </cell>
          <cell r="BA29" t="str">
            <v/>
          </cell>
        </row>
        <row r="30">
          <cell r="AD30" t="str">
            <v/>
          </cell>
          <cell r="AE30" t="str">
            <v/>
          </cell>
          <cell r="AF30" t="str">
            <v>Divers</v>
          </cell>
          <cell r="AG30" t="str">
            <v/>
          </cell>
          <cell r="AH30" t="str">
            <v/>
          </cell>
          <cell r="AI30" t="str">
            <v/>
          </cell>
          <cell r="AJ30" t="str">
            <v/>
          </cell>
          <cell r="AK30" t="str">
            <v/>
          </cell>
          <cell r="AL30" t="str">
            <v/>
          </cell>
          <cell r="AM30" t="str">
            <v/>
          </cell>
          <cell r="AN30" t="str">
            <v/>
          </cell>
          <cell r="AO30" t="str">
            <v/>
          </cell>
          <cell r="AP30" t="str">
            <v/>
          </cell>
          <cell r="AQ30" t="str">
            <v/>
          </cell>
          <cell r="AR30" t="str">
            <v/>
          </cell>
          <cell r="AS30">
            <v>0</v>
          </cell>
          <cell r="AT30">
            <v>0</v>
          </cell>
          <cell r="AU30">
            <v>0</v>
          </cell>
          <cell r="AV30" t="str">
            <v/>
          </cell>
          <cell r="AW30" t="str">
            <v/>
          </cell>
          <cell r="AX30" t="str">
            <v/>
          </cell>
          <cell r="AY30" t="str">
            <v/>
          </cell>
          <cell r="AZ30">
            <v>0</v>
          </cell>
          <cell r="BA30" t="str">
            <v/>
          </cell>
        </row>
        <row r="31">
          <cell r="AD31" t="str">
            <v/>
          </cell>
          <cell r="AE31" t="str">
            <v/>
          </cell>
          <cell r="AF31" t="str">
            <v>Divers</v>
          </cell>
          <cell r="AG31" t="str">
            <v/>
          </cell>
          <cell r="AH31" t="str">
            <v/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  <cell r="AM31" t="str">
            <v/>
          </cell>
          <cell r="AN31" t="str">
            <v/>
          </cell>
          <cell r="AO31" t="str">
            <v/>
          </cell>
          <cell r="AP31" t="str">
            <v/>
          </cell>
          <cell r="AQ31" t="str">
            <v/>
          </cell>
          <cell r="AR31" t="str">
            <v/>
          </cell>
          <cell r="AS31">
            <v>0</v>
          </cell>
          <cell r="AT31">
            <v>0</v>
          </cell>
          <cell r="AU31">
            <v>0</v>
          </cell>
          <cell r="AV31" t="str">
            <v/>
          </cell>
          <cell r="AW31" t="str">
            <v/>
          </cell>
          <cell r="AX31" t="str">
            <v/>
          </cell>
          <cell r="AY31" t="str">
            <v/>
          </cell>
          <cell r="AZ31">
            <v>0</v>
          </cell>
          <cell r="BA31" t="str">
            <v/>
          </cell>
        </row>
        <row r="32">
          <cell r="AD32" t="str">
            <v/>
          </cell>
          <cell r="AE32" t="str">
            <v/>
          </cell>
          <cell r="AF32" t="str">
            <v>Divers</v>
          </cell>
          <cell r="AG32" t="str">
            <v/>
          </cell>
          <cell r="AH32" t="str">
            <v/>
          </cell>
          <cell r="AI32" t="str">
            <v/>
          </cell>
          <cell r="AJ32" t="str">
            <v/>
          </cell>
          <cell r="AK32" t="str">
            <v/>
          </cell>
          <cell r="AL32" t="str">
            <v/>
          </cell>
          <cell r="AM32" t="str">
            <v/>
          </cell>
          <cell r="AN32" t="str">
            <v/>
          </cell>
          <cell r="AO32" t="str">
            <v/>
          </cell>
          <cell r="AP32" t="str">
            <v/>
          </cell>
          <cell r="AQ32" t="str">
            <v/>
          </cell>
          <cell r="AR32" t="str">
            <v/>
          </cell>
          <cell r="AS32">
            <v>0</v>
          </cell>
          <cell r="AT32">
            <v>0</v>
          </cell>
          <cell r="AU32">
            <v>0</v>
          </cell>
          <cell r="AV32" t="str">
            <v/>
          </cell>
          <cell r="AW32" t="str">
            <v/>
          </cell>
          <cell r="AX32" t="str">
            <v/>
          </cell>
          <cell r="AY32" t="str">
            <v/>
          </cell>
          <cell r="AZ32">
            <v>0</v>
          </cell>
          <cell r="BA32" t="str">
            <v/>
          </cell>
        </row>
        <row r="33">
          <cell r="AD33" t="str">
            <v/>
          </cell>
          <cell r="AE33" t="str">
            <v/>
          </cell>
          <cell r="AF33" t="str">
            <v>Divers</v>
          </cell>
          <cell r="AG33" t="str">
            <v/>
          </cell>
          <cell r="AH33" t="str">
            <v/>
          </cell>
          <cell r="AI33" t="str">
            <v/>
          </cell>
          <cell r="AJ33" t="str">
            <v/>
          </cell>
          <cell r="AK33" t="str">
            <v/>
          </cell>
          <cell r="AL33" t="str">
            <v/>
          </cell>
          <cell r="AM33" t="str">
            <v/>
          </cell>
          <cell r="AN33" t="str">
            <v/>
          </cell>
          <cell r="AO33" t="str">
            <v/>
          </cell>
          <cell r="AP33" t="str">
            <v/>
          </cell>
          <cell r="AQ33" t="str">
            <v/>
          </cell>
          <cell r="AR33" t="str">
            <v/>
          </cell>
          <cell r="AS33">
            <v>0</v>
          </cell>
          <cell r="AT33">
            <v>0</v>
          </cell>
          <cell r="AU33">
            <v>0</v>
          </cell>
          <cell r="AV33" t="str">
            <v/>
          </cell>
          <cell r="AW33" t="str">
            <v/>
          </cell>
          <cell r="AX33" t="str">
            <v/>
          </cell>
          <cell r="AY33" t="str">
            <v/>
          </cell>
          <cell r="AZ33">
            <v>0</v>
          </cell>
          <cell r="BA33" t="str">
            <v/>
          </cell>
        </row>
        <row r="34">
          <cell r="AD34" t="str">
            <v/>
          </cell>
          <cell r="AE34" t="str">
            <v/>
          </cell>
          <cell r="AF34" t="str">
            <v>Divers</v>
          </cell>
          <cell r="AG34" t="str">
            <v/>
          </cell>
          <cell r="AH34" t="str">
            <v/>
          </cell>
          <cell r="AI34" t="str">
            <v/>
          </cell>
          <cell r="AJ34" t="str">
            <v/>
          </cell>
          <cell r="AK34" t="str">
            <v/>
          </cell>
          <cell r="AL34" t="str">
            <v/>
          </cell>
          <cell r="AM34" t="str">
            <v/>
          </cell>
          <cell r="AN34" t="str">
            <v/>
          </cell>
          <cell r="AO34" t="str">
            <v/>
          </cell>
          <cell r="AP34" t="str">
            <v/>
          </cell>
          <cell r="AQ34" t="str">
            <v/>
          </cell>
          <cell r="AR34" t="str">
            <v/>
          </cell>
          <cell r="AS34">
            <v>0</v>
          </cell>
          <cell r="AT34">
            <v>0</v>
          </cell>
          <cell r="AU34">
            <v>0</v>
          </cell>
          <cell r="AV34" t="str">
            <v/>
          </cell>
          <cell r="AW34" t="str">
            <v/>
          </cell>
          <cell r="AX34" t="str">
            <v/>
          </cell>
          <cell r="AY34" t="str">
            <v/>
          </cell>
          <cell r="AZ34">
            <v>0</v>
          </cell>
          <cell r="BA34" t="str">
            <v/>
          </cell>
        </row>
        <row r="35">
          <cell r="AD35" t="str">
            <v/>
          </cell>
          <cell r="AE35" t="str">
            <v/>
          </cell>
          <cell r="AF35" t="str">
            <v>Divers</v>
          </cell>
          <cell r="AG35" t="str">
            <v/>
          </cell>
          <cell r="AH35" t="str">
            <v/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  <cell r="AM35" t="str">
            <v/>
          </cell>
          <cell r="AN35" t="str">
            <v/>
          </cell>
          <cell r="AO35" t="str">
            <v/>
          </cell>
          <cell r="AP35" t="str">
            <v/>
          </cell>
          <cell r="AQ35" t="str">
            <v/>
          </cell>
          <cell r="AR35" t="str">
            <v/>
          </cell>
          <cell r="AS35">
            <v>0</v>
          </cell>
          <cell r="AT35">
            <v>0</v>
          </cell>
          <cell r="AU35">
            <v>0</v>
          </cell>
          <cell r="AV35" t="str">
            <v/>
          </cell>
          <cell r="AW35" t="str">
            <v/>
          </cell>
          <cell r="AX35" t="str">
            <v/>
          </cell>
          <cell r="AY35" t="str">
            <v/>
          </cell>
          <cell r="AZ35">
            <v>0</v>
          </cell>
          <cell r="BA35" t="str">
            <v/>
          </cell>
        </row>
        <row r="36">
          <cell r="AD36" t="str">
            <v/>
          </cell>
          <cell r="AE36" t="str">
            <v/>
          </cell>
          <cell r="AF36" t="str">
            <v>Divers</v>
          </cell>
          <cell r="AG36" t="str">
            <v/>
          </cell>
          <cell r="AH36" t="str">
            <v/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  <cell r="AM36" t="str">
            <v/>
          </cell>
          <cell r="AN36" t="str">
            <v/>
          </cell>
          <cell r="AO36" t="str">
            <v/>
          </cell>
          <cell r="AP36" t="str">
            <v/>
          </cell>
          <cell r="AQ36" t="str">
            <v/>
          </cell>
          <cell r="AR36" t="str">
            <v/>
          </cell>
          <cell r="AS36">
            <v>0</v>
          </cell>
          <cell r="AT36">
            <v>0</v>
          </cell>
          <cell r="AU36">
            <v>0</v>
          </cell>
          <cell r="AV36" t="str">
            <v/>
          </cell>
          <cell r="AW36" t="str">
            <v/>
          </cell>
          <cell r="AX36" t="str">
            <v/>
          </cell>
          <cell r="AY36" t="str">
            <v/>
          </cell>
          <cell r="AZ36">
            <v>0</v>
          </cell>
          <cell r="BA36" t="str">
            <v/>
          </cell>
        </row>
        <row r="37">
          <cell r="AD37" t="str">
            <v/>
          </cell>
          <cell r="AE37" t="str">
            <v/>
          </cell>
          <cell r="AF37" t="str">
            <v>Divers</v>
          </cell>
          <cell r="AG37" t="str">
            <v/>
          </cell>
          <cell r="AH37" t="str">
            <v/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  <cell r="AM37" t="str">
            <v/>
          </cell>
          <cell r="AN37" t="str">
            <v/>
          </cell>
          <cell r="AO37" t="str">
            <v/>
          </cell>
          <cell r="AP37" t="str">
            <v/>
          </cell>
          <cell r="AQ37" t="str">
            <v/>
          </cell>
          <cell r="AR37" t="str">
            <v/>
          </cell>
          <cell r="AS37">
            <v>0</v>
          </cell>
          <cell r="AT37">
            <v>0</v>
          </cell>
          <cell r="AU37">
            <v>0</v>
          </cell>
          <cell r="AV37" t="str">
            <v/>
          </cell>
          <cell r="AW37" t="str">
            <v/>
          </cell>
          <cell r="AX37" t="str">
            <v/>
          </cell>
          <cell r="AY37" t="str">
            <v/>
          </cell>
          <cell r="AZ37">
            <v>0</v>
          </cell>
          <cell r="BA37" t="str">
            <v/>
          </cell>
        </row>
      </sheetData>
      <sheetData sheetId="46">
        <row r="20">
          <cell r="Y20" t="e">
            <v>#REF!</v>
          </cell>
        </row>
        <row r="21">
          <cell r="V21" t="b">
            <v>0</v>
          </cell>
          <cell r="Y21" t="e">
            <v>#REF!</v>
          </cell>
        </row>
      </sheetData>
      <sheetData sheetId="47">
        <row r="14">
          <cell r="F14" t="str">
            <v>Tous les secteurs</v>
          </cell>
          <cell r="Q14" t="e">
            <v>#VALUE!</v>
          </cell>
          <cell r="R14" t="e">
            <v>#VALUE!</v>
          </cell>
          <cell r="S14" t="e">
            <v>#VALUE!</v>
          </cell>
          <cell r="T14" t="e">
            <v>#VALUE!</v>
          </cell>
          <cell r="U14" t="e">
            <v>#VALUE!</v>
          </cell>
          <cell r="V14" t="e">
            <v>#VALUE!</v>
          </cell>
          <cell r="W14" t="e">
            <v>#VALUE!</v>
          </cell>
          <cell r="X14" t="e">
            <v>#VALUE!</v>
          </cell>
          <cell r="Y14" t="e">
            <v>#VALUE!</v>
          </cell>
          <cell r="Z14" t="str">
            <v/>
          </cell>
          <cell r="AA14" t="str">
            <v/>
          </cell>
          <cell r="AB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H14" t="str">
            <v/>
          </cell>
          <cell r="AI14" t="str">
            <v/>
          </cell>
          <cell r="AJ14" t="str">
            <v/>
          </cell>
        </row>
        <row r="15">
          <cell r="Q15" t="e">
            <v>#VALUE!</v>
          </cell>
          <cell r="R15" t="e">
            <v>#VALUE!</v>
          </cell>
          <cell r="S15" t="e">
            <v>#VALUE!</v>
          </cell>
          <cell r="T15" t="e">
            <v>#VALUE!</v>
          </cell>
          <cell r="U15" t="e">
            <v>#VALUE!</v>
          </cell>
          <cell r="V15" t="e">
            <v>#VALUE!</v>
          </cell>
          <cell r="W15" t="e">
            <v>#VALUE!</v>
          </cell>
          <cell r="X15" t="e">
            <v>#VALUE!</v>
          </cell>
          <cell r="Y15" t="e">
            <v>#VALUE!</v>
          </cell>
          <cell r="Z15" t="str">
            <v/>
          </cell>
          <cell r="AA15" t="str">
            <v/>
          </cell>
          <cell r="AB15" t="str">
            <v/>
          </cell>
          <cell r="AC15" t="str">
            <v/>
          </cell>
          <cell r="AD15" t="str">
            <v/>
          </cell>
          <cell r="AE15" t="str">
            <v/>
          </cell>
          <cell r="AF15" t="str">
            <v/>
          </cell>
          <cell r="AG15" t="str">
            <v/>
          </cell>
          <cell r="AH15" t="str">
            <v/>
          </cell>
          <cell r="AI15" t="str">
            <v/>
          </cell>
          <cell r="AJ15" t="str">
            <v/>
          </cell>
        </row>
        <row r="16">
          <cell r="Q16" t="e">
            <v>#VALUE!</v>
          </cell>
          <cell r="R16" t="e">
            <v>#VALUE!</v>
          </cell>
          <cell r="S16" t="e">
            <v>#VALUE!</v>
          </cell>
          <cell r="T16" t="e">
            <v>#VALUE!</v>
          </cell>
          <cell r="U16" t="e">
            <v>#VALUE!</v>
          </cell>
          <cell r="V16" t="e">
            <v>#VALUE!</v>
          </cell>
          <cell r="W16" t="e">
            <v>#VALUE!</v>
          </cell>
          <cell r="X16" t="e">
            <v>#VALUE!</v>
          </cell>
          <cell r="Y16" t="e">
            <v>#VALUE!</v>
          </cell>
          <cell r="Z16" t="str">
            <v/>
          </cell>
          <cell r="AA16" t="str">
            <v/>
          </cell>
          <cell r="AB16" t="str">
            <v/>
          </cell>
          <cell r="AC16" t="str">
            <v/>
          </cell>
          <cell r="AD16" t="str">
            <v/>
          </cell>
          <cell r="AE16" t="str">
            <v/>
          </cell>
          <cell r="AF16" t="str">
            <v/>
          </cell>
          <cell r="AG16" t="str">
            <v/>
          </cell>
          <cell r="AH16" t="str">
            <v/>
          </cell>
          <cell r="AI16" t="str">
            <v/>
          </cell>
          <cell r="AJ16" t="str">
            <v/>
          </cell>
        </row>
        <row r="17">
          <cell r="Q17" t="e">
            <v>#VALUE!</v>
          </cell>
          <cell r="R17" t="e">
            <v>#VALUE!</v>
          </cell>
          <cell r="S17" t="e">
            <v>#VALUE!</v>
          </cell>
          <cell r="T17" t="e">
            <v>#VALUE!</v>
          </cell>
          <cell r="U17" t="e">
            <v>#VALUE!</v>
          </cell>
          <cell r="V17" t="e">
            <v>#VALUE!</v>
          </cell>
          <cell r="W17" t="e">
            <v>#VALUE!</v>
          </cell>
          <cell r="X17" t="e">
            <v>#VALUE!</v>
          </cell>
          <cell r="Y17" t="e">
            <v>#VALUE!</v>
          </cell>
          <cell r="Z17" t="str">
            <v/>
          </cell>
          <cell r="AA17" t="str">
            <v/>
          </cell>
          <cell r="AB17" t="str">
            <v/>
          </cell>
          <cell r="AC17" t="str">
            <v/>
          </cell>
          <cell r="AD17" t="str">
            <v/>
          </cell>
          <cell r="AE17" t="str">
            <v/>
          </cell>
          <cell r="AF17" t="str">
            <v/>
          </cell>
          <cell r="AG17" t="str">
            <v/>
          </cell>
          <cell r="AH17" t="str">
            <v/>
          </cell>
          <cell r="AI17" t="str">
            <v/>
          </cell>
          <cell r="AJ17" t="str">
            <v/>
          </cell>
        </row>
        <row r="18">
          <cell r="Q18" t="e">
            <v>#VALUE!</v>
          </cell>
          <cell r="R18" t="e">
            <v>#VALUE!</v>
          </cell>
          <cell r="S18" t="e">
            <v>#VALUE!</v>
          </cell>
          <cell r="T18" t="e">
            <v>#VALUE!</v>
          </cell>
          <cell r="U18" t="e">
            <v>#VALUE!</v>
          </cell>
          <cell r="V18" t="e">
            <v>#VALUE!</v>
          </cell>
          <cell r="W18" t="e">
            <v>#VALUE!</v>
          </cell>
          <cell r="X18" t="e">
            <v>#VALUE!</v>
          </cell>
          <cell r="Y18" t="e">
            <v>#VALUE!</v>
          </cell>
          <cell r="Z18" t="str">
            <v/>
          </cell>
          <cell r="AA18" t="str">
            <v/>
          </cell>
          <cell r="AB18" t="str">
            <v/>
          </cell>
          <cell r="AC18" t="str">
            <v/>
          </cell>
          <cell r="AD18" t="str">
            <v/>
          </cell>
          <cell r="AE18" t="str">
            <v/>
          </cell>
          <cell r="AF18" t="str">
            <v/>
          </cell>
          <cell r="AG18" t="str">
            <v/>
          </cell>
          <cell r="AH18" t="str">
            <v/>
          </cell>
          <cell r="AI18" t="str">
            <v/>
          </cell>
          <cell r="AJ18" t="str">
            <v/>
          </cell>
        </row>
        <row r="19">
          <cell r="Q19" t="e">
            <v>#VALUE!</v>
          </cell>
          <cell r="R19" t="e">
            <v>#VALUE!</v>
          </cell>
          <cell r="S19" t="e">
            <v>#VALUE!</v>
          </cell>
          <cell r="T19" t="e">
            <v>#VALUE!</v>
          </cell>
          <cell r="U19" t="e">
            <v>#VALUE!</v>
          </cell>
          <cell r="V19" t="e">
            <v>#VALUE!</v>
          </cell>
          <cell r="W19" t="e">
            <v>#VALUE!</v>
          </cell>
          <cell r="X19" t="e">
            <v>#VALUE!</v>
          </cell>
          <cell r="Y19" t="e">
            <v>#VALUE!</v>
          </cell>
          <cell r="Z19" t="str">
            <v/>
          </cell>
          <cell r="AA19" t="str">
            <v/>
          </cell>
          <cell r="AB19" t="str">
            <v/>
          </cell>
          <cell r="AC19" t="str">
            <v/>
          </cell>
          <cell r="AD19" t="str">
            <v/>
          </cell>
          <cell r="AE19" t="str">
            <v/>
          </cell>
          <cell r="AF19" t="str">
            <v/>
          </cell>
          <cell r="AG19" t="str">
            <v/>
          </cell>
          <cell r="AH19" t="str">
            <v/>
          </cell>
          <cell r="AI19" t="str">
            <v/>
          </cell>
          <cell r="AJ19" t="str">
            <v/>
          </cell>
        </row>
        <row r="20">
          <cell r="Q20" t="e">
            <v>#VALUE!</v>
          </cell>
          <cell r="R20" t="e">
            <v>#VALUE!</v>
          </cell>
          <cell r="S20" t="e">
            <v>#VALUE!</v>
          </cell>
          <cell r="T20" t="e">
            <v>#VALUE!</v>
          </cell>
          <cell r="U20" t="e">
            <v>#VALUE!</v>
          </cell>
          <cell r="V20" t="e">
            <v>#VALUE!</v>
          </cell>
          <cell r="W20" t="e">
            <v>#VALUE!</v>
          </cell>
          <cell r="X20" t="e">
            <v>#VALUE!</v>
          </cell>
          <cell r="Y20" t="e">
            <v>#VALUE!</v>
          </cell>
          <cell r="Z20" t="str">
            <v/>
          </cell>
          <cell r="AA20" t="str">
            <v/>
          </cell>
          <cell r="AB20" t="str">
            <v/>
          </cell>
          <cell r="AC20" t="str">
            <v/>
          </cell>
          <cell r="AD20" t="str">
            <v/>
          </cell>
          <cell r="AE20" t="str">
            <v/>
          </cell>
          <cell r="AF20" t="str">
            <v/>
          </cell>
          <cell r="AG20" t="str">
            <v/>
          </cell>
          <cell r="AH20" t="str">
            <v/>
          </cell>
          <cell r="AI20" t="str">
            <v/>
          </cell>
          <cell r="AJ20" t="str">
            <v/>
          </cell>
        </row>
        <row r="21">
          <cell r="Q21" t="e">
            <v>#VALUE!</v>
          </cell>
          <cell r="R21" t="e">
            <v>#VALUE!</v>
          </cell>
          <cell r="S21" t="e">
            <v>#VALUE!</v>
          </cell>
          <cell r="T21" t="e">
            <v>#VALUE!</v>
          </cell>
          <cell r="U21" t="e">
            <v>#VALUE!</v>
          </cell>
          <cell r="V21" t="e">
            <v>#VALUE!</v>
          </cell>
          <cell r="W21" t="e">
            <v>#VALUE!</v>
          </cell>
          <cell r="X21" t="e">
            <v>#VALUE!</v>
          </cell>
          <cell r="Y21" t="e">
            <v>#VALUE!</v>
          </cell>
          <cell r="Z21" t="str">
            <v/>
          </cell>
          <cell r="AA21" t="str">
            <v/>
          </cell>
          <cell r="AB21" t="str">
            <v/>
          </cell>
          <cell r="AC21" t="str">
            <v/>
          </cell>
          <cell r="AD21" t="str">
            <v/>
          </cell>
          <cell r="AE21" t="str">
            <v/>
          </cell>
          <cell r="AF21" t="str">
            <v/>
          </cell>
          <cell r="AG21" t="str">
            <v/>
          </cell>
          <cell r="AH21" t="str">
            <v/>
          </cell>
          <cell r="AI21" t="str">
            <v/>
          </cell>
          <cell r="AJ21" t="str">
            <v/>
          </cell>
        </row>
        <row r="22">
          <cell r="Q22" t="e">
            <v>#VALUE!</v>
          </cell>
          <cell r="R22" t="e">
            <v>#VALUE!</v>
          </cell>
          <cell r="S22" t="e">
            <v>#VALUE!</v>
          </cell>
          <cell r="T22" t="e">
            <v>#VALUE!</v>
          </cell>
          <cell r="U22" t="e">
            <v>#VALUE!</v>
          </cell>
          <cell r="V22" t="e">
            <v>#VALUE!</v>
          </cell>
          <cell r="W22" t="e">
            <v>#VALUE!</v>
          </cell>
          <cell r="X22" t="e">
            <v>#VALUE!</v>
          </cell>
          <cell r="Y22" t="e">
            <v>#VALUE!</v>
          </cell>
          <cell r="Z22" t="str">
            <v/>
          </cell>
          <cell r="AA22" t="str">
            <v/>
          </cell>
          <cell r="AB22" t="str">
            <v/>
          </cell>
          <cell r="AC22" t="str">
            <v/>
          </cell>
          <cell r="AD22" t="str">
            <v/>
          </cell>
          <cell r="AE22" t="str">
            <v/>
          </cell>
          <cell r="AF22" t="str">
            <v/>
          </cell>
          <cell r="AG22" t="str">
            <v/>
          </cell>
          <cell r="AH22" t="str">
            <v/>
          </cell>
          <cell r="AI22" t="str">
            <v/>
          </cell>
          <cell r="AJ22" t="str">
            <v/>
          </cell>
        </row>
        <row r="23">
          <cell r="Q23" t="e">
            <v>#VALUE!</v>
          </cell>
          <cell r="R23" t="e">
            <v>#VALUE!</v>
          </cell>
          <cell r="S23" t="e">
            <v>#VALUE!</v>
          </cell>
          <cell r="T23" t="e">
            <v>#VALUE!</v>
          </cell>
          <cell r="U23" t="e">
            <v>#VALUE!</v>
          </cell>
          <cell r="V23" t="e">
            <v>#VALUE!</v>
          </cell>
          <cell r="W23" t="e">
            <v>#VALUE!</v>
          </cell>
          <cell r="X23" t="e">
            <v>#VALUE!</v>
          </cell>
          <cell r="Y23" t="e">
            <v>#VALUE!</v>
          </cell>
          <cell r="Z23" t="str">
            <v/>
          </cell>
          <cell r="AA23" t="str">
            <v/>
          </cell>
          <cell r="AB23" t="str">
            <v/>
          </cell>
          <cell r="AC23" t="str">
            <v/>
          </cell>
          <cell r="AD23" t="str">
            <v/>
          </cell>
          <cell r="AE23" t="str">
            <v/>
          </cell>
          <cell r="AF23" t="str">
            <v/>
          </cell>
          <cell r="AG23" t="str">
            <v/>
          </cell>
          <cell r="AH23" t="str">
            <v/>
          </cell>
          <cell r="AI23" t="str">
            <v/>
          </cell>
          <cell r="AJ23" t="str">
            <v/>
          </cell>
        </row>
        <row r="24">
          <cell r="Q24" t="e">
            <v>#VALUE!</v>
          </cell>
          <cell r="R24" t="e">
            <v>#VALUE!</v>
          </cell>
          <cell r="S24" t="e">
            <v>#VALUE!</v>
          </cell>
          <cell r="T24" t="e">
            <v>#VALUE!</v>
          </cell>
          <cell r="U24" t="e">
            <v>#VALUE!</v>
          </cell>
          <cell r="V24" t="e">
            <v>#VALUE!</v>
          </cell>
          <cell r="W24" t="e">
            <v>#VALUE!</v>
          </cell>
          <cell r="X24" t="e">
            <v>#VALUE!</v>
          </cell>
          <cell r="Y24" t="e">
            <v>#VALUE!</v>
          </cell>
          <cell r="Z24" t="str">
            <v/>
          </cell>
          <cell r="AA24" t="str">
            <v/>
          </cell>
          <cell r="AB24" t="str">
            <v/>
          </cell>
          <cell r="AC24" t="str">
            <v/>
          </cell>
          <cell r="AD24" t="str">
            <v/>
          </cell>
          <cell r="AE24" t="str">
            <v/>
          </cell>
          <cell r="AF24" t="str">
            <v/>
          </cell>
          <cell r="AG24" t="str">
            <v/>
          </cell>
          <cell r="AH24" t="str">
            <v/>
          </cell>
          <cell r="AI24" t="str">
            <v/>
          </cell>
          <cell r="AJ24" t="str">
            <v/>
          </cell>
        </row>
        <row r="25">
          <cell r="Q25" t="e">
            <v>#VALUE!</v>
          </cell>
          <cell r="R25" t="e">
            <v>#VALUE!</v>
          </cell>
          <cell r="S25" t="e">
            <v>#VALUE!</v>
          </cell>
          <cell r="T25" t="e">
            <v>#VALUE!</v>
          </cell>
          <cell r="U25" t="e">
            <v>#VALUE!</v>
          </cell>
          <cell r="V25" t="e">
            <v>#VALUE!</v>
          </cell>
          <cell r="W25" t="e">
            <v>#VALUE!</v>
          </cell>
          <cell r="X25" t="e">
            <v>#VALUE!</v>
          </cell>
          <cell r="Y25" t="e">
            <v>#VALUE!</v>
          </cell>
          <cell r="Z25" t="str">
            <v/>
          </cell>
          <cell r="AA25" t="str">
            <v/>
          </cell>
          <cell r="AB25" t="str">
            <v/>
          </cell>
          <cell r="AC25" t="str">
            <v/>
          </cell>
          <cell r="AD25" t="str">
            <v/>
          </cell>
          <cell r="AE25" t="str">
            <v/>
          </cell>
          <cell r="AF25" t="str">
            <v/>
          </cell>
          <cell r="AG25" t="str">
            <v/>
          </cell>
          <cell r="AH25" t="str">
            <v/>
          </cell>
          <cell r="AI25" t="str">
            <v/>
          </cell>
          <cell r="AJ25" t="str">
            <v/>
          </cell>
        </row>
        <row r="26">
          <cell r="Q26" t="e">
            <v>#VALUE!</v>
          </cell>
          <cell r="R26" t="e">
            <v>#VALUE!</v>
          </cell>
          <cell r="S26" t="e">
            <v>#VALUE!</v>
          </cell>
          <cell r="T26" t="e">
            <v>#VALUE!</v>
          </cell>
          <cell r="U26" t="e">
            <v>#VALUE!</v>
          </cell>
          <cell r="V26" t="e">
            <v>#VALUE!</v>
          </cell>
          <cell r="W26" t="e">
            <v>#VALUE!</v>
          </cell>
          <cell r="X26" t="e">
            <v>#VALUE!</v>
          </cell>
          <cell r="Y26" t="e">
            <v>#VALUE!</v>
          </cell>
          <cell r="Z26" t="str">
            <v/>
          </cell>
          <cell r="AA26" t="str">
            <v/>
          </cell>
          <cell r="AB26" t="str">
            <v/>
          </cell>
          <cell r="AC26" t="str">
            <v/>
          </cell>
          <cell r="AD26" t="str">
            <v/>
          </cell>
          <cell r="AE26" t="str">
            <v/>
          </cell>
          <cell r="AF26" t="str">
            <v/>
          </cell>
          <cell r="AG26" t="str">
            <v/>
          </cell>
          <cell r="AH26" t="str">
            <v/>
          </cell>
          <cell r="AI26" t="str">
            <v/>
          </cell>
          <cell r="AJ26" t="str">
            <v/>
          </cell>
        </row>
        <row r="27">
          <cell r="Q27" t="e">
            <v>#VALUE!</v>
          </cell>
          <cell r="R27" t="e">
            <v>#VALUE!</v>
          </cell>
          <cell r="S27" t="e">
            <v>#VALUE!</v>
          </cell>
          <cell r="T27" t="e">
            <v>#VALUE!</v>
          </cell>
          <cell r="U27" t="e">
            <v>#VALUE!</v>
          </cell>
          <cell r="V27" t="e">
            <v>#VALUE!</v>
          </cell>
          <cell r="W27" t="e">
            <v>#VALUE!</v>
          </cell>
          <cell r="X27" t="e">
            <v>#VALUE!</v>
          </cell>
          <cell r="Y27" t="e">
            <v>#VALUE!</v>
          </cell>
          <cell r="Z27" t="str">
            <v/>
          </cell>
          <cell r="AA27" t="str">
            <v/>
          </cell>
          <cell r="AB27" t="str">
            <v/>
          </cell>
          <cell r="AC27" t="str">
            <v/>
          </cell>
          <cell r="AD27" t="str">
            <v/>
          </cell>
          <cell r="AE27" t="str">
            <v/>
          </cell>
          <cell r="AF27" t="str">
            <v/>
          </cell>
          <cell r="AG27" t="str">
            <v/>
          </cell>
          <cell r="AH27" t="str">
            <v/>
          </cell>
          <cell r="AI27" t="str">
            <v/>
          </cell>
          <cell r="AJ27" t="str">
            <v/>
          </cell>
        </row>
        <row r="28">
          <cell r="Q28" t="e">
            <v>#VALUE!</v>
          </cell>
          <cell r="R28" t="e">
            <v>#VALUE!</v>
          </cell>
          <cell r="S28" t="e">
            <v>#VALUE!</v>
          </cell>
          <cell r="T28" t="e">
            <v>#VALUE!</v>
          </cell>
          <cell r="U28" t="e">
            <v>#VALUE!</v>
          </cell>
          <cell r="V28" t="e">
            <v>#VALUE!</v>
          </cell>
          <cell r="W28" t="e">
            <v>#VALUE!</v>
          </cell>
          <cell r="X28" t="e">
            <v>#VALUE!</v>
          </cell>
          <cell r="Y28" t="e">
            <v>#VALUE!</v>
          </cell>
          <cell r="Z28" t="str">
            <v/>
          </cell>
          <cell r="AA28" t="str">
            <v/>
          </cell>
          <cell r="AB28" t="str">
            <v/>
          </cell>
          <cell r="AC28" t="str">
            <v/>
          </cell>
          <cell r="AD28" t="str">
            <v/>
          </cell>
          <cell r="AE28" t="str">
            <v/>
          </cell>
          <cell r="AF28" t="str">
            <v/>
          </cell>
          <cell r="AG28" t="str">
            <v/>
          </cell>
          <cell r="AH28" t="str">
            <v/>
          </cell>
          <cell r="AI28" t="str">
            <v/>
          </cell>
          <cell r="AJ28" t="str">
            <v/>
          </cell>
        </row>
        <row r="29">
          <cell r="Q29" t="e">
            <v>#VALUE!</v>
          </cell>
          <cell r="R29" t="e">
            <v>#VALUE!</v>
          </cell>
          <cell r="S29" t="e">
            <v>#VALUE!</v>
          </cell>
          <cell r="T29" t="e">
            <v>#VALUE!</v>
          </cell>
          <cell r="U29" t="e">
            <v>#VALUE!</v>
          </cell>
          <cell r="V29" t="e">
            <v>#VALUE!</v>
          </cell>
          <cell r="W29" t="e">
            <v>#VALUE!</v>
          </cell>
          <cell r="X29" t="e">
            <v>#VALUE!</v>
          </cell>
          <cell r="Y29" t="e">
            <v>#VALUE!</v>
          </cell>
          <cell r="Z29" t="str">
            <v/>
          </cell>
          <cell r="AA29" t="str">
            <v/>
          </cell>
          <cell r="AB29" t="str">
            <v/>
          </cell>
          <cell r="AC29" t="str">
            <v/>
          </cell>
          <cell r="AD29" t="str">
            <v/>
          </cell>
          <cell r="AE29" t="str">
            <v/>
          </cell>
          <cell r="AF29" t="str">
            <v/>
          </cell>
          <cell r="AG29" t="str">
            <v/>
          </cell>
          <cell r="AH29" t="str">
            <v/>
          </cell>
          <cell r="AI29" t="str">
            <v/>
          </cell>
          <cell r="AJ29" t="str">
            <v/>
          </cell>
        </row>
        <row r="30">
          <cell r="Q30" t="e">
            <v>#VALUE!</v>
          </cell>
          <cell r="R30" t="e">
            <v>#VALUE!</v>
          </cell>
          <cell r="S30" t="e">
            <v>#VALUE!</v>
          </cell>
          <cell r="T30" t="e">
            <v>#VALUE!</v>
          </cell>
          <cell r="U30" t="e">
            <v>#VALUE!</v>
          </cell>
          <cell r="V30" t="e">
            <v>#VALUE!</v>
          </cell>
          <cell r="W30" t="e">
            <v>#VALUE!</v>
          </cell>
          <cell r="X30" t="e">
            <v>#VALUE!</v>
          </cell>
          <cell r="Y30" t="e">
            <v>#VALUE!</v>
          </cell>
          <cell r="Z30" t="str">
            <v/>
          </cell>
          <cell r="AA30" t="str">
            <v/>
          </cell>
          <cell r="AB30" t="str">
            <v/>
          </cell>
          <cell r="AC30" t="str">
            <v/>
          </cell>
          <cell r="AD30" t="str">
            <v/>
          </cell>
          <cell r="AE30" t="str">
            <v/>
          </cell>
          <cell r="AF30" t="str">
            <v/>
          </cell>
          <cell r="AG30" t="str">
            <v/>
          </cell>
          <cell r="AH30" t="str">
            <v/>
          </cell>
          <cell r="AI30" t="str">
            <v/>
          </cell>
          <cell r="AJ30" t="str">
            <v/>
          </cell>
        </row>
        <row r="31">
          <cell r="Q31" t="e">
            <v>#VALUE!</v>
          </cell>
          <cell r="R31" t="e">
            <v>#VALUE!</v>
          </cell>
          <cell r="S31" t="e">
            <v>#VALUE!</v>
          </cell>
          <cell r="T31" t="e">
            <v>#VALUE!</v>
          </cell>
          <cell r="U31" t="e">
            <v>#VALUE!</v>
          </cell>
          <cell r="V31" t="e">
            <v>#VALUE!</v>
          </cell>
          <cell r="W31" t="e">
            <v>#VALUE!</v>
          </cell>
          <cell r="X31" t="e">
            <v>#VALUE!</v>
          </cell>
          <cell r="Y31" t="e">
            <v>#VALUE!</v>
          </cell>
          <cell r="Z31" t="str">
            <v/>
          </cell>
          <cell r="AA31" t="str">
            <v/>
          </cell>
          <cell r="AB31" t="str">
            <v/>
          </cell>
          <cell r="AC31" t="str">
            <v/>
          </cell>
          <cell r="AD31" t="str">
            <v/>
          </cell>
          <cell r="AE31" t="str">
            <v/>
          </cell>
          <cell r="AF31" t="str">
            <v/>
          </cell>
          <cell r="AG31" t="str">
            <v/>
          </cell>
          <cell r="AH31" t="str">
            <v/>
          </cell>
          <cell r="AI31" t="str">
            <v/>
          </cell>
          <cell r="AJ31" t="str">
            <v/>
          </cell>
        </row>
        <row r="32">
          <cell r="Q32" t="e">
            <v>#VALUE!</v>
          </cell>
          <cell r="R32" t="e">
            <v>#VALUE!</v>
          </cell>
          <cell r="S32" t="e">
            <v>#VALUE!</v>
          </cell>
          <cell r="T32" t="e">
            <v>#VALUE!</v>
          </cell>
          <cell r="U32" t="e">
            <v>#VALUE!</v>
          </cell>
          <cell r="V32" t="e">
            <v>#VALUE!</v>
          </cell>
          <cell r="W32" t="e">
            <v>#VALUE!</v>
          </cell>
          <cell r="X32" t="e">
            <v>#VALUE!</v>
          </cell>
          <cell r="Y32" t="e">
            <v>#VALUE!</v>
          </cell>
          <cell r="Z32" t="str">
            <v/>
          </cell>
          <cell r="AA32" t="str">
            <v/>
          </cell>
          <cell r="AB32" t="str">
            <v/>
          </cell>
          <cell r="AC32" t="str">
            <v/>
          </cell>
          <cell r="AD32" t="str">
            <v/>
          </cell>
          <cell r="AE32" t="str">
            <v/>
          </cell>
          <cell r="AF32" t="str">
            <v/>
          </cell>
          <cell r="AG32" t="str">
            <v/>
          </cell>
          <cell r="AH32" t="str">
            <v/>
          </cell>
          <cell r="AI32" t="str">
            <v/>
          </cell>
          <cell r="AJ32" t="str">
            <v/>
          </cell>
        </row>
        <row r="33">
          <cell r="Q33" t="e">
            <v>#VALUE!</v>
          </cell>
          <cell r="R33" t="e">
            <v>#VALUE!</v>
          </cell>
          <cell r="S33" t="e">
            <v>#VALUE!</v>
          </cell>
          <cell r="T33" t="e">
            <v>#VALUE!</v>
          </cell>
          <cell r="U33" t="e">
            <v>#VALUE!</v>
          </cell>
          <cell r="V33" t="e">
            <v>#VALUE!</v>
          </cell>
          <cell r="W33" t="e">
            <v>#VALUE!</v>
          </cell>
          <cell r="X33" t="e">
            <v>#VALUE!</v>
          </cell>
          <cell r="Y33" t="e">
            <v>#VALUE!</v>
          </cell>
          <cell r="Z33" t="str">
            <v/>
          </cell>
          <cell r="AA33" t="str">
            <v/>
          </cell>
          <cell r="AB33" t="str">
            <v/>
          </cell>
          <cell r="AC33" t="str">
            <v/>
          </cell>
          <cell r="AD33" t="str">
            <v/>
          </cell>
          <cell r="AE33" t="str">
            <v/>
          </cell>
          <cell r="AF33" t="str">
            <v/>
          </cell>
          <cell r="AG33" t="str">
            <v/>
          </cell>
          <cell r="AH33" t="str">
            <v/>
          </cell>
          <cell r="AI33" t="str">
            <v/>
          </cell>
          <cell r="AJ33" t="str">
            <v/>
          </cell>
        </row>
        <row r="34">
          <cell r="Q34" t="e">
            <v>#VALUE!</v>
          </cell>
          <cell r="R34" t="e">
            <v>#VALUE!</v>
          </cell>
          <cell r="S34" t="e">
            <v>#VALUE!</v>
          </cell>
          <cell r="T34" t="e">
            <v>#VALUE!</v>
          </cell>
          <cell r="U34" t="e">
            <v>#VALUE!</v>
          </cell>
          <cell r="V34" t="e">
            <v>#VALUE!</v>
          </cell>
          <cell r="W34" t="e">
            <v>#VALUE!</v>
          </cell>
          <cell r="X34" t="e">
            <v>#VALUE!</v>
          </cell>
          <cell r="Y34" t="e">
            <v>#VALUE!</v>
          </cell>
          <cell r="Z34" t="str">
            <v/>
          </cell>
          <cell r="AA34" t="str">
            <v/>
          </cell>
          <cell r="AB34" t="str">
            <v/>
          </cell>
          <cell r="AC34" t="str">
            <v/>
          </cell>
          <cell r="AD34" t="str">
            <v/>
          </cell>
          <cell r="AE34" t="str">
            <v/>
          </cell>
          <cell r="AF34" t="str">
            <v/>
          </cell>
          <cell r="AG34" t="str">
            <v/>
          </cell>
          <cell r="AH34" t="str">
            <v/>
          </cell>
          <cell r="AI34" t="str">
            <v/>
          </cell>
          <cell r="AJ34" t="str">
            <v/>
          </cell>
        </row>
        <row r="35">
          <cell r="Q35" t="e">
            <v>#VALUE!</v>
          </cell>
          <cell r="R35" t="e">
            <v>#VALUE!</v>
          </cell>
          <cell r="S35" t="e">
            <v>#VALUE!</v>
          </cell>
          <cell r="T35" t="e">
            <v>#VALUE!</v>
          </cell>
          <cell r="U35" t="e">
            <v>#VALUE!</v>
          </cell>
          <cell r="V35" t="e">
            <v>#VALUE!</v>
          </cell>
          <cell r="W35" t="e">
            <v>#VALUE!</v>
          </cell>
          <cell r="X35" t="e">
            <v>#VALUE!</v>
          </cell>
          <cell r="Y35" t="e">
            <v>#VALUE!</v>
          </cell>
          <cell r="Z35" t="str">
            <v/>
          </cell>
          <cell r="AA35" t="str">
            <v/>
          </cell>
          <cell r="AB35" t="str">
            <v/>
          </cell>
          <cell r="AC35" t="str">
            <v/>
          </cell>
          <cell r="AD35" t="str">
            <v/>
          </cell>
          <cell r="AE35" t="str">
            <v/>
          </cell>
          <cell r="AF35" t="str">
            <v/>
          </cell>
          <cell r="AG35" t="str">
            <v/>
          </cell>
          <cell r="AH35" t="str">
            <v/>
          </cell>
          <cell r="AI35" t="str">
            <v/>
          </cell>
          <cell r="AJ35" t="str">
            <v/>
          </cell>
        </row>
        <row r="36">
          <cell r="Q36" t="e">
            <v>#VALUE!</v>
          </cell>
          <cell r="R36" t="e">
            <v>#VALUE!</v>
          </cell>
          <cell r="S36" t="e">
            <v>#VALUE!</v>
          </cell>
          <cell r="T36" t="e">
            <v>#VALUE!</v>
          </cell>
          <cell r="U36" t="e">
            <v>#VALUE!</v>
          </cell>
          <cell r="V36" t="e">
            <v>#VALUE!</v>
          </cell>
          <cell r="W36" t="e">
            <v>#VALUE!</v>
          </cell>
          <cell r="X36" t="e">
            <v>#VALUE!</v>
          </cell>
          <cell r="Y36" t="e">
            <v>#VALUE!</v>
          </cell>
          <cell r="Z36" t="str">
            <v/>
          </cell>
          <cell r="AA36" t="str">
            <v/>
          </cell>
          <cell r="AB36" t="str">
            <v/>
          </cell>
          <cell r="AC36" t="str">
            <v/>
          </cell>
          <cell r="AD36" t="str">
            <v/>
          </cell>
          <cell r="AE36" t="str">
            <v/>
          </cell>
          <cell r="AF36" t="str">
            <v/>
          </cell>
          <cell r="AG36" t="str">
            <v/>
          </cell>
          <cell r="AH36" t="str">
            <v/>
          </cell>
          <cell r="AI36" t="str">
            <v/>
          </cell>
          <cell r="AJ36" t="str">
            <v/>
          </cell>
        </row>
        <row r="37">
          <cell r="Q37" t="e">
            <v>#VALUE!</v>
          </cell>
          <cell r="R37" t="e">
            <v>#VALUE!</v>
          </cell>
          <cell r="S37" t="e">
            <v>#VALUE!</v>
          </cell>
          <cell r="T37" t="e">
            <v>#VALUE!</v>
          </cell>
          <cell r="U37" t="e">
            <v>#VALUE!</v>
          </cell>
          <cell r="V37" t="e">
            <v>#VALUE!</v>
          </cell>
          <cell r="W37" t="e">
            <v>#VALUE!</v>
          </cell>
          <cell r="X37" t="e">
            <v>#VALUE!</v>
          </cell>
          <cell r="Y37" t="e">
            <v>#VALUE!</v>
          </cell>
          <cell r="Z37" t="str">
            <v/>
          </cell>
          <cell r="AA37" t="str">
            <v/>
          </cell>
          <cell r="AB37" t="str">
            <v/>
          </cell>
          <cell r="AC37" t="str">
            <v/>
          </cell>
          <cell r="AD37" t="str">
            <v/>
          </cell>
          <cell r="AE37" t="str">
            <v/>
          </cell>
          <cell r="AF37" t="str">
            <v/>
          </cell>
          <cell r="AG37" t="str">
            <v/>
          </cell>
          <cell r="AH37" t="str">
            <v/>
          </cell>
          <cell r="AI37" t="str">
            <v/>
          </cell>
          <cell r="AJ37" t="str">
            <v/>
          </cell>
        </row>
        <row r="38">
          <cell r="Q38" t="e">
            <v>#VALUE!</v>
          </cell>
          <cell r="R38" t="e">
            <v>#VALUE!</v>
          </cell>
          <cell r="S38" t="e">
            <v>#VALUE!</v>
          </cell>
          <cell r="T38" t="e">
            <v>#VALUE!</v>
          </cell>
          <cell r="U38" t="e">
            <v>#VALUE!</v>
          </cell>
          <cell r="V38" t="e">
            <v>#VALUE!</v>
          </cell>
          <cell r="W38" t="e">
            <v>#VALUE!</v>
          </cell>
          <cell r="X38" t="e">
            <v>#VALUE!</v>
          </cell>
          <cell r="Y38" t="e">
            <v>#VALUE!</v>
          </cell>
          <cell r="Z38" t="str">
            <v/>
          </cell>
          <cell r="AA38" t="str">
            <v/>
          </cell>
          <cell r="AB38" t="str">
            <v/>
          </cell>
          <cell r="AC38" t="str">
            <v/>
          </cell>
          <cell r="AD38" t="str">
            <v/>
          </cell>
          <cell r="AE38" t="str">
            <v/>
          </cell>
          <cell r="AF38" t="str">
            <v/>
          </cell>
          <cell r="AG38" t="str">
            <v/>
          </cell>
          <cell r="AH38" t="str">
            <v/>
          </cell>
          <cell r="AI38" t="str">
            <v/>
          </cell>
          <cell r="AJ38" t="str">
            <v/>
          </cell>
        </row>
        <row r="39">
          <cell r="Q39" t="e">
            <v>#VALUE!</v>
          </cell>
          <cell r="R39" t="e">
            <v>#VALUE!</v>
          </cell>
          <cell r="S39" t="e">
            <v>#VALUE!</v>
          </cell>
          <cell r="T39" t="e">
            <v>#VALUE!</v>
          </cell>
          <cell r="U39" t="e">
            <v>#VALUE!</v>
          </cell>
          <cell r="V39" t="e">
            <v>#VALUE!</v>
          </cell>
          <cell r="W39" t="e">
            <v>#VALUE!</v>
          </cell>
          <cell r="X39" t="e">
            <v>#VALUE!</v>
          </cell>
          <cell r="Y39" t="e">
            <v>#VALUE!</v>
          </cell>
          <cell r="Z39" t="str">
            <v/>
          </cell>
          <cell r="AA39" t="str">
            <v/>
          </cell>
          <cell r="AB39" t="str">
            <v/>
          </cell>
          <cell r="AC39" t="str">
            <v/>
          </cell>
          <cell r="AD39" t="str">
            <v/>
          </cell>
          <cell r="AE39" t="str">
            <v/>
          </cell>
          <cell r="AF39" t="str">
            <v/>
          </cell>
          <cell r="AG39" t="str">
            <v/>
          </cell>
          <cell r="AH39" t="str">
            <v/>
          </cell>
          <cell r="AI39" t="str">
            <v/>
          </cell>
          <cell r="AJ39" t="str">
            <v/>
          </cell>
        </row>
        <row r="40">
          <cell r="Q40" t="e">
            <v>#VALUE!</v>
          </cell>
          <cell r="R40" t="e">
            <v>#VALUE!</v>
          </cell>
          <cell r="S40" t="e">
            <v>#VALUE!</v>
          </cell>
          <cell r="T40" t="e">
            <v>#VALUE!</v>
          </cell>
          <cell r="U40" t="e">
            <v>#VALUE!</v>
          </cell>
          <cell r="V40" t="e">
            <v>#VALUE!</v>
          </cell>
          <cell r="W40" t="e">
            <v>#VALUE!</v>
          </cell>
          <cell r="X40" t="e">
            <v>#VALUE!</v>
          </cell>
          <cell r="Y40" t="e">
            <v>#VALUE!</v>
          </cell>
          <cell r="Z40" t="str">
            <v/>
          </cell>
          <cell r="AA40" t="str">
            <v/>
          </cell>
          <cell r="AB40" t="str">
            <v/>
          </cell>
          <cell r="AC40" t="str">
            <v/>
          </cell>
          <cell r="AD40" t="str">
            <v/>
          </cell>
          <cell r="AE40" t="str">
            <v/>
          </cell>
          <cell r="AF40" t="str">
            <v/>
          </cell>
          <cell r="AG40" t="str">
            <v/>
          </cell>
          <cell r="AH40" t="str">
            <v/>
          </cell>
          <cell r="AI40" t="str">
            <v/>
          </cell>
          <cell r="AJ40" t="str">
            <v/>
          </cell>
        </row>
        <row r="41">
          <cell r="Q41" t="e">
            <v>#VALUE!</v>
          </cell>
          <cell r="R41" t="e">
            <v>#VALUE!</v>
          </cell>
          <cell r="S41" t="e">
            <v>#VALUE!</v>
          </cell>
          <cell r="T41" t="e">
            <v>#VALUE!</v>
          </cell>
          <cell r="U41" t="e">
            <v>#VALUE!</v>
          </cell>
          <cell r="V41" t="e">
            <v>#VALUE!</v>
          </cell>
          <cell r="W41" t="e">
            <v>#VALUE!</v>
          </cell>
          <cell r="X41" t="e">
            <v>#VALUE!</v>
          </cell>
          <cell r="Y41" t="e">
            <v>#VALUE!</v>
          </cell>
          <cell r="Z41" t="str">
            <v/>
          </cell>
          <cell r="AA41" t="str">
            <v/>
          </cell>
          <cell r="AB41" t="str">
            <v/>
          </cell>
          <cell r="AC41" t="str">
            <v/>
          </cell>
          <cell r="AD41" t="str">
            <v/>
          </cell>
          <cell r="AE41" t="str">
            <v/>
          </cell>
          <cell r="AF41" t="str">
            <v/>
          </cell>
          <cell r="AG41" t="str">
            <v/>
          </cell>
          <cell r="AH41" t="str">
            <v/>
          </cell>
          <cell r="AI41" t="str">
            <v/>
          </cell>
          <cell r="AJ41" t="str">
            <v/>
          </cell>
        </row>
        <row r="42">
          <cell r="Q42" t="e">
            <v>#VALUE!</v>
          </cell>
          <cell r="R42" t="e">
            <v>#VALUE!</v>
          </cell>
          <cell r="S42" t="e">
            <v>#VALUE!</v>
          </cell>
          <cell r="T42" t="e">
            <v>#VALUE!</v>
          </cell>
          <cell r="U42" t="e">
            <v>#VALUE!</v>
          </cell>
          <cell r="V42" t="e">
            <v>#VALUE!</v>
          </cell>
          <cell r="W42" t="e">
            <v>#VALUE!</v>
          </cell>
          <cell r="X42" t="e">
            <v>#VALUE!</v>
          </cell>
          <cell r="Y42" t="e">
            <v>#VALUE!</v>
          </cell>
          <cell r="Z42" t="str">
            <v/>
          </cell>
          <cell r="AA42" t="str">
            <v/>
          </cell>
          <cell r="AB42" t="str">
            <v/>
          </cell>
          <cell r="AC42" t="str">
            <v/>
          </cell>
          <cell r="AD42" t="str">
            <v/>
          </cell>
          <cell r="AE42" t="str">
            <v/>
          </cell>
          <cell r="AF42" t="str">
            <v/>
          </cell>
          <cell r="AG42" t="str">
            <v/>
          </cell>
          <cell r="AH42" t="str">
            <v/>
          </cell>
          <cell r="AI42" t="str">
            <v/>
          </cell>
          <cell r="AJ42" t="str">
            <v/>
          </cell>
        </row>
        <row r="43">
          <cell r="Q43" t="e">
            <v>#VALUE!</v>
          </cell>
          <cell r="R43" t="e">
            <v>#VALUE!</v>
          </cell>
          <cell r="S43" t="e">
            <v>#VALUE!</v>
          </cell>
          <cell r="T43" t="e">
            <v>#VALUE!</v>
          </cell>
          <cell r="U43" t="e">
            <v>#VALUE!</v>
          </cell>
          <cell r="V43" t="e">
            <v>#VALUE!</v>
          </cell>
          <cell r="W43" t="e">
            <v>#VALUE!</v>
          </cell>
          <cell r="X43" t="e">
            <v>#VALUE!</v>
          </cell>
          <cell r="Y43" t="e">
            <v>#VALUE!</v>
          </cell>
          <cell r="Z43" t="str">
            <v/>
          </cell>
          <cell r="AA43" t="str">
            <v/>
          </cell>
          <cell r="AB43" t="str">
            <v/>
          </cell>
          <cell r="AC43" t="str">
            <v/>
          </cell>
          <cell r="AD43" t="str">
            <v/>
          </cell>
          <cell r="AE43" t="str">
            <v/>
          </cell>
          <cell r="AF43" t="str">
            <v/>
          </cell>
          <cell r="AG43" t="str">
            <v/>
          </cell>
          <cell r="AH43" t="str">
            <v/>
          </cell>
          <cell r="AI43" t="str">
            <v/>
          </cell>
          <cell r="AJ43" t="str">
            <v/>
          </cell>
        </row>
        <row r="44">
          <cell r="Q44" t="e">
            <v>#VALUE!</v>
          </cell>
          <cell r="R44" t="e">
            <v>#VALUE!</v>
          </cell>
          <cell r="S44" t="e">
            <v>#VALUE!</v>
          </cell>
          <cell r="T44" t="e">
            <v>#VALUE!</v>
          </cell>
          <cell r="U44" t="e">
            <v>#VALUE!</v>
          </cell>
          <cell r="V44" t="e">
            <v>#VALUE!</v>
          </cell>
          <cell r="W44" t="e">
            <v>#VALUE!</v>
          </cell>
          <cell r="X44" t="e">
            <v>#VALUE!</v>
          </cell>
          <cell r="Y44" t="e">
            <v>#VALUE!</v>
          </cell>
          <cell r="Z44" t="str">
            <v/>
          </cell>
          <cell r="AA44" t="str">
            <v/>
          </cell>
          <cell r="AB44" t="str">
            <v/>
          </cell>
          <cell r="AC44" t="str">
            <v/>
          </cell>
          <cell r="AD44" t="str">
            <v/>
          </cell>
          <cell r="AE44" t="str">
            <v/>
          </cell>
          <cell r="AF44" t="str">
            <v/>
          </cell>
          <cell r="AG44" t="str">
            <v/>
          </cell>
          <cell r="AH44" t="str">
            <v/>
          </cell>
          <cell r="AI44" t="str">
            <v/>
          </cell>
          <cell r="AJ44" t="str">
            <v/>
          </cell>
        </row>
        <row r="45">
          <cell r="Q45" t="e">
            <v>#VALUE!</v>
          </cell>
          <cell r="R45" t="e">
            <v>#VALUE!</v>
          </cell>
          <cell r="S45" t="e">
            <v>#VALUE!</v>
          </cell>
          <cell r="T45" t="e">
            <v>#VALUE!</v>
          </cell>
          <cell r="U45" t="e">
            <v>#VALUE!</v>
          </cell>
          <cell r="V45" t="e">
            <v>#VALUE!</v>
          </cell>
          <cell r="W45" t="e">
            <v>#VALUE!</v>
          </cell>
          <cell r="X45" t="e">
            <v>#VALUE!</v>
          </cell>
          <cell r="Y45" t="e">
            <v>#VALUE!</v>
          </cell>
          <cell r="Z45" t="str">
            <v/>
          </cell>
          <cell r="AA45" t="str">
            <v/>
          </cell>
          <cell r="AB45" t="str">
            <v/>
          </cell>
          <cell r="AC45" t="str">
            <v/>
          </cell>
          <cell r="AD45" t="str">
            <v/>
          </cell>
          <cell r="AE45" t="str">
            <v/>
          </cell>
          <cell r="AF45" t="str">
            <v/>
          </cell>
          <cell r="AG45" t="str">
            <v/>
          </cell>
          <cell r="AH45" t="str">
            <v/>
          </cell>
          <cell r="AI45" t="str">
            <v/>
          </cell>
          <cell r="AJ45" t="str">
            <v/>
          </cell>
        </row>
        <row r="46">
          <cell r="Q46" t="e">
            <v>#VALUE!</v>
          </cell>
          <cell r="R46" t="e">
            <v>#VALUE!</v>
          </cell>
          <cell r="S46" t="e">
            <v>#VALUE!</v>
          </cell>
          <cell r="T46" t="e">
            <v>#VALUE!</v>
          </cell>
          <cell r="U46" t="e">
            <v>#VALUE!</v>
          </cell>
          <cell r="V46" t="e">
            <v>#VALUE!</v>
          </cell>
          <cell r="W46" t="e">
            <v>#VALUE!</v>
          </cell>
          <cell r="X46" t="e">
            <v>#VALUE!</v>
          </cell>
          <cell r="Y46" t="e">
            <v>#VALUE!</v>
          </cell>
          <cell r="Z46" t="str">
            <v/>
          </cell>
          <cell r="AA46" t="str">
            <v/>
          </cell>
          <cell r="AB46" t="str">
            <v/>
          </cell>
          <cell r="AC46" t="str">
            <v/>
          </cell>
          <cell r="AD46" t="str">
            <v/>
          </cell>
          <cell r="AE46" t="str">
            <v/>
          </cell>
          <cell r="AF46" t="str">
            <v/>
          </cell>
          <cell r="AG46" t="str">
            <v/>
          </cell>
          <cell r="AH46" t="str">
            <v/>
          </cell>
          <cell r="AI46" t="str">
            <v/>
          </cell>
          <cell r="AJ46" t="str">
            <v/>
          </cell>
        </row>
        <row r="47">
          <cell r="Q47" t="e">
            <v>#VALUE!</v>
          </cell>
          <cell r="R47" t="e">
            <v>#VALUE!</v>
          </cell>
          <cell r="S47" t="e">
            <v>#VALUE!</v>
          </cell>
          <cell r="T47" t="e">
            <v>#VALUE!</v>
          </cell>
          <cell r="U47" t="e">
            <v>#VALUE!</v>
          </cell>
          <cell r="V47" t="e">
            <v>#VALUE!</v>
          </cell>
          <cell r="W47" t="e">
            <v>#VALUE!</v>
          </cell>
          <cell r="X47" t="e">
            <v>#VALUE!</v>
          </cell>
          <cell r="Y47" t="e">
            <v>#VALUE!</v>
          </cell>
          <cell r="Z47" t="str">
            <v/>
          </cell>
          <cell r="AA47" t="str">
            <v/>
          </cell>
          <cell r="AB47" t="str">
            <v/>
          </cell>
          <cell r="AC47" t="str">
            <v/>
          </cell>
          <cell r="AD47" t="str">
            <v/>
          </cell>
          <cell r="AE47" t="str">
            <v/>
          </cell>
          <cell r="AF47" t="str">
            <v/>
          </cell>
          <cell r="AG47" t="str">
            <v/>
          </cell>
          <cell r="AH47" t="str">
            <v/>
          </cell>
          <cell r="AI47" t="str">
            <v/>
          </cell>
          <cell r="AJ47" t="str">
            <v/>
          </cell>
        </row>
        <row r="48">
          <cell r="Q48" t="e">
            <v>#VALUE!</v>
          </cell>
          <cell r="R48" t="e">
            <v>#VALUE!</v>
          </cell>
          <cell r="S48" t="e">
            <v>#VALUE!</v>
          </cell>
          <cell r="T48" t="e">
            <v>#VALUE!</v>
          </cell>
          <cell r="U48" t="e">
            <v>#VALUE!</v>
          </cell>
          <cell r="V48" t="e">
            <v>#VALUE!</v>
          </cell>
          <cell r="W48" t="e">
            <v>#VALUE!</v>
          </cell>
          <cell r="X48" t="e">
            <v>#VALUE!</v>
          </cell>
          <cell r="Y48" t="e">
            <v>#VALUE!</v>
          </cell>
          <cell r="Z48" t="str">
            <v/>
          </cell>
          <cell r="AA48" t="str">
            <v/>
          </cell>
          <cell r="AB48" t="str">
            <v/>
          </cell>
          <cell r="AC48" t="str">
            <v/>
          </cell>
          <cell r="AD48" t="str">
            <v/>
          </cell>
          <cell r="AE48" t="str">
            <v/>
          </cell>
          <cell r="AF48" t="str">
            <v/>
          </cell>
          <cell r="AG48" t="str">
            <v/>
          </cell>
          <cell r="AH48" t="str">
            <v/>
          </cell>
          <cell r="AI48" t="str">
            <v/>
          </cell>
          <cell r="AJ48" t="str">
            <v/>
          </cell>
        </row>
        <row r="49">
          <cell r="Q49" t="e">
            <v>#VALUE!</v>
          </cell>
          <cell r="R49" t="e">
            <v>#VALUE!</v>
          </cell>
          <cell r="S49" t="e">
            <v>#VALUE!</v>
          </cell>
          <cell r="T49" t="e">
            <v>#VALUE!</v>
          </cell>
          <cell r="U49" t="e">
            <v>#VALUE!</v>
          </cell>
          <cell r="V49" t="e">
            <v>#VALUE!</v>
          </cell>
          <cell r="W49" t="e">
            <v>#VALUE!</v>
          </cell>
          <cell r="X49" t="e">
            <v>#VALUE!</v>
          </cell>
          <cell r="Y49" t="e">
            <v>#VALUE!</v>
          </cell>
          <cell r="Z49" t="str">
            <v/>
          </cell>
          <cell r="AA49" t="str">
            <v/>
          </cell>
          <cell r="AB49" t="str">
            <v/>
          </cell>
          <cell r="AC49" t="str">
            <v/>
          </cell>
          <cell r="AD49" t="str">
            <v/>
          </cell>
          <cell r="AE49" t="str">
            <v/>
          </cell>
          <cell r="AF49" t="str">
            <v/>
          </cell>
          <cell r="AG49" t="str">
            <v/>
          </cell>
          <cell r="AH49" t="str">
            <v/>
          </cell>
          <cell r="AI49" t="str">
            <v/>
          </cell>
          <cell r="AJ49" t="str">
            <v/>
          </cell>
        </row>
        <row r="50">
          <cell r="Q50" t="e">
            <v>#VALUE!</v>
          </cell>
          <cell r="R50" t="e">
            <v>#VALUE!</v>
          </cell>
          <cell r="S50" t="e">
            <v>#VALUE!</v>
          </cell>
          <cell r="T50" t="e">
            <v>#VALUE!</v>
          </cell>
          <cell r="U50" t="e">
            <v>#VALUE!</v>
          </cell>
          <cell r="V50" t="e">
            <v>#VALUE!</v>
          </cell>
          <cell r="W50" t="e">
            <v>#VALUE!</v>
          </cell>
          <cell r="X50" t="e">
            <v>#VALUE!</v>
          </cell>
          <cell r="Y50" t="e">
            <v>#VALUE!</v>
          </cell>
          <cell r="Z50" t="str">
            <v/>
          </cell>
          <cell r="AA50" t="str">
            <v/>
          </cell>
          <cell r="AB50" t="str">
            <v/>
          </cell>
          <cell r="AC50" t="str">
            <v/>
          </cell>
          <cell r="AD50" t="str">
            <v/>
          </cell>
          <cell r="AE50" t="str">
            <v/>
          </cell>
          <cell r="AF50" t="str">
            <v/>
          </cell>
          <cell r="AG50" t="str">
            <v/>
          </cell>
          <cell r="AH50" t="str">
            <v/>
          </cell>
          <cell r="AI50" t="str">
            <v/>
          </cell>
          <cell r="AJ50" t="str">
            <v/>
          </cell>
        </row>
        <row r="51">
          <cell r="Q51" t="e">
            <v>#VALUE!</v>
          </cell>
          <cell r="R51" t="e">
            <v>#VALUE!</v>
          </cell>
          <cell r="S51" t="e">
            <v>#VALUE!</v>
          </cell>
          <cell r="T51" t="e">
            <v>#VALUE!</v>
          </cell>
          <cell r="U51" t="e">
            <v>#VALUE!</v>
          </cell>
          <cell r="V51" t="e">
            <v>#VALUE!</v>
          </cell>
          <cell r="W51" t="e">
            <v>#VALUE!</v>
          </cell>
          <cell r="X51" t="e">
            <v>#VALUE!</v>
          </cell>
          <cell r="Y51" t="e">
            <v>#VALUE!</v>
          </cell>
          <cell r="Z51" t="str">
            <v/>
          </cell>
          <cell r="AA51" t="str">
            <v/>
          </cell>
          <cell r="AB51" t="str">
            <v/>
          </cell>
          <cell r="AC51" t="str">
            <v/>
          </cell>
          <cell r="AD51" t="str">
            <v/>
          </cell>
          <cell r="AE51" t="str">
            <v/>
          </cell>
          <cell r="AF51" t="str">
            <v/>
          </cell>
          <cell r="AG51" t="str">
            <v/>
          </cell>
          <cell r="AH51" t="str">
            <v/>
          </cell>
          <cell r="AI51" t="str">
            <v/>
          </cell>
          <cell r="AJ51" t="str">
            <v/>
          </cell>
        </row>
        <row r="52">
          <cell r="Q52" t="e">
            <v>#VALUE!</v>
          </cell>
          <cell r="R52" t="e">
            <v>#VALUE!</v>
          </cell>
          <cell r="S52" t="e">
            <v>#VALUE!</v>
          </cell>
          <cell r="T52" t="e">
            <v>#VALUE!</v>
          </cell>
          <cell r="U52" t="e">
            <v>#VALUE!</v>
          </cell>
          <cell r="V52" t="e">
            <v>#VALUE!</v>
          </cell>
          <cell r="W52" t="e">
            <v>#VALUE!</v>
          </cell>
          <cell r="X52" t="e">
            <v>#VALUE!</v>
          </cell>
          <cell r="Y52" t="e">
            <v>#VALUE!</v>
          </cell>
          <cell r="Z52" t="str">
            <v/>
          </cell>
          <cell r="AA52" t="str">
            <v/>
          </cell>
          <cell r="AB52" t="str">
            <v/>
          </cell>
          <cell r="AC52" t="str">
            <v/>
          </cell>
          <cell r="AD52" t="str">
            <v/>
          </cell>
          <cell r="AE52" t="str">
            <v/>
          </cell>
          <cell r="AF52" t="str">
            <v/>
          </cell>
          <cell r="AG52" t="str">
            <v/>
          </cell>
          <cell r="AH52" t="str">
            <v/>
          </cell>
          <cell r="AI52" t="str">
            <v/>
          </cell>
          <cell r="AJ52" t="str">
            <v/>
          </cell>
        </row>
        <row r="53">
          <cell r="Q53" t="e">
            <v>#VALUE!</v>
          </cell>
          <cell r="R53" t="e">
            <v>#VALUE!</v>
          </cell>
          <cell r="S53" t="e">
            <v>#VALUE!</v>
          </cell>
          <cell r="T53" t="e">
            <v>#VALUE!</v>
          </cell>
          <cell r="U53" t="e">
            <v>#VALUE!</v>
          </cell>
          <cell r="V53" t="e">
            <v>#VALUE!</v>
          </cell>
          <cell r="W53" t="e">
            <v>#VALUE!</v>
          </cell>
          <cell r="X53" t="e">
            <v>#VALUE!</v>
          </cell>
          <cell r="Y53" t="e">
            <v>#VALUE!</v>
          </cell>
          <cell r="Z53" t="str">
            <v/>
          </cell>
          <cell r="AA53" t="str">
            <v/>
          </cell>
          <cell r="AB53" t="str">
            <v/>
          </cell>
          <cell r="AC53" t="str">
            <v/>
          </cell>
          <cell r="AD53" t="str">
            <v/>
          </cell>
          <cell r="AE53" t="str">
            <v/>
          </cell>
          <cell r="AF53" t="str">
            <v/>
          </cell>
          <cell r="AG53" t="str">
            <v/>
          </cell>
          <cell r="AH53" t="str">
            <v/>
          </cell>
          <cell r="AI53" t="str">
            <v/>
          </cell>
          <cell r="AJ53" t="str">
            <v/>
          </cell>
        </row>
        <row r="54">
          <cell r="Q54" t="e">
            <v>#VALUE!</v>
          </cell>
          <cell r="R54" t="e">
            <v>#VALUE!</v>
          </cell>
          <cell r="S54" t="e">
            <v>#VALUE!</v>
          </cell>
          <cell r="T54" t="e">
            <v>#VALUE!</v>
          </cell>
          <cell r="U54" t="e">
            <v>#VALUE!</v>
          </cell>
          <cell r="V54" t="e">
            <v>#VALUE!</v>
          </cell>
          <cell r="W54" t="e">
            <v>#VALUE!</v>
          </cell>
          <cell r="X54" t="e">
            <v>#VALUE!</v>
          </cell>
          <cell r="Y54" t="e">
            <v>#VALUE!</v>
          </cell>
          <cell r="Z54" t="str">
            <v/>
          </cell>
          <cell r="AA54" t="str">
            <v/>
          </cell>
          <cell r="AB54" t="str">
            <v/>
          </cell>
          <cell r="AC54" t="str">
            <v/>
          </cell>
          <cell r="AD54" t="str">
            <v/>
          </cell>
          <cell r="AE54" t="str">
            <v/>
          </cell>
          <cell r="AF54" t="str">
            <v/>
          </cell>
          <cell r="AG54" t="str">
            <v/>
          </cell>
          <cell r="AH54" t="str">
            <v/>
          </cell>
          <cell r="AI54" t="str">
            <v/>
          </cell>
          <cell r="AJ54" t="str">
            <v/>
          </cell>
        </row>
        <row r="55">
          <cell r="Q55" t="e">
            <v>#VALUE!</v>
          </cell>
          <cell r="R55" t="e">
            <v>#VALUE!</v>
          </cell>
          <cell r="S55" t="e">
            <v>#VALUE!</v>
          </cell>
          <cell r="T55" t="e">
            <v>#VALUE!</v>
          </cell>
          <cell r="U55" t="e">
            <v>#VALUE!</v>
          </cell>
          <cell r="V55" t="e">
            <v>#VALUE!</v>
          </cell>
          <cell r="W55" t="e">
            <v>#VALUE!</v>
          </cell>
          <cell r="X55" t="e">
            <v>#VALUE!</v>
          </cell>
          <cell r="Y55" t="e">
            <v>#VALUE!</v>
          </cell>
          <cell r="Z55" t="str">
            <v/>
          </cell>
          <cell r="AA55" t="str">
            <v/>
          </cell>
          <cell r="AB55" t="str">
            <v/>
          </cell>
          <cell r="AC55" t="str">
            <v/>
          </cell>
          <cell r="AD55" t="str">
            <v/>
          </cell>
          <cell r="AE55" t="str">
            <v/>
          </cell>
          <cell r="AF55" t="str">
            <v/>
          </cell>
          <cell r="AG55" t="str">
            <v/>
          </cell>
          <cell r="AH55" t="str">
            <v/>
          </cell>
          <cell r="AI55" t="str">
            <v/>
          </cell>
          <cell r="AJ55" t="str">
            <v/>
          </cell>
        </row>
        <row r="56">
          <cell r="Q56" t="e">
            <v>#VALUE!</v>
          </cell>
          <cell r="R56" t="e">
            <v>#VALUE!</v>
          </cell>
          <cell r="S56" t="e">
            <v>#VALUE!</v>
          </cell>
          <cell r="T56" t="e">
            <v>#VALUE!</v>
          </cell>
          <cell r="U56" t="e">
            <v>#VALUE!</v>
          </cell>
          <cell r="V56" t="e">
            <v>#VALUE!</v>
          </cell>
          <cell r="W56" t="e">
            <v>#VALUE!</v>
          </cell>
          <cell r="X56" t="e">
            <v>#VALUE!</v>
          </cell>
          <cell r="Y56" t="e">
            <v>#VALUE!</v>
          </cell>
          <cell r="Z56" t="str">
            <v/>
          </cell>
          <cell r="AA56" t="str">
            <v/>
          </cell>
          <cell r="AB56" t="str">
            <v/>
          </cell>
          <cell r="AC56" t="str">
            <v/>
          </cell>
          <cell r="AD56" t="str">
            <v/>
          </cell>
          <cell r="AE56" t="str">
            <v/>
          </cell>
          <cell r="AF56" t="str">
            <v/>
          </cell>
          <cell r="AG56" t="str">
            <v/>
          </cell>
          <cell r="AH56" t="str">
            <v/>
          </cell>
          <cell r="AI56" t="str">
            <v/>
          </cell>
          <cell r="AJ56" t="str">
            <v/>
          </cell>
        </row>
        <row r="57">
          <cell r="Q57" t="e">
            <v>#VALUE!</v>
          </cell>
          <cell r="R57" t="e">
            <v>#VALUE!</v>
          </cell>
          <cell r="S57" t="e">
            <v>#VALUE!</v>
          </cell>
          <cell r="T57" t="e">
            <v>#VALUE!</v>
          </cell>
          <cell r="U57" t="e">
            <v>#VALUE!</v>
          </cell>
          <cell r="V57" t="e">
            <v>#VALUE!</v>
          </cell>
          <cell r="W57" t="e">
            <v>#VALUE!</v>
          </cell>
          <cell r="X57" t="e">
            <v>#VALUE!</v>
          </cell>
          <cell r="Y57" t="e">
            <v>#VALUE!</v>
          </cell>
          <cell r="Z57" t="str">
            <v/>
          </cell>
          <cell r="AA57" t="str">
            <v/>
          </cell>
          <cell r="AB57" t="str">
            <v/>
          </cell>
          <cell r="AC57" t="str">
            <v/>
          </cell>
          <cell r="AD57" t="str">
            <v/>
          </cell>
          <cell r="AE57" t="str">
            <v/>
          </cell>
          <cell r="AF57" t="str">
            <v/>
          </cell>
          <cell r="AG57" t="str">
            <v/>
          </cell>
          <cell r="AH57" t="str">
            <v/>
          </cell>
          <cell r="AI57" t="str">
            <v/>
          </cell>
          <cell r="AJ57" t="str">
            <v/>
          </cell>
        </row>
        <row r="58">
          <cell r="Q58" t="e">
            <v>#VALUE!</v>
          </cell>
          <cell r="R58" t="e">
            <v>#VALUE!</v>
          </cell>
          <cell r="S58" t="e">
            <v>#VALUE!</v>
          </cell>
          <cell r="T58" t="e">
            <v>#VALUE!</v>
          </cell>
          <cell r="U58" t="e">
            <v>#VALUE!</v>
          </cell>
          <cell r="V58" t="e">
            <v>#VALUE!</v>
          </cell>
          <cell r="W58" t="e">
            <v>#VALUE!</v>
          </cell>
          <cell r="X58" t="e">
            <v>#VALUE!</v>
          </cell>
          <cell r="Y58" t="e">
            <v>#VALUE!</v>
          </cell>
          <cell r="Z58" t="str">
            <v/>
          </cell>
          <cell r="AA58" t="str">
            <v/>
          </cell>
          <cell r="AB58" t="str">
            <v/>
          </cell>
          <cell r="AC58" t="str">
            <v/>
          </cell>
          <cell r="AD58" t="str">
            <v/>
          </cell>
          <cell r="AE58" t="str">
            <v/>
          </cell>
          <cell r="AF58" t="str">
            <v/>
          </cell>
          <cell r="AG58" t="str">
            <v/>
          </cell>
          <cell r="AH58" t="str">
            <v/>
          </cell>
          <cell r="AI58" t="str">
            <v/>
          </cell>
          <cell r="AJ58" t="str">
            <v/>
          </cell>
        </row>
        <row r="59">
          <cell r="Q59" t="e">
            <v>#VALUE!</v>
          </cell>
          <cell r="R59" t="e">
            <v>#VALUE!</v>
          </cell>
          <cell r="S59" t="e">
            <v>#VALUE!</v>
          </cell>
          <cell r="T59" t="e">
            <v>#VALUE!</v>
          </cell>
          <cell r="U59" t="e">
            <v>#VALUE!</v>
          </cell>
          <cell r="V59" t="e">
            <v>#VALUE!</v>
          </cell>
          <cell r="W59" t="e">
            <v>#VALUE!</v>
          </cell>
          <cell r="X59" t="e">
            <v>#VALUE!</v>
          </cell>
          <cell r="Y59" t="e">
            <v>#VALUE!</v>
          </cell>
          <cell r="Z59" t="str">
            <v/>
          </cell>
          <cell r="AA59" t="str">
            <v/>
          </cell>
          <cell r="AB59" t="str">
            <v/>
          </cell>
          <cell r="AC59" t="str">
            <v/>
          </cell>
          <cell r="AD59" t="str">
            <v/>
          </cell>
          <cell r="AE59" t="str">
            <v/>
          </cell>
          <cell r="AF59" t="str">
            <v/>
          </cell>
          <cell r="AG59" t="str">
            <v/>
          </cell>
          <cell r="AH59" t="str">
            <v/>
          </cell>
          <cell r="AI59" t="str">
            <v/>
          </cell>
          <cell r="AJ59" t="str">
            <v/>
          </cell>
        </row>
        <row r="60">
          <cell r="Q60" t="e">
            <v>#VALUE!</v>
          </cell>
          <cell r="R60" t="e">
            <v>#VALUE!</v>
          </cell>
          <cell r="S60" t="e">
            <v>#VALUE!</v>
          </cell>
          <cell r="T60" t="e">
            <v>#VALUE!</v>
          </cell>
          <cell r="U60" t="e">
            <v>#VALUE!</v>
          </cell>
          <cell r="V60" t="e">
            <v>#VALUE!</v>
          </cell>
          <cell r="W60" t="e">
            <v>#VALUE!</v>
          </cell>
          <cell r="X60" t="e">
            <v>#VALUE!</v>
          </cell>
          <cell r="Y60" t="e">
            <v>#VALUE!</v>
          </cell>
          <cell r="Z60" t="str">
            <v/>
          </cell>
          <cell r="AA60" t="str">
            <v/>
          </cell>
          <cell r="AB60" t="str">
            <v/>
          </cell>
          <cell r="AC60" t="str">
            <v/>
          </cell>
          <cell r="AD60" t="str">
            <v/>
          </cell>
          <cell r="AE60" t="str">
            <v/>
          </cell>
          <cell r="AF60" t="str">
            <v/>
          </cell>
          <cell r="AG60" t="str">
            <v/>
          </cell>
          <cell r="AH60" t="str">
            <v/>
          </cell>
          <cell r="AI60" t="str">
            <v/>
          </cell>
          <cell r="AJ60" t="str">
            <v/>
          </cell>
        </row>
        <row r="61">
          <cell r="Q61" t="e">
            <v>#VALUE!</v>
          </cell>
          <cell r="R61" t="e">
            <v>#VALUE!</v>
          </cell>
          <cell r="S61" t="e">
            <v>#VALUE!</v>
          </cell>
          <cell r="T61" t="e">
            <v>#VALUE!</v>
          </cell>
          <cell r="U61" t="e">
            <v>#VALUE!</v>
          </cell>
          <cell r="V61" t="e">
            <v>#VALUE!</v>
          </cell>
          <cell r="W61" t="e">
            <v>#VALUE!</v>
          </cell>
          <cell r="X61" t="e">
            <v>#VALUE!</v>
          </cell>
          <cell r="Y61" t="e">
            <v>#VALUE!</v>
          </cell>
          <cell r="Z61" t="str">
            <v/>
          </cell>
          <cell r="AA61" t="str">
            <v/>
          </cell>
          <cell r="AB61" t="str">
            <v/>
          </cell>
          <cell r="AC61" t="str">
            <v/>
          </cell>
          <cell r="AD61" t="str">
            <v/>
          </cell>
          <cell r="AE61" t="str">
            <v/>
          </cell>
          <cell r="AF61" t="str">
            <v/>
          </cell>
          <cell r="AG61" t="str">
            <v/>
          </cell>
          <cell r="AH61" t="str">
            <v/>
          </cell>
          <cell r="AI61" t="str">
            <v/>
          </cell>
          <cell r="AJ61" t="str">
            <v/>
          </cell>
        </row>
        <row r="62">
          <cell r="Q62" t="e">
            <v>#VALUE!</v>
          </cell>
          <cell r="R62" t="e">
            <v>#VALUE!</v>
          </cell>
          <cell r="S62" t="e">
            <v>#VALUE!</v>
          </cell>
          <cell r="T62" t="e">
            <v>#VALUE!</v>
          </cell>
          <cell r="U62" t="e">
            <v>#VALUE!</v>
          </cell>
          <cell r="V62" t="e">
            <v>#VALUE!</v>
          </cell>
          <cell r="W62" t="e">
            <v>#VALUE!</v>
          </cell>
          <cell r="X62" t="e">
            <v>#VALUE!</v>
          </cell>
          <cell r="Y62" t="e">
            <v>#VALUE!</v>
          </cell>
          <cell r="Z62" t="str">
            <v/>
          </cell>
          <cell r="AA62" t="str">
            <v/>
          </cell>
          <cell r="AB62" t="str">
            <v/>
          </cell>
          <cell r="AC62" t="str">
            <v/>
          </cell>
          <cell r="AD62" t="str">
            <v/>
          </cell>
          <cell r="AE62" t="str">
            <v/>
          </cell>
          <cell r="AF62" t="str">
            <v/>
          </cell>
          <cell r="AG62" t="str">
            <v/>
          </cell>
          <cell r="AH62" t="str">
            <v/>
          </cell>
          <cell r="AI62" t="str">
            <v/>
          </cell>
          <cell r="AJ62" t="str">
            <v/>
          </cell>
        </row>
        <row r="63">
          <cell r="Q63" t="e">
            <v>#VALUE!</v>
          </cell>
          <cell r="R63" t="e">
            <v>#VALUE!</v>
          </cell>
          <cell r="S63" t="e">
            <v>#VALUE!</v>
          </cell>
          <cell r="T63" t="e">
            <v>#VALUE!</v>
          </cell>
          <cell r="U63" t="e">
            <v>#VALUE!</v>
          </cell>
          <cell r="V63" t="e">
            <v>#VALUE!</v>
          </cell>
          <cell r="W63" t="e">
            <v>#VALUE!</v>
          </cell>
          <cell r="X63" t="e">
            <v>#VALUE!</v>
          </cell>
          <cell r="Y63" t="e">
            <v>#VALUE!</v>
          </cell>
          <cell r="Z63" t="str">
            <v/>
          </cell>
          <cell r="AA63" t="str">
            <v/>
          </cell>
          <cell r="AB63" t="str">
            <v/>
          </cell>
          <cell r="AC63" t="str">
            <v/>
          </cell>
          <cell r="AD63" t="str">
            <v/>
          </cell>
          <cell r="AE63" t="str">
            <v/>
          </cell>
          <cell r="AF63" t="str">
            <v/>
          </cell>
          <cell r="AG63" t="str">
            <v/>
          </cell>
          <cell r="AH63" t="str">
            <v/>
          </cell>
          <cell r="AI63" t="str">
            <v/>
          </cell>
          <cell r="AJ63" t="str">
            <v/>
          </cell>
        </row>
        <row r="64">
          <cell r="Q64" t="e">
            <v>#VALUE!</v>
          </cell>
          <cell r="R64" t="e">
            <v>#VALUE!</v>
          </cell>
          <cell r="S64" t="e">
            <v>#VALUE!</v>
          </cell>
          <cell r="T64" t="e">
            <v>#VALUE!</v>
          </cell>
          <cell r="U64" t="e">
            <v>#VALUE!</v>
          </cell>
          <cell r="V64" t="e">
            <v>#VALUE!</v>
          </cell>
          <cell r="W64" t="e">
            <v>#VALUE!</v>
          </cell>
          <cell r="X64" t="e">
            <v>#VALUE!</v>
          </cell>
          <cell r="Y64" t="e">
            <v>#VALUE!</v>
          </cell>
          <cell r="Z64" t="str">
            <v/>
          </cell>
          <cell r="AA64" t="str">
            <v/>
          </cell>
          <cell r="AB64" t="str">
            <v/>
          </cell>
          <cell r="AC64" t="str">
            <v/>
          </cell>
          <cell r="AD64" t="str">
            <v/>
          </cell>
          <cell r="AE64" t="str">
            <v/>
          </cell>
          <cell r="AF64" t="str">
            <v/>
          </cell>
          <cell r="AG64" t="str">
            <v/>
          </cell>
          <cell r="AH64" t="str">
            <v/>
          </cell>
          <cell r="AI64" t="str">
            <v/>
          </cell>
          <cell r="AJ64" t="str">
            <v/>
          </cell>
        </row>
        <row r="65">
          <cell r="Q65" t="e">
            <v>#VALUE!</v>
          </cell>
          <cell r="R65" t="e">
            <v>#VALUE!</v>
          </cell>
          <cell r="S65" t="e">
            <v>#VALUE!</v>
          </cell>
          <cell r="T65" t="e">
            <v>#VALUE!</v>
          </cell>
          <cell r="U65" t="e">
            <v>#VALUE!</v>
          </cell>
          <cell r="V65" t="e">
            <v>#VALUE!</v>
          </cell>
          <cell r="W65" t="e">
            <v>#VALUE!</v>
          </cell>
          <cell r="X65" t="e">
            <v>#VALUE!</v>
          </cell>
          <cell r="Y65" t="e">
            <v>#VALUE!</v>
          </cell>
          <cell r="Z65" t="str">
            <v/>
          </cell>
          <cell r="AA65" t="str">
            <v/>
          </cell>
          <cell r="AB65" t="str">
            <v/>
          </cell>
          <cell r="AC65" t="str">
            <v/>
          </cell>
          <cell r="AD65" t="str">
            <v/>
          </cell>
          <cell r="AE65" t="str">
            <v/>
          </cell>
          <cell r="AF65" t="str">
            <v/>
          </cell>
          <cell r="AG65" t="str">
            <v/>
          </cell>
          <cell r="AH65" t="str">
            <v/>
          </cell>
          <cell r="AI65" t="str">
            <v/>
          </cell>
          <cell r="AJ65" t="str">
            <v/>
          </cell>
        </row>
        <row r="66">
          <cell r="Q66" t="e">
            <v>#VALUE!</v>
          </cell>
          <cell r="R66" t="e">
            <v>#VALUE!</v>
          </cell>
          <cell r="S66" t="e">
            <v>#VALUE!</v>
          </cell>
          <cell r="T66" t="e">
            <v>#VALUE!</v>
          </cell>
          <cell r="U66" t="e">
            <v>#VALUE!</v>
          </cell>
          <cell r="V66" t="e">
            <v>#VALUE!</v>
          </cell>
          <cell r="W66" t="e">
            <v>#VALUE!</v>
          </cell>
          <cell r="X66" t="e">
            <v>#VALUE!</v>
          </cell>
          <cell r="Y66" t="e">
            <v>#VALUE!</v>
          </cell>
          <cell r="Z66" t="str">
            <v/>
          </cell>
          <cell r="AA66" t="str">
            <v/>
          </cell>
          <cell r="AB66" t="str">
            <v/>
          </cell>
          <cell r="AC66" t="str">
            <v/>
          </cell>
          <cell r="AD66" t="str">
            <v/>
          </cell>
          <cell r="AE66" t="str">
            <v/>
          </cell>
          <cell r="AF66" t="str">
            <v/>
          </cell>
          <cell r="AG66" t="str">
            <v/>
          </cell>
          <cell r="AH66" t="str">
            <v/>
          </cell>
          <cell r="AI66" t="str">
            <v/>
          </cell>
          <cell r="AJ66" t="str">
            <v/>
          </cell>
        </row>
        <row r="67">
          <cell r="Q67" t="e">
            <v>#VALUE!</v>
          </cell>
          <cell r="R67" t="e">
            <v>#VALUE!</v>
          </cell>
          <cell r="S67" t="e">
            <v>#VALUE!</v>
          </cell>
          <cell r="T67" t="e">
            <v>#VALUE!</v>
          </cell>
          <cell r="U67" t="e">
            <v>#VALUE!</v>
          </cell>
          <cell r="V67" t="e">
            <v>#VALUE!</v>
          </cell>
          <cell r="W67" t="e">
            <v>#VALUE!</v>
          </cell>
          <cell r="X67" t="e">
            <v>#VALUE!</v>
          </cell>
          <cell r="Y67" t="e">
            <v>#VALUE!</v>
          </cell>
          <cell r="Z67" t="str">
            <v/>
          </cell>
          <cell r="AA67" t="str">
            <v/>
          </cell>
          <cell r="AB67" t="str">
            <v/>
          </cell>
          <cell r="AC67" t="str">
            <v/>
          </cell>
          <cell r="AD67" t="str">
            <v/>
          </cell>
          <cell r="AE67" t="str">
            <v/>
          </cell>
          <cell r="AF67" t="str">
            <v/>
          </cell>
          <cell r="AG67" t="str">
            <v/>
          </cell>
          <cell r="AH67" t="str">
            <v/>
          </cell>
          <cell r="AI67" t="str">
            <v/>
          </cell>
          <cell r="AJ67" t="str">
            <v/>
          </cell>
        </row>
        <row r="68">
          <cell r="Q68" t="e">
            <v>#VALUE!</v>
          </cell>
          <cell r="R68" t="e">
            <v>#VALUE!</v>
          </cell>
          <cell r="S68" t="e">
            <v>#VALUE!</v>
          </cell>
          <cell r="T68" t="e">
            <v>#VALUE!</v>
          </cell>
          <cell r="U68" t="e">
            <v>#VALUE!</v>
          </cell>
          <cell r="V68" t="e">
            <v>#VALUE!</v>
          </cell>
          <cell r="W68" t="e">
            <v>#VALUE!</v>
          </cell>
          <cell r="X68" t="e">
            <v>#VALUE!</v>
          </cell>
          <cell r="Y68" t="e">
            <v>#VALUE!</v>
          </cell>
          <cell r="Z68" t="str">
            <v/>
          </cell>
          <cell r="AA68" t="str">
            <v/>
          </cell>
          <cell r="AB68" t="str">
            <v/>
          </cell>
          <cell r="AC68" t="str">
            <v/>
          </cell>
          <cell r="AD68" t="str">
            <v/>
          </cell>
          <cell r="AE68" t="str">
            <v/>
          </cell>
          <cell r="AF68" t="str">
            <v/>
          </cell>
          <cell r="AG68" t="str">
            <v/>
          </cell>
          <cell r="AH68" t="str">
            <v/>
          </cell>
          <cell r="AI68" t="str">
            <v/>
          </cell>
          <cell r="AJ68" t="str">
            <v/>
          </cell>
        </row>
        <row r="69">
          <cell r="Q69" t="e">
            <v>#VALUE!</v>
          </cell>
          <cell r="R69" t="e">
            <v>#VALUE!</v>
          </cell>
          <cell r="S69" t="e">
            <v>#VALUE!</v>
          </cell>
          <cell r="T69" t="e">
            <v>#VALUE!</v>
          </cell>
          <cell r="U69" t="e">
            <v>#VALUE!</v>
          </cell>
          <cell r="V69" t="e">
            <v>#VALUE!</v>
          </cell>
          <cell r="W69" t="e">
            <v>#VALUE!</v>
          </cell>
          <cell r="X69" t="e">
            <v>#VALUE!</v>
          </cell>
          <cell r="Y69" t="e">
            <v>#VALUE!</v>
          </cell>
          <cell r="Z69" t="str">
            <v/>
          </cell>
          <cell r="AA69" t="str">
            <v/>
          </cell>
          <cell r="AB69" t="str">
            <v/>
          </cell>
          <cell r="AC69" t="str">
            <v/>
          </cell>
          <cell r="AD69" t="str">
            <v/>
          </cell>
          <cell r="AE69" t="str">
            <v/>
          </cell>
          <cell r="AF69" t="str">
            <v/>
          </cell>
          <cell r="AG69" t="str">
            <v/>
          </cell>
          <cell r="AH69" t="str">
            <v/>
          </cell>
          <cell r="AI69" t="str">
            <v/>
          </cell>
          <cell r="AJ69" t="str">
            <v/>
          </cell>
        </row>
        <row r="70">
          <cell r="Q70" t="e">
            <v>#VALUE!</v>
          </cell>
          <cell r="R70" t="e">
            <v>#VALUE!</v>
          </cell>
          <cell r="S70" t="e">
            <v>#VALUE!</v>
          </cell>
          <cell r="T70" t="e">
            <v>#VALUE!</v>
          </cell>
          <cell r="U70" t="e">
            <v>#VALUE!</v>
          </cell>
          <cell r="V70" t="e">
            <v>#VALUE!</v>
          </cell>
          <cell r="W70" t="e">
            <v>#VALUE!</v>
          </cell>
          <cell r="X70" t="e">
            <v>#VALUE!</v>
          </cell>
          <cell r="Y70" t="e">
            <v>#VALUE!</v>
          </cell>
          <cell r="Z70" t="str">
            <v/>
          </cell>
          <cell r="AA70" t="str">
            <v/>
          </cell>
          <cell r="AB70" t="str">
            <v/>
          </cell>
          <cell r="AC70" t="str">
            <v/>
          </cell>
          <cell r="AD70" t="str">
            <v/>
          </cell>
          <cell r="AE70" t="str">
            <v/>
          </cell>
          <cell r="AF70" t="str">
            <v/>
          </cell>
          <cell r="AG70" t="str">
            <v/>
          </cell>
          <cell r="AH70" t="str">
            <v/>
          </cell>
          <cell r="AI70" t="str">
            <v/>
          </cell>
          <cell r="AJ70" t="str">
            <v/>
          </cell>
        </row>
        <row r="71">
          <cell r="Q71" t="e">
            <v>#VALUE!</v>
          </cell>
          <cell r="R71" t="e">
            <v>#VALUE!</v>
          </cell>
          <cell r="S71" t="e">
            <v>#VALUE!</v>
          </cell>
          <cell r="T71" t="e">
            <v>#VALUE!</v>
          </cell>
          <cell r="U71" t="e">
            <v>#VALUE!</v>
          </cell>
          <cell r="V71" t="e">
            <v>#VALUE!</v>
          </cell>
          <cell r="W71" t="e">
            <v>#VALUE!</v>
          </cell>
          <cell r="X71" t="e">
            <v>#VALUE!</v>
          </cell>
          <cell r="Y71" t="e">
            <v>#VALUE!</v>
          </cell>
          <cell r="Z71" t="str">
            <v/>
          </cell>
          <cell r="AA71" t="str">
            <v/>
          </cell>
          <cell r="AB71" t="str">
            <v/>
          </cell>
          <cell r="AC71" t="str">
            <v/>
          </cell>
          <cell r="AD71" t="str">
            <v/>
          </cell>
          <cell r="AE71" t="str">
            <v/>
          </cell>
          <cell r="AF71" t="str">
            <v/>
          </cell>
          <cell r="AG71" t="str">
            <v/>
          </cell>
          <cell r="AH71" t="str">
            <v/>
          </cell>
          <cell r="AI71" t="str">
            <v/>
          </cell>
          <cell r="AJ71" t="str">
            <v/>
          </cell>
        </row>
        <row r="72">
          <cell r="Q72" t="e">
            <v>#VALUE!</v>
          </cell>
          <cell r="R72" t="e">
            <v>#VALUE!</v>
          </cell>
          <cell r="S72" t="e">
            <v>#VALUE!</v>
          </cell>
          <cell r="T72" t="e">
            <v>#VALUE!</v>
          </cell>
          <cell r="U72" t="e">
            <v>#VALUE!</v>
          </cell>
          <cell r="V72" t="e">
            <v>#VALUE!</v>
          </cell>
          <cell r="W72" t="e">
            <v>#VALUE!</v>
          </cell>
          <cell r="X72" t="e">
            <v>#VALUE!</v>
          </cell>
          <cell r="Y72" t="e">
            <v>#VALUE!</v>
          </cell>
          <cell r="Z72" t="str">
            <v/>
          </cell>
          <cell r="AA72" t="str">
            <v/>
          </cell>
          <cell r="AB72" t="str">
            <v/>
          </cell>
          <cell r="AC72" t="str">
            <v/>
          </cell>
          <cell r="AD72" t="str">
            <v/>
          </cell>
          <cell r="AE72" t="str">
            <v/>
          </cell>
          <cell r="AF72" t="str">
            <v/>
          </cell>
          <cell r="AG72" t="str">
            <v/>
          </cell>
          <cell r="AH72" t="str">
            <v/>
          </cell>
          <cell r="AI72" t="str">
            <v/>
          </cell>
          <cell r="AJ72" t="str">
            <v/>
          </cell>
        </row>
        <row r="73">
          <cell r="Q73" t="e">
            <v>#VALUE!</v>
          </cell>
          <cell r="R73" t="e">
            <v>#VALUE!</v>
          </cell>
          <cell r="S73" t="e">
            <v>#VALUE!</v>
          </cell>
          <cell r="T73" t="e">
            <v>#VALUE!</v>
          </cell>
          <cell r="U73" t="e">
            <v>#VALUE!</v>
          </cell>
          <cell r="V73" t="e">
            <v>#VALUE!</v>
          </cell>
          <cell r="W73" t="e">
            <v>#VALUE!</v>
          </cell>
          <cell r="X73" t="e">
            <v>#VALUE!</v>
          </cell>
          <cell r="Y73" t="e">
            <v>#VALUE!</v>
          </cell>
          <cell r="Z73" t="str">
            <v/>
          </cell>
          <cell r="AA73" t="str">
            <v/>
          </cell>
          <cell r="AB73" t="str">
            <v/>
          </cell>
          <cell r="AC73" t="str">
            <v/>
          </cell>
          <cell r="AD73" t="str">
            <v/>
          </cell>
          <cell r="AE73" t="str">
            <v/>
          </cell>
          <cell r="AF73" t="str">
            <v/>
          </cell>
          <cell r="AG73" t="str">
            <v/>
          </cell>
          <cell r="AH73" t="str">
            <v/>
          </cell>
          <cell r="AI73" t="str">
            <v/>
          </cell>
          <cell r="AJ73" t="str">
            <v/>
          </cell>
        </row>
        <row r="74">
          <cell r="Q74" t="e">
            <v>#VALUE!</v>
          </cell>
          <cell r="R74" t="e">
            <v>#VALUE!</v>
          </cell>
          <cell r="S74" t="e">
            <v>#VALUE!</v>
          </cell>
          <cell r="T74" t="e">
            <v>#VALUE!</v>
          </cell>
          <cell r="U74" t="e">
            <v>#VALUE!</v>
          </cell>
          <cell r="V74" t="e">
            <v>#VALUE!</v>
          </cell>
          <cell r="W74" t="e">
            <v>#VALUE!</v>
          </cell>
          <cell r="X74" t="e">
            <v>#VALUE!</v>
          </cell>
          <cell r="Y74" t="e">
            <v>#VALUE!</v>
          </cell>
          <cell r="Z74" t="str">
            <v/>
          </cell>
          <cell r="AA74" t="str">
            <v/>
          </cell>
          <cell r="AB74" t="str">
            <v/>
          </cell>
          <cell r="AC74" t="str">
            <v/>
          </cell>
          <cell r="AD74" t="str">
            <v/>
          </cell>
          <cell r="AE74" t="str">
            <v/>
          </cell>
          <cell r="AF74" t="str">
            <v/>
          </cell>
          <cell r="AG74" t="str">
            <v/>
          </cell>
          <cell r="AH74" t="str">
            <v/>
          </cell>
          <cell r="AI74" t="str">
            <v/>
          </cell>
          <cell r="AJ74" t="str">
            <v/>
          </cell>
        </row>
        <row r="75">
          <cell r="Q75" t="e">
            <v>#VALUE!</v>
          </cell>
          <cell r="R75" t="e">
            <v>#VALUE!</v>
          </cell>
          <cell r="S75" t="e">
            <v>#VALUE!</v>
          </cell>
          <cell r="T75" t="e">
            <v>#VALUE!</v>
          </cell>
          <cell r="U75" t="e">
            <v>#VALUE!</v>
          </cell>
          <cell r="V75" t="e">
            <v>#VALUE!</v>
          </cell>
          <cell r="W75" t="e">
            <v>#VALUE!</v>
          </cell>
          <cell r="X75" t="e">
            <v>#VALUE!</v>
          </cell>
          <cell r="Y75" t="e">
            <v>#VALUE!</v>
          </cell>
          <cell r="Z75" t="str">
            <v/>
          </cell>
          <cell r="AA75" t="str">
            <v/>
          </cell>
          <cell r="AB75" t="str">
            <v/>
          </cell>
          <cell r="AC75" t="str">
            <v/>
          </cell>
          <cell r="AD75" t="str">
            <v/>
          </cell>
          <cell r="AE75" t="str">
            <v/>
          </cell>
          <cell r="AF75" t="str">
            <v/>
          </cell>
          <cell r="AG75" t="str">
            <v/>
          </cell>
          <cell r="AH75" t="str">
            <v/>
          </cell>
          <cell r="AI75" t="str">
            <v/>
          </cell>
          <cell r="AJ75" t="str">
            <v/>
          </cell>
        </row>
        <row r="76">
          <cell r="Q76" t="e">
            <v>#VALUE!</v>
          </cell>
          <cell r="R76" t="e">
            <v>#VALUE!</v>
          </cell>
          <cell r="S76" t="e">
            <v>#VALUE!</v>
          </cell>
          <cell r="T76" t="e">
            <v>#VALUE!</v>
          </cell>
          <cell r="U76" t="e">
            <v>#VALUE!</v>
          </cell>
          <cell r="V76" t="e">
            <v>#VALUE!</v>
          </cell>
          <cell r="W76" t="e">
            <v>#VALUE!</v>
          </cell>
          <cell r="X76" t="e">
            <v>#VALUE!</v>
          </cell>
          <cell r="Y76" t="e">
            <v>#VALUE!</v>
          </cell>
          <cell r="Z76" t="str">
            <v/>
          </cell>
          <cell r="AA76" t="str">
            <v/>
          </cell>
          <cell r="AB76" t="str">
            <v/>
          </cell>
          <cell r="AC76" t="str">
            <v/>
          </cell>
          <cell r="AD76" t="str">
            <v/>
          </cell>
          <cell r="AE76" t="str">
            <v/>
          </cell>
          <cell r="AF76" t="str">
            <v/>
          </cell>
          <cell r="AG76" t="str">
            <v/>
          </cell>
          <cell r="AH76" t="str">
            <v/>
          </cell>
          <cell r="AI76" t="str">
            <v/>
          </cell>
          <cell r="AJ76" t="str">
            <v/>
          </cell>
        </row>
        <row r="77">
          <cell r="Q77" t="e">
            <v>#VALUE!</v>
          </cell>
          <cell r="R77" t="e">
            <v>#VALUE!</v>
          </cell>
          <cell r="S77" t="e">
            <v>#VALUE!</v>
          </cell>
          <cell r="T77" t="e">
            <v>#VALUE!</v>
          </cell>
          <cell r="U77" t="e">
            <v>#VALUE!</v>
          </cell>
          <cell r="V77" t="e">
            <v>#VALUE!</v>
          </cell>
          <cell r="W77" t="e">
            <v>#VALUE!</v>
          </cell>
          <cell r="X77" t="e">
            <v>#VALUE!</v>
          </cell>
          <cell r="Y77" t="e">
            <v>#VALUE!</v>
          </cell>
          <cell r="Z77" t="str">
            <v/>
          </cell>
          <cell r="AA77" t="str">
            <v/>
          </cell>
          <cell r="AB77" t="str">
            <v/>
          </cell>
          <cell r="AC77" t="str">
            <v/>
          </cell>
          <cell r="AD77" t="str">
            <v/>
          </cell>
          <cell r="AE77" t="str">
            <v/>
          </cell>
          <cell r="AF77" t="str">
            <v/>
          </cell>
          <cell r="AG77" t="str">
            <v/>
          </cell>
          <cell r="AH77" t="str">
            <v/>
          </cell>
          <cell r="AI77" t="str">
            <v/>
          </cell>
          <cell r="AJ77" t="str">
            <v/>
          </cell>
        </row>
        <row r="78">
          <cell r="Q78" t="e">
            <v>#VALUE!</v>
          </cell>
          <cell r="R78" t="e">
            <v>#VALUE!</v>
          </cell>
          <cell r="S78" t="e">
            <v>#VALUE!</v>
          </cell>
          <cell r="T78" t="e">
            <v>#VALUE!</v>
          </cell>
          <cell r="U78" t="e">
            <v>#VALUE!</v>
          </cell>
          <cell r="V78" t="e">
            <v>#VALUE!</v>
          </cell>
          <cell r="W78" t="e">
            <v>#VALUE!</v>
          </cell>
          <cell r="X78" t="e">
            <v>#VALUE!</v>
          </cell>
          <cell r="Y78" t="e">
            <v>#VALUE!</v>
          </cell>
          <cell r="Z78" t="str">
            <v/>
          </cell>
          <cell r="AA78" t="str">
            <v/>
          </cell>
          <cell r="AB78" t="str">
            <v/>
          </cell>
          <cell r="AC78" t="str">
            <v/>
          </cell>
          <cell r="AD78" t="str">
            <v/>
          </cell>
          <cell r="AE78" t="str">
            <v/>
          </cell>
          <cell r="AF78" t="str">
            <v/>
          </cell>
          <cell r="AG78" t="str">
            <v/>
          </cell>
          <cell r="AH78" t="str">
            <v/>
          </cell>
          <cell r="AI78" t="str">
            <v/>
          </cell>
          <cell r="AJ78" t="str">
            <v/>
          </cell>
        </row>
        <row r="79">
          <cell r="Q79" t="e">
            <v>#VALUE!</v>
          </cell>
          <cell r="R79" t="e">
            <v>#VALUE!</v>
          </cell>
          <cell r="S79" t="e">
            <v>#VALUE!</v>
          </cell>
          <cell r="T79" t="e">
            <v>#VALUE!</v>
          </cell>
          <cell r="U79" t="e">
            <v>#VALUE!</v>
          </cell>
          <cell r="V79" t="e">
            <v>#VALUE!</v>
          </cell>
          <cell r="W79" t="e">
            <v>#VALUE!</v>
          </cell>
          <cell r="X79" t="e">
            <v>#VALUE!</v>
          </cell>
          <cell r="Y79" t="e">
            <v>#VALUE!</v>
          </cell>
          <cell r="Z79" t="str">
            <v/>
          </cell>
          <cell r="AA79" t="str">
            <v/>
          </cell>
          <cell r="AB79" t="str">
            <v/>
          </cell>
          <cell r="AC79" t="str">
            <v/>
          </cell>
          <cell r="AD79" t="str">
            <v/>
          </cell>
          <cell r="AE79" t="str">
            <v/>
          </cell>
          <cell r="AF79" t="str">
            <v/>
          </cell>
          <cell r="AG79" t="str">
            <v/>
          </cell>
          <cell r="AH79" t="str">
            <v/>
          </cell>
          <cell r="AI79" t="str">
            <v/>
          </cell>
          <cell r="AJ79" t="str">
            <v/>
          </cell>
        </row>
        <row r="80">
          <cell r="Q80" t="e">
            <v>#VALUE!</v>
          </cell>
          <cell r="R80" t="e">
            <v>#VALUE!</v>
          </cell>
          <cell r="S80" t="e">
            <v>#VALUE!</v>
          </cell>
          <cell r="T80" t="e">
            <v>#VALUE!</v>
          </cell>
          <cell r="U80" t="e">
            <v>#VALUE!</v>
          </cell>
          <cell r="V80" t="e">
            <v>#VALUE!</v>
          </cell>
          <cell r="W80" t="e">
            <v>#VALUE!</v>
          </cell>
          <cell r="X80" t="e">
            <v>#VALUE!</v>
          </cell>
          <cell r="Y80" t="e">
            <v>#VALUE!</v>
          </cell>
          <cell r="Z80" t="str">
            <v/>
          </cell>
          <cell r="AA80" t="str">
            <v/>
          </cell>
          <cell r="AB80" t="str">
            <v/>
          </cell>
          <cell r="AC80" t="str">
            <v/>
          </cell>
          <cell r="AD80" t="str">
            <v/>
          </cell>
          <cell r="AE80" t="str">
            <v/>
          </cell>
          <cell r="AF80" t="str">
            <v/>
          </cell>
          <cell r="AG80" t="str">
            <v/>
          </cell>
          <cell r="AH80" t="str">
            <v/>
          </cell>
          <cell r="AI80" t="str">
            <v/>
          </cell>
          <cell r="AJ80" t="str">
            <v/>
          </cell>
        </row>
        <row r="81">
          <cell r="Q81" t="e">
            <v>#VALUE!</v>
          </cell>
          <cell r="R81" t="e">
            <v>#VALUE!</v>
          </cell>
          <cell r="S81" t="e">
            <v>#VALUE!</v>
          </cell>
          <cell r="T81" t="e">
            <v>#VALUE!</v>
          </cell>
          <cell r="U81" t="e">
            <v>#VALUE!</v>
          </cell>
          <cell r="V81" t="e">
            <v>#VALUE!</v>
          </cell>
          <cell r="W81" t="e">
            <v>#VALUE!</v>
          </cell>
          <cell r="X81" t="e">
            <v>#VALUE!</v>
          </cell>
          <cell r="Y81" t="e">
            <v>#VALUE!</v>
          </cell>
          <cell r="Z81" t="str">
            <v/>
          </cell>
          <cell r="AA81" t="str">
            <v/>
          </cell>
          <cell r="AB81" t="str">
            <v/>
          </cell>
          <cell r="AC81" t="str">
            <v/>
          </cell>
          <cell r="AD81" t="str">
            <v/>
          </cell>
          <cell r="AE81" t="str">
            <v/>
          </cell>
          <cell r="AF81" t="str">
            <v/>
          </cell>
          <cell r="AG81" t="str">
            <v/>
          </cell>
          <cell r="AH81" t="str">
            <v/>
          </cell>
          <cell r="AI81" t="str">
            <v/>
          </cell>
          <cell r="AJ81" t="str">
            <v/>
          </cell>
        </row>
        <row r="82">
          <cell r="Q82" t="e">
            <v>#VALUE!</v>
          </cell>
          <cell r="R82" t="e">
            <v>#VALUE!</v>
          </cell>
          <cell r="S82" t="e">
            <v>#VALUE!</v>
          </cell>
          <cell r="T82" t="e">
            <v>#VALUE!</v>
          </cell>
          <cell r="U82" t="e">
            <v>#VALUE!</v>
          </cell>
          <cell r="V82" t="e">
            <v>#VALUE!</v>
          </cell>
          <cell r="W82" t="e">
            <v>#VALUE!</v>
          </cell>
          <cell r="X82" t="e">
            <v>#VALUE!</v>
          </cell>
          <cell r="Y82" t="e">
            <v>#VALUE!</v>
          </cell>
          <cell r="Z82" t="str">
            <v/>
          </cell>
          <cell r="AA82" t="str">
            <v/>
          </cell>
          <cell r="AB82" t="str">
            <v/>
          </cell>
          <cell r="AC82" t="str">
            <v/>
          </cell>
          <cell r="AD82" t="str">
            <v/>
          </cell>
          <cell r="AE82" t="str">
            <v/>
          </cell>
          <cell r="AF82" t="str">
            <v/>
          </cell>
          <cell r="AG82" t="str">
            <v/>
          </cell>
          <cell r="AH82" t="str">
            <v/>
          </cell>
          <cell r="AI82" t="str">
            <v/>
          </cell>
          <cell r="AJ82" t="str">
            <v/>
          </cell>
        </row>
        <row r="83">
          <cell r="Q83" t="e">
            <v>#VALUE!</v>
          </cell>
          <cell r="R83" t="e">
            <v>#VALUE!</v>
          </cell>
          <cell r="S83" t="e">
            <v>#VALUE!</v>
          </cell>
          <cell r="T83" t="e">
            <v>#VALUE!</v>
          </cell>
          <cell r="U83" t="e">
            <v>#VALUE!</v>
          </cell>
          <cell r="V83" t="e">
            <v>#VALUE!</v>
          </cell>
          <cell r="W83" t="e">
            <v>#VALUE!</v>
          </cell>
          <cell r="X83" t="e">
            <v>#VALUE!</v>
          </cell>
          <cell r="Y83" t="e">
            <v>#VALUE!</v>
          </cell>
          <cell r="Z83" t="str">
            <v/>
          </cell>
          <cell r="AA83" t="str">
            <v/>
          </cell>
          <cell r="AB83" t="str">
            <v/>
          </cell>
          <cell r="AC83" t="str">
            <v/>
          </cell>
          <cell r="AD83" t="str">
            <v/>
          </cell>
          <cell r="AE83" t="str">
            <v/>
          </cell>
          <cell r="AF83" t="str">
            <v/>
          </cell>
          <cell r="AG83" t="str">
            <v/>
          </cell>
          <cell r="AH83" t="str">
            <v/>
          </cell>
          <cell r="AI83" t="str">
            <v/>
          </cell>
          <cell r="AJ83" t="str">
            <v/>
          </cell>
        </row>
        <row r="84">
          <cell r="Q84" t="e">
            <v>#VALUE!</v>
          </cell>
          <cell r="R84" t="e">
            <v>#VALUE!</v>
          </cell>
          <cell r="S84" t="e">
            <v>#VALUE!</v>
          </cell>
          <cell r="T84" t="e">
            <v>#VALUE!</v>
          </cell>
          <cell r="U84" t="e">
            <v>#VALUE!</v>
          </cell>
          <cell r="V84" t="e">
            <v>#VALUE!</v>
          </cell>
          <cell r="W84" t="e">
            <v>#VALUE!</v>
          </cell>
          <cell r="X84" t="e">
            <v>#VALUE!</v>
          </cell>
          <cell r="Y84" t="e">
            <v>#VALUE!</v>
          </cell>
          <cell r="Z84" t="str">
            <v/>
          </cell>
          <cell r="AA84" t="str">
            <v/>
          </cell>
          <cell r="AB84" t="str">
            <v/>
          </cell>
          <cell r="AC84" t="str">
            <v/>
          </cell>
          <cell r="AD84" t="str">
            <v/>
          </cell>
          <cell r="AE84" t="str">
            <v/>
          </cell>
          <cell r="AF84" t="str">
            <v/>
          </cell>
          <cell r="AG84" t="str">
            <v/>
          </cell>
          <cell r="AH84" t="str">
            <v/>
          </cell>
          <cell r="AI84" t="str">
            <v/>
          </cell>
          <cell r="AJ84" t="str">
            <v/>
          </cell>
        </row>
        <row r="85">
          <cell r="Q85" t="e">
            <v>#VALUE!</v>
          </cell>
          <cell r="R85" t="e">
            <v>#VALUE!</v>
          </cell>
          <cell r="S85" t="e">
            <v>#VALUE!</v>
          </cell>
          <cell r="T85" t="e">
            <v>#VALUE!</v>
          </cell>
          <cell r="U85" t="e">
            <v>#VALUE!</v>
          </cell>
          <cell r="V85" t="e">
            <v>#VALUE!</v>
          </cell>
          <cell r="W85" t="e">
            <v>#VALUE!</v>
          </cell>
          <cell r="X85" t="e">
            <v>#VALUE!</v>
          </cell>
          <cell r="Y85" t="e">
            <v>#VALUE!</v>
          </cell>
          <cell r="Z85" t="str">
            <v/>
          </cell>
          <cell r="AA85" t="str">
            <v/>
          </cell>
          <cell r="AB85" t="str">
            <v/>
          </cell>
          <cell r="AC85" t="str">
            <v/>
          </cell>
          <cell r="AD85" t="str">
            <v/>
          </cell>
          <cell r="AE85" t="str">
            <v/>
          </cell>
          <cell r="AF85" t="str">
            <v/>
          </cell>
          <cell r="AG85" t="str">
            <v/>
          </cell>
          <cell r="AH85" t="str">
            <v/>
          </cell>
          <cell r="AI85" t="str">
            <v/>
          </cell>
          <cell r="AJ85" t="str">
            <v/>
          </cell>
        </row>
        <row r="86">
          <cell r="Q86" t="e">
            <v>#VALUE!</v>
          </cell>
          <cell r="R86" t="e">
            <v>#VALUE!</v>
          </cell>
          <cell r="S86" t="e">
            <v>#VALUE!</v>
          </cell>
          <cell r="T86" t="e">
            <v>#VALUE!</v>
          </cell>
          <cell r="U86" t="e">
            <v>#VALUE!</v>
          </cell>
          <cell r="V86" t="e">
            <v>#VALUE!</v>
          </cell>
          <cell r="W86" t="e">
            <v>#VALUE!</v>
          </cell>
          <cell r="X86" t="e">
            <v>#VALUE!</v>
          </cell>
          <cell r="Y86" t="e">
            <v>#VALUE!</v>
          </cell>
          <cell r="Z86" t="str">
            <v/>
          </cell>
          <cell r="AA86" t="str">
            <v/>
          </cell>
          <cell r="AB86" t="str">
            <v/>
          </cell>
          <cell r="AC86" t="str">
            <v/>
          </cell>
          <cell r="AD86" t="str">
            <v/>
          </cell>
          <cell r="AE86" t="str">
            <v/>
          </cell>
          <cell r="AF86" t="str">
            <v/>
          </cell>
          <cell r="AG86" t="str">
            <v/>
          </cell>
          <cell r="AH86" t="str">
            <v/>
          </cell>
          <cell r="AI86" t="str">
            <v/>
          </cell>
          <cell r="AJ86" t="str">
            <v/>
          </cell>
        </row>
        <row r="87">
          <cell r="Q87" t="e">
            <v>#VALUE!</v>
          </cell>
          <cell r="R87" t="e">
            <v>#VALUE!</v>
          </cell>
          <cell r="S87" t="e">
            <v>#VALUE!</v>
          </cell>
          <cell r="T87" t="e">
            <v>#VALUE!</v>
          </cell>
          <cell r="U87" t="e">
            <v>#VALUE!</v>
          </cell>
          <cell r="V87" t="e">
            <v>#VALUE!</v>
          </cell>
          <cell r="W87" t="e">
            <v>#VALUE!</v>
          </cell>
          <cell r="X87" t="e">
            <v>#VALUE!</v>
          </cell>
          <cell r="Y87" t="e">
            <v>#VALUE!</v>
          </cell>
          <cell r="Z87" t="str">
            <v/>
          </cell>
          <cell r="AA87" t="str">
            <v/>
          </cell>
          <cell r="AB87" t="str">
            <v/>
          </cell>
          <cell r="AC87" t="str">
            <v/>
          </cell>
          <cell r="AD87" t="str">
            <v/>
          </cell>
          <cell r="AE87" t="str">
            <v/>
          </cell>
          <cell r="AF87" t="str">
            <v/>
          </cell>
          <cell r="AG87" t="str">
            <v/>
          </cell>
          <cell r="AH87" t="str">
            <v/>
          </cell>
          <cell r="AI87" t="str">
            <v/>
          </cell>
          <cell r="AJ87" t="str">
            <v/>
          </cell>
        </row>
        <row r="88">
          <cell r="Q88" t="e">
            <v>#VALUE!</v>
          </cell>
          <cell r="R88" t="e">
            <v>#VALUE!</v>
          </cell>
          <cell r="S88" t="e">
            <v>#VALUE!</v>
          </cell>
          <cell r="T88" t="e">
            <v>#VALUE!</v>
          </cell>
          <cell r="U88" t="e">
            <v>#VALUE!</v>
          </cell>
          <cell r="V88" t="e">
            <v>#VALUE!</v>
          </cell>
          <cell r="W88" t="e">
            <v>#VALUE!</v>
          </cell>
          <cell r="X88" t="e">
            <v>#VALUE!</v>
          </cell>
          <cell r="Y88" t="e">
            <v>#VALUE!</v>
          </cell>
          <cell r="Z88" t="str">
            <v/>
          </cell>
          <cell r="AA88" t="str">
            <v/>
          </cell>
          <cell r="AB88" t="str">
            <v/>
          </cell>
          <cell r="AC88" t="str">
            <v/>
          </cell>
          <cell r="AD88" t="str">
            <v/>
          </cell>
          <cell r="AE88" t="str">
            <v/>
          </cell>
          <cell r="AF88" t="str">
            <v/>
          </cell>
          <cell r="AG88" t="str">
            <v/>
          </cell>
          <cell r="AH88" t="str">
            <v/>
          </cell>
          <cell r="AI88" t="str">
            <v/>
          </cell>
          <cell r="AJ88" t="str">
            <v/>
          </cell>
        </row>
        <row r="89">
          <cell r="Q89" t="e">
            <v>#VALUE!</v>
          </cell>
          <cell r="R89" t="e">
            <v>#VALUE!</v>
          </cell>
          <cell r="S89" t="e">
            <v>#VALUE!</v>
          </cell>
          <cell r="T89" t="e">
            <v>#VALUE!</v>
          </cell>
          <cell r="U89" t="e">
            <v>#VALUE!</v>
          </cell>
          <cell r="V89" t="e">
            <v>#VALUE!</v>
          </cell>
          <cell r="W89" t="e">
            <v>#VALUE!</v>
          </cell>
          <cell r="X89" t="e">
            <v>#VALUE!</v>
          </cell>
          <cell r="Y89" t="e">
            <v>#VALUE!</v>
          </cell>
          <cell r="Z89" t="str">
            <v/>
          </cell>
          <cell r="AA89" t="str">
            <v/>
          </cell>
          <cell r="AB89" t="str">
            <v/>
          </cell>
          <cell r="AC89" t="str">
            <v/>
          </cell>
          <cell r="AD89" t="str">
            <v/>
          </cell>
          <cell r="AE89" t="str">
            <v/>
          </cell>
          <cell r="AF89" t="str">
            <v/>
          </cell>
          <cell r="AG89" t="str">
            <v/>
          </cell>
          <cell r="AH89" t="str">
            <v/>
          </cell>
          <cell r="AI89" t="str">
            <v/>
          </cell>
          <cell r="AJ89" t="str">
            <v/>
          </cell>
        </row>
        <row r="90">
          <cell r="Q90" t="e">
            <v>#VALUE!</v>
          </cell>
          <cell r="R90" t="e">
            <v>#VALUE!</v>
          </cell>
          <cell r="S90" t="e">
            <v>#VALUE!</v>
          </cell>
          <cell r="T90" t="e">
            <v>#VALUE!</v>
          </cell>
          <cell r="U90" t="e">
            <v>#VALUE!</v>
          </cell>
          <cell r="V90" t="e">
            <v>#VALUE!</v>
          </cell>
          <cell r="W90" t="e">
            <v>#VALUE!</v>
          </cell>
          <cell r="X90" t="e">
            <v>#VALUE!</v>
          </cell>
          <cell r="Y90" t="e">
            <v>#VALUE!</v>
          </cell>
          <cell r="Z90" t="str">
            <v/>
          </cell>
          <cell r="AA90" t="str">
            <v/>
          </cell>
          <cell r="AB90" t="str">
            <v/>
          </cell>
          <cell r="AC90" t="str">
            <v/>
          </cell>
          <cell r="AD90" t="str">
            <v/>
          </cell>
          <cell r="AE90" t="str">
            <v/>
          </cell>
          <cell r="AF90" t="str">
            <v/>
          </cell>
          <cell r="AG90" t="str">
            <v/>
          </cell>
          <cell r="AH90" t="str">
            <v/>
          </cell>
          <cell r="AI90" t="str">
            <v/>
          </cell>
          <cell r="AJ90" t="str">
            <v/>
          </cell>
        </row>
        <row r="91">
          <cell r="Q91" t="e">
            <v>#VALUE!</v>
          </cell>
          <cell r="R91" t="e">
            <v>#VALUE!</v>
          </cell>
          <cell r="S91" t="e">
            <v>#VALUE!</v>
          </cell>
          <cell r="T91" t="e">
            <v>#VALUE!</v>
          </cell>
          <cell r="U91" t="e">
            <v>#VALUE!</v>
          </cell>
          <cell r="V91" t="e">
            <v>#VALUE!</v>
          </cell>
          <cell r="W91" t="e">
            <v>#VALUE!</v>
          </cell>
          <cell r="X91" t="e">
            <v>#VALUE!</v>
          </cell>
          <cell r="Y91" t="e">
            <v>#VALUE!</v>
          </cell>
          <cell r="Z91" t="str">
            <v/>
          </cell>
          <cell r="AA91" t="str">
            <v/>
          </cell>
          <cell r="AB91" t="str">
            <v/>
          </cell>
          <cell r="AC91" t="str">
            <v/>
          </cell>
          <cell r="AD91" t="str">
            <v/>
          </cell>
          <cell r="AE91" t="str">
            <v/>
          </cell>
          <cell r="AF91" t="str">
            <v/>
          </cell>
          <cell r="AG91" t="str">
            <v/>
          </cell>
          <cell r="AH91" t="str">
            <v/>
          </cell>
          <cell r="AI91" t="str">
            <v/>
          </cell>
          <cell r="AJ91" t="str">
            <v/>
          </cell>
        </row>
        <row r="92">
          <cell r="Q92" t="e">
            <v>#VALUE!</v>
          </cell>
          <cell r="R92" t="e">
            <v>#VALUE!</v>
          </cell>
          <cell r="S92" t="e">
            <v>#VALUE!</v>
          </cell>
          <cell r="T92" t="e">
            <v>#VALUE!</v>
          </cell>
          <cell r="U92" t="e">
            <v>#VALUE!</v>
          </cell>
          <cell r="V92" t="e">
            <v>#VALUE!</v>
          </cell>
          <cell r="W92" t="e">
            <v>#VALUE!</v>
          </cell>
          <cell r="X92" t="e">
            <v>#VALUE!</v>
          </cell>
          <cell r="Y92" t="e">
            <v>#VALUE!</v>
          </cell>
          <cell r="Z92" t="str">
            <v/>
          </cell>
          <cell r="AA92" t="str">
            <v/>
          </cell>
          <cell r="AB92" t="str">
            <v/>
          </cell>
          <cell r="AC92" t="str">
            <v/>
          </cell>
          <cell r="AD92" t="str">
            <v/>
          </cell>
          <cell r="AE92" t="str">
            <v/>
          </cell>
          <cell r="AF92" t="str">
            <v/>
          </cell>
          <cell r="AG92" t="str">
            <v/>
          </cell>
          <cell r="AH92" t="str">
            <v/>
          </cell>
          <cell r="AI92" t="str">
            <v/>
          </cell>
          <cell r="AJ92" t="str">
            <v/>
          </cell>
        </row>
        <row r="93">
          <cell r="Q93" t="e">
            <v>#VALUE!</v>
          </cell>
          <cell r="R93" t="e">
            <v>#VALUE!</v>
          </cell>
          <cell r="S93" t="e">
            <v>#VALUE!</v>
          </cell>
          <cell r="T93" t="e">
            <v>#VALUE!</v>
          </cell>
          <cell r="U93" t="e">
            <v>#VALUE!</v>
          </cell>
          <cell r="V93" t="e">
            <v>#VALUE!</v>
          </cell>
          <cell r="W93" t="e">
            <v>#VALUE!</v>
          </cell>
          <cell r="X93" t="e">
            <v>#VALUE!</v>
          </cell>
          <cell r="Y93" t="e">
            <v>#VALUE!</v>
          </cell>
          <cell r="Z93" t="str">
            <v/>
          </cell>
          <cell r="AA93" t="str">
            <v/>
          </cell>
          <cell r="AB93" t="str">
            <v/>
          </cell>
          <cell r="AC93" t="str">
            <v/>
          </cell>
          <cell r="AD93" t="str">
            <v/>
          </cell>
          <cell r="AE93" t="str">
            <v/>
          </cell>
          <cell r="AF93" t="str">
            <v/>
          </cell>
          <cell r="AG93" t="str">
            <v/>
          </cell>
          <cell r="AH93" t="str">
            <v/>
          </cell>
          <cell r="AI93" t="str">
            <v/>
          </cell>
          <cell r="AJ93" t="str">
            <v/>
          </cell>
        </row>
        <row r="95">
          <cell r="R95" t="str">
            <v>Tous les secteursPrix de vente du CEE</v>
          </cell>
          <cell r="S95" t="str">
            <v>Bâtiment TertiairePrix de vente du CEE</v>
          </cell>
          <cell r="T95" t="str">
            <v xml:space="preserve">Tous les secteursTaux de Couverture </v>
          </cell>
          <cell r="U95" t="str">
            <v xml:space="preserve">Bâtiment TertiaireTaux de Couverture </v>
          </cell>
          <cell r="V95" t="str">
            <v>Tous les secteursValorisation des CEE</v>
          </cell>
          <cell r="W95" t="str">
            <v>Bâtiment TertiaireValorisation des CEE</v>
          </cell>
          <cell r="X95" t="str">
            <v>Tous les secteursGain en CEE</v>
          </cell>
          <cell r="Y95" t="str">
            <v>Bâtiment TertiaireGain en CEE</v>
          </cell>
        </row>
        <row r="96">
          <cell r="Q96">
            <v>15</v>
          </cell>
          <cell r="R96" t="e">
            <v>#VALUE!</v>
          </cell>
          <cell r="S96" t="e">
            <v>#VALUE!</v>
          </cell>
          <cell r="T96" t="e">
            <v>#VALUE!</v>
          </cell>
          <cell r="U96" t="e">
            <v>#VALUE!</v>
          </cell>
          <cell r="V96">
            <v>15</v>
          </cell>
          <cell r="W96">
            <v>12</v>
          </cell>
          <cell r="X96">
            <v>15</v>
          </cell>
          <cell r="Y96">
            <v>12</v>
          </cell>
          <cell r="Z96" t="str">
            <v>BAT-TH-31</v>
          </cell>
          <cell r="AA96" t="str">
            <v>Unité autonome de traitement d’air en toiture à haute performance énergétique</v>
          </cell>
          <cell r="AB96" t="str">
            <v>Nombre d'appareils</v>
          </cell>
          <cell r="AC96">
            <v>1.88</v>
          </cell>
          <cell r="AD96">
            <v>2E-3</v>
          </cell>
          <cell r="AE96">
            <v>2E-3</v>
          </cell>
          <cell r="AF96" t="str">
            <v/>
          </cell>
          <cell r="AG96">
            <v>0</v>
          </cell>
          <cell r="AH96">
            <v>0</v>
          </cell>
          <cell r="AI96" t="str">
            <v/>
          </cell>
          <cell r="AJ96" t="str">
            <v/>
          </cell>
        </row>
        <row r="97">
          <cell r="Q97">
            <v>6</v>
          </cell>
          <cell r="R97" t="e">
            <v>#VALUE!</v>
          </cell>
          <cell r="S97" t="e">
            <v>#VALUE!</v>
          </cell>
          <cell r="T97" t="e">
            <v>#VALUE!</v>
          </cell>
          <cell r="U97" t="e">
            <v>#VALUE!</v>
          </cell>
          <cell r="V97">
            <v>6</v>
          </cell>
          <cell r="W97">
            <v>6</v>
          </cell>
          <cell r="X97">
            <v>6</v>
          </cell>
          <cell r="Y97">
            <v>6</v>
          </cell>
          <cell r="Z97" t="str">
            <v>BAT-EQ-25</v>
          </cell>
          <cell r="AA97" t="str">
            <v>Fermetures des meubles frigorifiques de vente à température négative</v>
          </cell>
          <cell r="AB97" t="str">
            <v>Longueur (m) de meubles frigorifiques équipés de couvercles</v>
          </cell>
          <cell r="AC97">
            <v>11.25</v>
          </cell>
          <cell r="AD97">
            <v>2E-3</v>
          </cell>
          <cell r="AE97">
            <v>2E-3</v>
          </cell>
          <cell r="AF97" t="str">
            <v/>
          </cell>
          <cell r="AG97">
            <v>37462.5</v>
          </cell>
          <cell r="AH97">
            <v>74.924999999999997</v>
          </cell>
          <cell r="AI97" t="str">
            <v/>
          </cell>
          <cell r="AJ97" t="str">
            <v/>
          </cell>
        </row>
        <row r="98">
          <cell r="Q98">
            <v>16</v>
          </cell>
          <cell r="R98" t="e">
            <v>#VALUE!</v>
          </cell>
          <cell r="S98" t="e">
            <v>#VALUE!</v>
          </cell>
          <cell r="T98" t="e">
            <v>#VALUE!</v>
          </cell>
          <cell r="U98" t="e">
            <v>#VALUE!</v>
          </cell>
          <cell r="V98">
            <v>16</v>
          </cell>
          <cell r="W98">
            <v>13</v>
          </cell>
          <cell r="X98">
            <v>16</v>
          </cell>
          <cell r="Y98">
            <v>13</v>
          </cell>
          <cell r="Z98" t="str">
            <v>BAT-EQ-124</v>
          </cell>
          <cell r="AA98" t="str">
            <v>Fermetures des meubles frigorifiques de vente à température positive</v>
          </cell>
          <cell r="AB98" t="str">
            <v>Longueur de linéaire équipé de porte en verre (en ml)</v>
          </cell>
          <cell r="AC98">
            <v>41.88</v>
          </cell>
          <cell r="AD98">
            <v>2E-3</v>
          </cell>
          <cell r="AE98">
            <v>2E-3</v>
          </cell>
          <cell r="AF98" t="str">
            <v/>
          </cell>
          <cell r="AG98">
            <v>0</v>
          </cell>
          <cell r="AH98">
            <v>0</v>
          </cell>
          <cell r="AI98" t="str">
            <v/>
          </cell>
          <cell r="AJ98" t="str">
            <v/>
          </cell>
        </row>
        <row r="99">
          <cell r="Q99">
            <v>8</v>
          </cell>
          <cell r="R99" t="e">
            <v>#VALUE!</v>
          </cell>
          <cell r="S99" t="e">
            <v>#VALUE!</v>
          </cell>
          <cell r="T99" t="e">
            <v>#VALUE!</v>
          </cell>
          <cell r="U99" t="e">
            <v>#VALUE!</v>
          </cell>
          <cell r="V99">
            <v>8</v>
          </cell>
          <cell r="W99">
            <v>8</v>
          </cell>
          <cell r="X99">
            <v>8</v>
          </cell>
          <cell r="Y99">
            <v>8</v>
          </cell>
          <cell r="Z99" t="str">
            <v>BAT-EQ-07</v>
          </cell>
          <cell r="AA99" t="str">
            <v>Rideaux de nuit sur meubles frigorifiques de type vertical à température positive</v>
          </cell>
          <cell r="AB99" t="str">
            <v>Longueur  (m)</v>
          </cell>
          <cell r="AC99">
            <v>38.200000000000003</v>
          </cell>
          <cell r="AD99">
            <v>2E-3</v>
          </cell>
          <cell r="AE99">
            <v>2E-3</v>
          </cell>
          <cell r="AF99" t="str">
            <v/>
          </cell>
          <cell r="AG99">
            <v>17954</v>
          </cell>
          <cell r="AH99">
            <v>35.908000000000001</v>
          </cell>
          <cell r="AI99" t="str">
            <v/>
          </cell>
          <cell r="AJ99" t="str">
            <v/>
          </cell>
        </row>
        <row r="100">
          <cell r="Q100">
            <v>7</v>
          </cell>
          <cell r="R100" t="e">
            <v>#VALUE!</v>
          </cell>
          <cell r="S100" t="e">
            <v>#VALUE!</v>
          </cell>
          <cell r="T100" t="e">
            <v>#VALUE!</v>
          </cell>
          <cell r="U100" t="e">
            <v>#VALUE!</v>
          </cell>
          <cell r="V100">
            <v>7</v>
          </cell>
          <cell r="W100">
            <v>7</v>
          </cell>
          <cell r="X100">
            <v>7</v>
          </cell>
          <cell r="Y100">
            <v>7</v>
          </cell>
          <cell r="Z100" t="str">
            <v>BAT-EQ-14</v>
          </cell>
          <cell r="AA100" t="str">
            <v>Meuble frigorifique de type vertical avec uniquement éclairage en fronton</v>
          </cell>
          <cell r="AB100" t="str">
            <v>Longueur  (m)</v>
          </cell>
          <cell r="AC100">
            <v>40.08</v>
          </cell>
          <cell r="AD100">
            <v>2E-3</v>
          </cell>
          <cell r="AE100">
            <v>2E-3</v>
          </cell>
          <cell r="AF100" t="str">
            <v/>
          </cell>
          <cell r="AG100">
            <v>22845.599999999999</v>
          </cell>
          <cell r="AH100">
            <v>45.691199999999995</v>
          </cell>
          <cell r="AI100" t="str">
            <v/>
          </cell>
          <cell r="AJ100" t="str">
            <v/>
          </cell>
        </row>
        <row r="101">
          <cell r="Q101">
            <v>5</v>
          </cell>
          <cell r="R101" t="e">
            <v>#VALUE!</v>
          </cell>
          <cell r="S101" t="e">
            <v>#VALUE!</v>
          </cell>
          <cell r="T101" t="e">
            <v>#VALUE!</v>
          </cell>
          <cell r="U101" t="e">
            <v>#VALUE!</v>
          </cell>
          <cell r="V101">
            <v>5</v>
          </cell>
          <cell r="W101">
            <v>5</v>
          </cell>
          <cell r="X101">
            <v>5</v>
          </cell>
          <cell r="Y101">
            <v>5</v>
          </cell>
          <cell r="Z101" t="str">
            <v>BAT-TH-34</v>
          </cell>
          <cell r="AA101" t="str">
            <v>Système de régulation sur une installation frigorifique permettant d’avoir une haute pression flottante</v>
          </cell>
          <cell r="AB101" t="str">
            <v>Nombre de systèmes de régulation</v>
          </cell>
          <cell r="AC101">
            <v>1</v>
          </cell>
          <cell r="AD101">
            <v>2E-3</v>
          </cell>
          <cell r="AE101">
            <v>2E-3</v>
          </cell>
          <cell r="AF101" t="str">
            <v/>
          </cell>
          <cell r="AG101">
            <v>68842.764781056001</v>
          </cell>
          <cell r="AH101">
            <v>137.68552956211201</v>
          </cell>
          <cell r="AI101" t="str">
            <v/>
          </cell>
          <cell r="AJ101" t="str">
            <v/>
          </cell>
        </row>
        <row r="102">
          <cell r="Q102">
            <v>9</v>
          </cell>
          <cell r="R102" t="e">
            <v>#VALUE!</v>
          </cell>
          <cell r="S102" t="e">
            <v>#VALUE!</v>
          </cell>
          <cell r="T102" t="e">
            <v>#VALUE!</v>
          </cell>
          <cell r="U102" t="e">
            <v>#VALUE!</v>
          </cell>
          <cell r="V102">
            <v>9</v>
          </cell>
          <cell r="W102">
            <v>9</v>
          </cell>
          <cell r="X102">
            <v>9</v>
          </cell>
          <cell r="Y102">
            <v>9</v>
          </cell>
          <cell r="Z102" t="str">
            <v>BAT-TH-34</v>
          </cell>
          <cell r="AA102" t="str">
            <v>Système de régulation sur une installation frigorifique permettant d’avoir une haute pression flottante</v>
          </cell>
          <cell r="AB102" t="str">
            <v>Nombre de systèmes de régulation</v>
          </cell>
          <cell r="AC102">
            <v>1</v>
          </cell>
          <cell r="AD102">
            <v>2E-3</v>
          </cell>
          <cell r="AE102">
            <v>2E-3</v>
          </cell>
          <cell r="AF102" t="str">
            <v/>
          </cell>
          <cell r="AG102">
            <v>15829.049108159996</v>
          </cell>
          <cell r="AH102">
            <v>31.658098216319992</v>
          </cell>
          <cell r="AI102" t="str">
            <v/>
          </cell>
          <cell r="AJ102" t="str">
            <v/>
          </cell>
        </row>
        <row r="103">
          <cell r="Q103">
            <v>2</v>
          </cell>
          <cell r="R103" t="e">
            <v>#VALUE!</v>
          </cell>
          <cell r="S103" t="e">
            <v>#VALUE!</v>
          </cell>
          <cell r="T103" t="e">
            <v>#VALUE!</v>
          </cell>
          <cell r="U103" t="e">
            <v>#VALUE!</v>
          </cell>
          <cell r="V103">
            <v>2</v>
          </cell>
          <cell r="W103">
            <v>2</v>
          </cell>
          <cell r="X103">
            <v>2</v>
          </cell>
          <cell r="Y103">
            <v>2</v>
          </cell>
          <cell r="Z103" t="str">
            <v>BAT-TH-39</v>
          </cell>
          <cell r="AA103" t="str">
            <v>Récupérateur de chaleur sur un groupe de production de froid</v>
          </cell>
          <cell r="AB103" t="str">
            <v>Nombre de compresseurs</v>
          </cell>
          <cell r="AC103">
            <v>1</v>
          </cell>
          <cell r="AD103">
            <v>2E-3</v>
          </cell>
          <cell r="AE103">
            <v>2E-3</v>
          </cell>
          <cell r="AF103" t="str">
            <v/>
          </cell>
          <cell r="AG103">
            <v>672220</v>
          </cell>
          <cell r="AH103">
            <v>1344.44</v>
          </cell>
          <cell r="AI103" t="str">
            <v/>
          </cell>
          <cell r="AJ103" t="str">
            <v/>
          </cell>
        </row>
        <row r="104">
          <cell r="Q104">
            <v>11</v>
          </cell>
          <cell r="R104" t="e">
            <v>#VALUE!</v>
          </cell>
          <cell r="S104" t="e">
            <v>#VALUE!</v>
          </cell>
          <cell r="T104" t="e">
            <v>#VALUE!</v>
          </cell>
          <cell r="U104" t="e">
            <v>#VALUE!</v>
          </cell>
          <cell r="V104">
            <v>11</v>
          </cell>
          <cell r="W104">
            <v>10</v>
          </cell>
          <cell r="X104">
            <v>11</v>
          </cell>
          <cell r="Y104">
            <v>10</v>
          </cell>
          <cell r="Z104" t="str">
            <v>BAT-TH-45</v>
          </cell>
          <cell r="AA104" t="str">
            <v>Système de régulation sur une installation frigorifique permettant d’avoir une basse pression flottante</v>
          </cell>
          <cell r="AB104" t="str">
            <v>Nombre de systèmes de régulation</v>
          </cell>
          <cell r="AC104">
            <v>1</v>
          </cell>
          <cell r="AD104">
            <v>2E-3</v>
          </cell>
          <cell r="AE104">
            <v>2E-3</v>
          </cell>
          <cell r="AF104" t="str">
            <v/>
          </cell>
          <cell r="AG104">
            <v>7590</v>
          </cell>
          <cell r="AH104">
            <v>15.18</v>
          </cell>
          <cell r="AI104" t="str">
            <v/>
          </cell>
          <cell r="AJ104" t="str">
            <v/>
          </cell>
        </row>
        <row r="105">
          <cell r="Q105">
            <v>12</v>
          </cell>
          <cell r="R105" t="e">
            <v>#VALUE!</v>
          </cell>
          <cell r="S105" t="e">
            <v>#VALUE!</v>
          </cell>
          <cell r="T105" t="e">
            <v>#VALUE!</v>
          </cell>
          <cell r="U105" t="e">
            <v>#VALUE!</v>
          </cell>
          <cell r="V105">
            <v>12</v>
          </cell>
          <cell r="W105">
            <v>11</v>
          </cell>
          <cell r="X105">
            <v>12</v>
          </cell>
          <cell r="Y105">
            <v>11</v>
          </cell>
          <cell r="Z105" t="str">
            <v>BAT-TH-45</v>
          </cell>
          <cell r="AA105" t="str">
            <v>Système de régulation sur une installation frigorifique permettant d’avoir une basse pression flottante</v>
          </cell>
          <cell r="AB105" t="str">
            <v>Nombre de systèmes de régulation</v>
          </cell>
          <cell r="AC105">
            <v>1</v>
          </cell>
          <cell r="AD105">
            <v>2E-3</v>
          </cell>
          <cell r="AE105">
            <v>2E-3</v>
          </cell>
          <cell r="AF105" t="str">
            <v/>
          </cell>
          <cell r="AG105">
            <v>6000</v>
          </cell>
          <cell r="AH105">
            <v>12</v>
          </cell>
          <cell r="AI105" t="str">
            <v/>
          </cell>
          <cell r="AJ105" t="str">
            <v/>
          </cell>
        </row>
        <row r="106">
          <cell r="Q106">
            <v>3</v>
          </cell>
          <cell r="R106" t="e">
            <v>#VALUE!</v>
          </cell>
          <cell r="S106" t="e">
            <v>#VALUE!</v>
          </cell>
          <cell r="T106" t="e">
            <v>#VALUE!</v>
          </cell>
          <cell r="U106" t="e">
            <v>#VALUE!</v>
          </cell>
          <cell r="V106">
            <v>3</v>
          </cell>
          <cell r="W106">
            <v>3</v>
          </cell>
          <cell r="X106">
            <v>3</v>
          </cell>
          <cell r="Y106">
            <v>3</v>
          </cell>
          <cell r="Z106" t="str">
            <v>BAT-EQ-18</v>
          </cell>
          <cell r="AA106" t="str">
            <v>Sous-refroidissement du liquide d'une installation de production de froid négatif</v>
          </cell>
          <cell r="AB106" t="str">
            <v>Nombre d'installations</v>
          </cell>
          <cell r="AC106">
            <v>3</v>
          </cell>
          <cell r="AD106">
            <v>2E-3</v>
          </cell>
          <cell r="AE106">
            <v>0</v>
          </cell>
          <cell r="AF106" t="str">
            <v/>
          </cell>
          <cell r="AG106">
            <v>668160</v>
          </cell>
          <cell r="AH106">
            <v>1336.32</v>
          </cell>
          <cell r="AI106" t="str">
            <v/>
          </cell>
          <cell r="AJ106" t="str">
            <v/>
          </cell>
        </row>
        <row r="107">
          <cell r="Q107">
            <v>1</v>
          </cell>
          <cell r="R107" t="e">
            <v>#VALUE!</v>
          </cell>
          <cell r="S107" t="e">
            <v>#VALUE!</v>
          </cell>
          <cell r="T107" t="e">
            <v>#VALUE!</v>
          </cell>
          <cell r="U107" t="e">
            <v>#VALUE!</v>
          </cell>
          <cell r="V107">
            <v>1</v>
          </cell>
          <cell r="W107">
            <v>1</v>
          </cell>
          <cell r="X107">
            <v>1</v>
          </cell>
          <cell r="Y107">
            <v>1</v>
          </cell>
          <cell r="Z107" t="str">
            <v>BAT-EQ-18</v>
          </cell>
          <cell r="AA107" t="str">
            <v>Sous-refroidissement du liquide d'une installation de production de froid négatif</v>
          </cell>
          <cell r="AB107" t="str">
            <v>Nombre d'installations</v>
          </cell>
          <cell r="AC107">
            <v>265</v>
          </cell>
          <cell r="AD107">
            <v>2E-3</v>
          </cell>
          <cell r="AE107">
            <v>0</v>
          </cell>
          <cell r="AF107" t="str">
            <v/>
          </cell>
          <cell r="AG107">
            <v>5302650</v>
          </cell>
          <cell r="AH107">
            <v>10605.300000000001</v>
          </cell>
          <cell r="AI107" t="str">
            <v/>
          </cell>
          <cell r="AJ107" t="str">
            <v/>
          </cell>
        </row>
        <row r="108">
          <cell r="Q108">
            <v>4</v>
          </cell>
          <cell r="R108" t="e">
            <v>#VALUE!</v>
          </cell>
          <cell r="S108" t="e">
            <v>#VALUE!</v>
          </cell>
          <cell r="T108" t="e">
            <v>#VALUE!</v>
          </cell>
          <cell r="U108" t="e">
            <v>#VALUE!</v>
          </cell>
          <cell r="V108">
            <v>4</v>
          </cell>
          <cell r="W108">
            <v>4</v>
          </cell>
          <cell r="X108">
            <v>4</v>
          </cell>
          <cell r="Y108">
            <v>4</v>
          </cell>
          <cell r="Z108" t="str">
            <v>BAT-TH-44</v>
          </cell>
          <cell r="AA108" t="str">
            <v>Aérotherme biénergies à haute efficacité énergétique</v>
          </cell>
          <cell r="AB108" t="str">
            <v>Nombre d'aérothermes</v>
          </cell>
          <cell r="AC108">
            <v>25</v>
          </cell>
          <cell r="AD108">
            <v>2E-3</v>
          </cell>
          <cell r="AE108">
            <v>0</v>
          </cell>
          <cell r="AF108" t="str">
            <v/>
          </cell>
          <cell r="AG108">
            <v>270963</v>
          </cell>
          <cell r="AH108">
            <v>541.92600000000004</v>
          </cell>
          <cell r="AI108" t="str">
            <v/>
          </cell>
          <cell r="AJ108" t="str">
            <v/>
          </cell>
        </row>
        <row r="109">
          <cell r="Q109" t="e">
            <v>#VALUE!</v>
          </cell>
          <cell r="R109" t="e">
            <v>#VALUE!</v>
          </cell>
          <cell r="S109" t="e">
            <v>#VALUE!</v>
          </cell>
          <cell r="T109" t="e">
            <v>#VALUE!</v>
          </cell>
          <cell r="U109" t="e">
            <v>#VALUE!</v>
          </cell>
          <cell r="V109" t="e">
            <v>#VALUE!</v>
          </cell>
          <cell r="W109" t="e">
            <v>#VALUE!</v>
          </cell>
          <cell r="X109" t="e">
            <v>#VALUE!</v>
          </cell>
          <cell r="Y109" t="e">
            <v>#VALUE!</v>
          </cell>
          <cell r="Z109" t="str">
            <v/>
          </cell>
          <cell r="AA109" t="str">
            <v/>
          </cell>
          <cell r="AB109" t="str">
            <v/>
          </cell>
          <cell r="AC109" t="str">
            <v/>
          </cell>
          <cell r="AD109" t="str">
            <v/>
          </cell>
          <cell r="AE109" t="str">
            <v/>
          </cell>
          <cell r="AF109" t="str">
            <v/>
          </cell>
          <cell r="AG109" t="str">
            <v/>
          </cell>
          <cell r="AH109" t="str">
            <v/>
          </cell>
          <cell r="AI109" t="str">
            <v/>
          </cell>
          <cell r="AJ109" t="str">
            <v/>
          </cell>
        </row>
        <row r="110">
          <cell r="Q110" t="e">
            <v>#VALUE!</v>
          </cell>
          <cell r="R110" t="e">
            <v>#VALUE!</v>
          </cell>
          <cell r="S110" t="e">
            <v>#VALUE!</v>
          </cell>
          <cell r="T110" t="e">
            <v>#VALUE!</v>
          </cell>
          <cell r="U110" t="e">
            <v>#VALUE!</v>
          </cell>
          <cell r="V110" t="e">
            <v>#VALUE!</v>
          </cell>
          <cell r="W110" t="e">
            <v>#VALUE!</v>
          </cell>
          <cell r="X110" t="e">
            <v>#VALUE!</v>
          </cell>
          <cell r="Y110" t="e">
            <v>#VALUE!</v>
          </cell>
          <cell r="Z110" t="str">
            <v/>
          </cell>
          <cell r="AA110" t="str">
            <v/>
          </cell>
          <cell r="AB110" t="str">
            <v/>
          </cell>
          <cell r="AC110" t="str">
            <v/>
          </cell>
          <cell r="AD110" t="str">
            <v/>
          </cell>
          <cell r="AE110" t="str">
            <v/>
          </cell>
          <cell r="AF110" t="str">
            <v/>
          </cell>
          <cell r="AG110" t="str">
            <v/>
          </cell>
          <cell r="AH110" t="str">
            <v/>
          </cell>
          <cell r="AI110" t="str">
            <v/>
          </cell>
          <cell r="AJ110" t="str">
            <v/>
          </cell>
        </row>
        <row r="111">
          <cell r="Q111" t="e">
            <v>#VALUE!</v>
          </cell>
          <cell r="R111" t="e">
            <v>#VALUE!</v>
          </cell>
          <cell r="S111" t="e">
            <v>#VALUE!</v>
          </cell>
          <cell r="T111" t="e">
            <v>#VALUE!</v>
          </cell>
          <cell r="U111" t="e">
            <v>#VALUE!</v>
          </cell>
          <cell r="V111" t="e">
            <v>#VALUE!</v>
          </cell>
          <cell r="W111" t="e">
            <v>#VALUE!</v>
          </cell>
          <cell r="X111" t="e">
            <v>#VALUE!</v>
          </cell>
          <cell r="Y111" t="e">
            <v>#VALUE!</v>
          </cell>
          <cell r="Z111" t="str">
            <v/>
          </cell>
          <cell r="AA111" t="str">
            <v/>
          </cell>
          <cell r="AB111" t="str">
            <v/>
          </cell>
          <cell r="AC111" t="str">
            <v/>
          </cell>
          <cell r="AD111" t="str">
            <v/>
          </cell>
          <cell r="AE111" t="str">
            <v/>
          </cell>
          <cell r="AF111" t="str">
            <v/>
          </cell>
          <cell r="AG111" t="str">
            <v/>
          </cell>
          <cell r="AH111" t="str">
            <v/>
          </cell>
          <cell r="AI111" t="str">
            <v/>
          </cell>
          <cell r="AJ111" t="str">
            <v/>
          </cell>
        </row>
        <row r="112">
          <cell r="Q112" t="e">
            <v>#VALUE!</v>
          </cell>
          <cell r="R112" t="e">
            <v>#VALUE!</v>
          </cell>
          <cell r="S112" t="e">
            <v>#VALUE!</v>
          </cell>
          <cell r="T112" t="e">
            <v>#VALUE!</v>
          </cell>
          <cell r="U112" t="e">
            <v>#VALUE!</v>
          </cell>
          <cell r="V112" t="e">
            <v>#VALUE!</v>
          </cell>
          <cell r="W112" t="e">
            <v>#VALUE!</v>
          </cell>
          <cell r="X112" t="e">
            <v>#VALUE!</v>
          </cell>
          <cell r="Y112" t="e">
            <v>#VALUE!</v>
          </cell>
          <cell r="Z112" t="str">
            <v/>
          </cell>
          <cell r="AA112" t="str">
            <v/>
          </cell>
          <cell r="AB112" t="str">
            <v/>
          </cell>
          <cell r="AC112" t="str">
            <v/>
          </cell>
          <cell r="AD112" t="str">
            <v/>
          </cell>
          <cell r="AE112" t="str">
            <v/>
          </cell>
          <cell r="AF112" t="str">
            <v/>
          </cell>
          <cell r="AG112" t="str">
            <v/>
          </cell>
          <cell r="AH112" t="str">
            <v/>
          </cell>
          <cell r="AI112" t="str">
            <v/>
          </cell>
          <cell r="AJ112" t="str">
            <v/>
          </cell>
        </row>
        <row r="113">
          <cell r="Q113" t="e">
            <v>#VALUE!</v>
          </cell>
          <cell r="R113" t="e">
            <v>#VALUE!</v>
          </cell>
          <cell r="S113" t="e">
            <v>#VALUE!</v>
          </cell>
          <cell r="T113" t="e">
            <v>#VALUE!</v>
          </cell>
          <cell r="U113" t="e">
            <v>#VALUE!</v>
          </cell>
          <cell r="V113" t="e">
            <v>#VALUE!</v>
          </cell>
          <cell r="W113" t="e">
            <v>#VALUE!</v>
          </cell>
          <cell r="X113" t="e">
            <v>#VALUE!</v>
          </cell>
          <cell r="Y113" t="e">
            <v>#VALUE!</v>
          </cell>
          <cell r="Z113" t="str">
            <v/>
          </cell>
          <cell r="AA113" t="str">
            <v/>
          </cell>
          <cell r="AB113" t="str">
            <v/>
          </cell>
          <cell r="AC113" t="str">
            <v/>
          </cell>
          <cell r="AD113" t="str">
            <v/>
          </cell>
          <cell r="AE113" t="str">
            <v/>
          </cell>
          <cell r="AF113" t="str">
            <v/>
          </cell>
          <cell r="AG113" t="str">
            <v/>
          </cell>
          <cell r="AH113" t="str">
            <v/>
          </cell>
          <cell r="AI113" t="str">
            <v/>
          </cell>
          <cell r="AJ113" t="str">
            <v/>
          </cell>
        </row>
        <row r="114">
          <cell r="Q114" t="e">
            <v>#VALUE!</v>
          </cell>
          <cell r="R114" t="e">
            <v>#VALUE!</v>
          </cell>
          <cell r="S114" t="e">
            <v>#VALUE!</v>
          </cell>
          <cell r="T114" t="e">
            <v>#VALUE!</v>
          </cell>
          <cell r="U114" t="e">
            <v>#VALUE!</v>
          </cell>
          <cell r="V114" t="e">
            <v>#VALUE!</v>
          </cell>
          <cell r="W114" t="e">
            <v>#VALUE!</v>
          </cell>
          <cell r="X114" t="e">
            <v>#VALUE!</v>
          </cell>
          <cell r="Y114" t="e">
            <v>#VALUE!</v>
          </cell>
          <cell r="Z114" t="str">
            <v/>
          </cell>
          <cell r="AA114" t="str">
            <v/>
          </cell>
          <cell r="AB114" t="str">
            <v/>
          </cell>
          <cell r="AC114" t="str">
            <v/>
          </cell>
          <cell r="AD114" t="str">
            <v/>
          </cell>
          <cell r="AE114" t="str">
            <v/>
          </cell>
          <cell r="AF114" t="str">
            <v/>
          </cell>
          <cell r="AG114" t="str">
            <v/>
          </cell>
          <cell r="AH114" t="str">
            <v/>
          </cell>
          <cell r="AI114" t="str">
            <v/>
          </cell>
          <cell r="AJ114" t="str">
            <v/>
          </cell>
        </row>
        <row r="115">
          <cell r="Q115" t="e">
            <v>#VALUE!</v>
          </cell>
          <cell r="R115" t="e">
            <v>#VALUE!</v>
          </cell>
          <cell r="S115" t="e">
            <v>#VALUE!</v>
          </cell>
          <cell r="T115" t="e">
            <v>#VALUE!</v>
          </cell>
          <cell r="U115" t="e">
            <v>#VALUE!</v>
          </cell>
          <cell r="V115" t="e">
            <v>#VALUE!</v>
          </cell>
          <cell r="W115" t="e">
            <v>#VALUE!</v>
          </cell>
          <cell r="X115" t="e">
            <v>#VALUE!</v>
          </cell>
          <cell r="Y115" t="e">
            <v>#VALUE!</v>
          </cell>
          <cell r="Z115" t="str">
            <v/>
          </cell>
          <cell r="AA115" t="str">
            <v/>
          </cell>
          <cell r="AB115" t="str">
            <v/>
          </cell>
          <cell r="AC115" t="str">
            <v/>
          </cell>
          <cell r="AD115" t="str">
            <v/>
          </cell>
          <cell r="AE115" t="str">
            <v/>
          </cell>
          <cell r="AF115" t="str">
            <v/>
          </cell>
          <cell r="AG115" t="str">
            <v/>
          </cell>
          <cell r="AH115" t="str">
            <v/>
          </cell>
          <cell r="AI115" t="str">
            <v/>
          </cell>
          <cell r="AJ115" t="str">
            <v/>
          </cell>
        </row>
        <row r="116">
          <cell r="Q116" t="e">
            <v>#VALUE!</v>
          </cell>
          <cell r="R116" t="e">
            <v>#VALUE!</v>
          </cell>
          <cell r="S116" t="e">
            <v>#VALUE!</v>
          </cell>
          <cell r="T116" t="e">
            <v>#VALUE!</v>
          </cell>
          <cell r="U116" t="e">
            <v>#VALUE!</v>
          </cell>
          <cell r="V116" t="e">
            <v>#VALUE!</v>
          </cell>
          <cell r="W116" t="e">
            <v>#VALUE!</v>
          </cell>
          <cell r="X116" t="e">
            <v>#VALUE!</v>
          </cell>
          <cell r="Y116" t="e">
            <v>#VALUE!</v>
          </cell>
          <cell r="Z116" t="str">
            <v/>
          </cell>
          <cell r="AA116" t="str">
            <v/>
          </cell>
          <cell r="AB116" t="str">
            <v/>
          </cell>
          <cell r="AC116" t="str">
            <v/>
          </cell>
          <cell r="AD116" t="str">
            <v/>
          </cell>
          <cell r="AE116" t="str">
            <v/>
          </cell>
          <cell r="AF116" t="str">
            <v/>
          </cell>
          <cell r="AG116" t="str">
            <v/>
          </cell>
          <cell r="AH116" t="str">
            <v/>
          </cell>
          <cell r="AI116" t="str">
            <v/>
          </cell>
          <cell r="AJ116" t="str">
            <v/>
          </cell>
        </row>
        <row r="117">
          <cell r="Q117" t="e">
            <v>#VALUE!</v>
          </cell>
          <cell r="R117" t="e">
            <v>#VALUE!</v>
          </cell>
          <cell r="S117" t="e">
            <v>#VALUE!</v>
          </cell>
          <cell r="T117" t="e">
            <v>#VALUE!</v>
          </cell>
          <cell r="U117" t="e">
            <v>#VALUE!</v>
          </cell>
          <cell r="V117" t="e">
            <v>#VALUE!</v>
          </cell>
          <cell r="W117" t="e">
            <v>#VALUE!</v>
          </cell>
          <cell r="X117" t="e">
            <v>#VALUE!</v>
          </cell>
          <cell r="Y117" t="e">
            <v>#VALUE!</v>
          </cell>
          <cell r="Z117" t="str">
            <v/>
          </cell>
          <cell r="AA117" t="str">
            <v/>
          </cell>
          <cell r="AB117" t="str">
            <v/>
          </cell>
          <cell r="AC117" t="str">
            <v/>
          </cell>
          <cell r="AD117" t="str">
            <v/>
          </cell>
          <cell r="AE117" t="str">
            <v/>
          </cell>
          <cell r="AF117" t="str">
            <v/>
          </cell>
          <cell r="AG117" t="str">
            <v/>
          </cell>
          <cell r="AH117" t="str">
            <v/>
          </cell>
          <cell r="AI117" t="str">
            <v/>
          </cell>
          <cell r="AJ117" t="str">
            <v/>
          </cell>
        </row>
        <row r="118">
          <cell r="Q118" t="e">
            <v>#VALUE!</v>
          </cell>
          <cell r="R118" t="e">
            <v>#VALUE!</v>
          </cell>
          <cell r="S118" t="e">
            <v>#VALUE!</v>
          </cell>
          <cell r="T118" t="e">
            <v>#VALUE!</v>
          </cell>
          <cell r="U118" t="e">
            <v>#VALUE!</v>
          </cell>
          <cell r="V118" t="e">
            <v>#VALUE!</v>
          </cell>
          <cell r="W118" t="e">
            <v>#VALUE!</v>
          </cell>
          <cell r="X118" t="e">
            <v>#VALUE!</v>
          </cell>
          <cell r="Y118" t="e">
            <v>#VALUE!</v>
          </cell>
          <cell r="Z118" t="str">
            <v/>
          </cell>
          <cell r="AA118" t="str">
            <v/>
          </cell>
          <cell r="AB118" t="str">
            <v/>
          </cell>
          <cell r="AC118" t="str">
            <v/>
          </cell>
          <cell r="AD118" t="str">
            <v/>
          </cell>
          <cell r="AE118" t="str">
            <v/>
          </cell>
          <cell r="AF118" t="str">
            <v/>
          </cell>
          <cell r="AG118" t="str">
            <v/>
          </cell>
          <cell r="AH118" t="str">
            <v/>
          </cell>
          <cell r="AI118" t="str">
            <v/>
          </cell>
          <cell r="AJ118" t="str">
            <v/>
          </cell>
        </row>
        <row r="119">
          <cell r="Q119" t="e">
            <v>#VALUE!</v>
          </cell>
          <cell r="R119" t="e">
            <v>#VALUE!</v>
          </cell>
          <cell r="S119" t="e">
            <v>#VALUE!</v>
          </cell>
          <cell r="T119" t="e">
            <v>#VALUE!</v>
          </cell>
          <cell r="U119" t="e">
            <v>#VALUE!</v>
          </cell>
          <cell r="V119" t="e">
            <v>#VALUE!</v>
          </cell>
          <cell r="W119" t="e">
            <v>#VALUE!</v>
          </cell>
          <cell r="X119" t="e">
            <v>#VALUE!</v>
          </cell>
          <cell r="Y119" t="e">
            <v>#VALUE!</v>
          </cell>
          <cell r="Z119" t="str">
            <v/>
          </cell>
          <cell r="AA119" t="str">
            <v/>
          </cell>
          <cell r="AB119" t="str">
            <v/>
          </cell>
          <cell r="AC119" t="str">
            <v/>
          </cell>
          <cell r="AD119" t="str">
            <v/>
          </cell>
          <cell r="AE119" t="str">
            <v/>
          </cell>
          <cell r="AF119" t="str">
            <v/>
          </cell>
          <cell r="AG119" t="str">
            <v/>
          </cell>
          <cell r="AH119" t="str">
            <v/>
          </cell>
          <cell r="AI119" t="str">
            <v/>
          </cell>
          <cell r="AJ119" t="str">
            <v/>
          </cell>
        </row>
        <row r="120">
          <cell r="Q120" t="e">
            <v>#VALUE!</v>
          </cell>
          <cell r="R120" t="e">
            <v>#VALUE!</v>
          </cell>
          <cell r="S120" t="e">
            <v>#VALUE!</v>
          </cell>
          <cell r="T120" t="e">
            <v>#VALUE!</v>
          </cell>
          <cell r="U120" t="e">
            <v>#VALUE!</v>
          </cell>
          <cell r="V120" t="e">
            <v>#VALUE!</v>
          </cell>
          <cell r="W120" t="e">
            <v>#VALUE!</v>
          </cell>
          <cell r="X120" t="e">
            <v>#VALUE!</v>
          </cell>
          <cell r="Y120" t="e">
            <v>#VALUE!</v>
          </cell>
          <cell r="Z120" t="str">
            <v/>
          </cell>
          <cell r="AA120" t="str">
            <v/>
          </cell>
          <cell r="AB120" t="str">
            <v/>
          </cell>
          <cell r="AC120" t="str">
            <v/>
          </cell>
          <cell r="AD120" t="str">
            <v/>
          </cell>
          <cell r="AE120" t="str">
            <v/>
          </cell>
          <cell r="AF120" t="str">
            <v/>
          </cell>
          <cell r="AG120" t="str">
            <v/>
          </cell>
          <cell r="AH120" t="str">
            <v/>
          </cell>
          <cell r="AI120" t="str">
            <v/>
          </cell>
          <cell r="AJ120" t="str">
            <v/>
          </cell>
        </row>
        <row r="121">
          <cell r="Q121" t="e">
            <v>#VALUE!</v>
          </cell>
          <cell r="R121" t="e">
            <v>#VALUE!</v>
          </cell>
          <cell r="S121" t="e">
            <v>#VALUE!</v>
          </cell>
          <cell r="T121" t="e">
            <v>#VALUE!</v>
          </cell>
          <cell r="U121" t="e">
            <v>#VALUE!</v>
          </cell>
          <cell r="V121" t="e">
            <v>#VALUE!</v>
          </cell>
          <cell r="W121" t="e">
            <v>#VALUE!</v>
          </cell>
          <cell r="X121" t="e">
            <v>#VALUE!</v>
          </cell>
          <cell r="Y121" t="e">
            <v>#VALUE!</v>
          </cell>
          <cell r="Z121" t="str">
            <v/>
          </cell>
          <cell r="AA121" t="str">
            <v/>
          </cell>
          <cell r="AB121" t="str">
            <v/>
          </cell>
          <cell r="AC121" t="str">
            <v/>
          </cell>
          <cell r="AD121" t="str">
            <v/>
          </cell>
          <cell r="AE121" t="str">
            <v/>
          </cell>
          <cell r="AF121" t="str">
            <v/>
          </cell>
          <cell r="AG121" t="str">
            <v/>
          </cell>
          <cell r="AH121" t="str">
            <v/>
          </cell>
          <cell r="AI121" t="str">
            <v/>
          </cell>
          <cell r="AJ121" t="str">
            <v/>
          </cell>
        </row>
        <row r="122">
          <cell r="Q122" t="e">
            <v>#VALUE!</v>
          </cell>
          <cell r="R122" t="e">
            <v>#VALUE!</v>
          </cell>
          <cell r="S122" t="e">
            <v>#VALUE!</v>
          </cell>
          <cell r="T122" t="e">
            <v>#VALUE!</v>
          </cell>
          <cell r="U122" t="e">
            <v>#VALUE!</v>
          </cell>
          <cell r="V122" t="e">
            <v>#VALUE!</v>
          </cell>
          <cell r="W122" t="e">
            <v>#VALUE!</v>
          </cell>
          <cell r="X122" t="e">
            <v>#VALUE!</v>
          </cell>
          <cell r="Y122" t="e">
            <v>#VALUE!</v>
          </cell>
          <cell r="Z122" t="str">
            <v/>
          </cell>
          <cell r="AA122" t="str">
            <v/>
          </cell>
          <cell r="AB122" t="str">
            <v/>
          </cell>
          <cell r="AC122" t="str">
            <v/>
          </cell>
          <cell r="AD122" t="str">
            <v/>
          </cell>
          <cell r="AE122" t="str">
            <v/>
          </cell>
          <cell r="AF122" t="str">
            <v/>
          </cell>
          <cell r="AG122" t="str">
            <v/>
          </cell>
          <cell r="AH122" t="str">
            <v/>
          </cell>
          <cell r="AI122" t="str">
            <v/>
          </cell>
          <cell r="AJ122" t="str">
            <v/>
          </cell>
        </row>
        <row r="123">
          <cell r="Q123" t="e">
            <v>#VALUE!</v>
          </cell>
          <cell r="R123" t="e">
            <v>#VALUE!</v>
          </cell>
          <cell r="S123" t="e">
            <v>#VALUE!</v>
          </cell>
          <cell r="T123" t="e">
            <v>#VALUE!</v>
          </cell>
          <cell r="U123" t="e">
            <v>#VALUE!</v>
          </cell>
          <cell r="V123" t="e">
            <v>#VALUE!</v>
          </cell>
          <cell r="W123" t="e">
            <v>#VALUE!</v>
          </cell>
          <cell r="X123" t="e">
            <v>#VALUE!</v>
          </cell>
          <cell r="Y123" t="e">
            <v>#VALUE!</v>
          </cell>
          <cell r="Z123" t="str">
            <v/>
          </cell>
          <cell r="AA123" t="str">
            <v/>
          </cell>
          <cell r="AB123" t="str">
            <v/>
          </cell>
          <cell r="AC123" t="str">
            <v/>
          </cell>
          <cell r="AD123" t="str">
            <v/>
          </cell>
          <cell r="AE123" t="str">
            <v/>
          </cell>
          <cell r="AF123" t="str">
            <v/>
          </cell>
          <cell r="AG123" t="str">
            <v/>
          </cell>
          <cell r="AH123" t="str">
            <v/>
          </cell>
          <cell r="AI123" t="str">
            <v/>
          </cell>
          <cell r="AJ123" t="str">
            <v/>
          </cell>
        </row>
        <row r="124">
          <cell r="Q124" t="e">
            <v>#VALUE!</v>
          </cell>
          <cell r="R124" t="e">
            <v>#VALUE!</v>
          </cell>
          <cell r="S124" t="e">
            <v>#VALUE!</v>
          </cell>
          <cell r="T124" t="e">
            <v>#VALUE!</v>
          </cell>
          <cell r="U124" t="e">
            <v>#VALUE!</v>
          </cell>
          <cell r="V124" t="e">
            <v>#VALUE!</v>
          </cell>
          <cell r="W124" t="e">
            <v>#VALUE!</v>
          </cell>
          <cell r="X124" t="e">
            <v>#VALUE!</v>
          </cell>
          <cell r="Y124" t="e">
            <v>#VALUE!</v>
          </cell>
          <cell r="Z124" t="str">
            <v/>
          </cell>
          <cell r="AA124" t="str">
            <v/>
          </cell>
          <cell r="AB124" t="str">
            <v/>
          </cell>
          <cell r="AC124" t="str">
            <v/>
          </cell>
          <cell r="AD124" t="str">
            <v/>
          </cell>
          <cell r="AE124" t="str">
            <v/>
          </cell>
          <cell r="AF124" t="str">
            <v/>
          </cell>
          <cell r="AG124" t="str">
            <v/>
          </cell>
          <cell r="AH124" t="str">
            <v/>
          </cell>
          <cell r="AI124" t="str">
            <v/>
          </cell>
          <cell r="AJ124" t="str">
            <v/>
          </cell>
        </row>
        <row r="125">
          <cell r="Q125" t="e">
            <v>#VALUE!</v>
          </cell>
          <cell r="R125" t="e">
            <v>#VALUE!</v>
          </cell>
          <cell r="S125" t="e">
            <v>#VALUE!</v>
          </cell>
          <cell r="T125" t="e">
            <v>#VALUE!</v>
          </cell>
          <cell r="U125" t="e">
            <v>#VALUE!</v>
          </cell>
          <cell r="V125" t="e">
            <v>#VALUE!</v>
          </cell>
          <cell r="W125" t="e">
            <v>#VALUE!</v>
          </cell>
          <cell r="X125" t="e">
            <v>#VALUE!</v>
          </cell>
          <cell r="Y125" t="e">
            <v>#VALUE!</v>
          </cell>
          <cell r="Z125" t="str">
            <v/>
          </cell>
          <cell r="AA125" t="str">
            <v/>
          </cell>
          <cell r="AB125" t="str">
            <v/>
          </cell>
          <cell r="AC125" t="str">
            <v/>
          </cell>
          <cell r="AD125" t="str">
            <v/>
          </cell>
          <cell r="AE125" t="str">
            <v/>
          </cell>
          <cell r="AF125" t="str">
            <v/>
          </cell>
          <cell r="AG125" t="str">
            <v/>
          </cell>
          <cell r="AH125" t="str">
            <v/>
          </cell>
          <cell r="AI125" t="str">
            <v/>
          </cell>
          <cell r="AJ125" t="str">
            <v/>
          </cell>
        </row>
        <row r="126">
          <cell r="Q126" t="e">
            <v>#VALUE!</v>
          </cell>
          <cell r="R126" t="e">
            <v>#VALUE!</v>
          </cell>
          <cell r="S126" t="e">
            <v>#VALUE!</v>
          </cell>
          <cell r="T126" t="e">
            <v>#VALUE!</v>
          </cell>
          <cell r="U126" t="e">
            <v>#VALUE!</v>
          </cell>
          <cell r="V126" t="e">
            <v>#VALUE!</v>
          </cell>
          <cell r="W126" t="e">
            <v>#VALUE!</v>
          </cell>
          <cell r="X126" t="e">
            <v>#VALUE!</v>
          </cell>
          <cell r="Y126" t="e">
            <v>#VALUE!</v>
          </cell>
          <cell r="Z126" t="str">
            <v/>
          </cell>
          <cell r="AA126" t="str">
            <v/>
          </cell>
          <cell r="AB126" t="str">
            <v/>
          </cell>
          <cell r="AC126" t="str">
            <v/>
          </cell>
          <cell r="AD126" t="str">
            <v/>
          </cell>
          <cell r="AE126" t="str">
            <v/>
          </cell>
          <cell r="AF126" t="str">
            <v/>
          </cell>
          <cell r="AG126" t="str">
            <v/>
          </cell>
          <cell r="AH126" t="str">
            <v/>
          </cell>
          <cell r="AI126" t="str">
            <v/>
          </cell>
          <cell r="AJ126" t="str">
            <v/>
          </cell>
        </row>
        <row r="127">
          <cell r="Q127" t="e">
            <v>#VALUE!</v>
          </cell>
          <cell r="R127" t="e">
            <v>#VALUE!</v>
          </cell>
          <cell r="S127" t="e">
            <v>#VALUE!</v>
          </cell>
          <cell r="T127" t="e">
            <v>#VALUE!</v>
          </cell>
          <cell r="U127" t="e">
            <v>#VALUE!</v>
          </cell>
          <cell r="V127" t="e">
            <v>#VALUE!</v>
          </cell>
          <cell r="W127" t="e">
            <v>#VALUE!</v>
          </cell>
          <cell r="X127" t="e">
            <v>#VALUE!</v>
          </cell>
          <cell r="Y127" t="e">
            <v>#VALUE!</v>
          </cell>
          <cell r="Z127" t="str">
            <v/>
          </cell>
          <cell r="AA127" t="str">
            <v/>
          </cell>
          <cell r="AB127" t="str">
            <v/>
          </cell>
          <cell r="AC127" t="str">
            <v/>
          </cell>
          <cell r="AD127" t="str">
            <v/>
          </cell>
          <cell r="AE127" t="str">
            <v/>
          </cell>
          <cell r="AF127" t="str">
            <v/>
          </cell>
          <cell r="AG127" t="str">
            <v/>
          </cell>
          <cell r="AH127" t="str">
            <v/>
          </cell>
          <cell r="AI127" t="str">
            <v/>
          </cell>
          <cell r="AJ127" t="str">
            <v/>
          </cell>
        </row>
        <row r="128">
          <cell r="Q128" t="e">
            <v>#VALUE!</v>
          </cell>
          <cell r="R128" t="e">
            <v>#VALUE!</v>
          </cell>
          <cell r="S128" t="e">
            <v>#VALUE!</v>
          </cell>
          <cell r="T128" t="e">
            <v>#VALUE!</v>
          </cell>
          <cell r="U128" t="e">
            <v>#VALUE!</v>
          </cell>
          <cell r="V128" t="e">
            <v>#VALUE!</v>
          </cell>
          <cell r="W128" t="e">
            <v>#VALUE!</v>
          </cell>
          <cell r="X128" t="e">
            <v>#VALUE!</v>
          </cell>
          <cell r="Y128" t="e">
            <v>#VALUE!</v>
          </cell>
          <cell r="Z128" t="str">
            <v/>
          </cell>
          <cell r="AA128" t="str">
            <v/>
          </cell>
          <cell r="AB128" t="str">
            <v/>
          </cell>
          <cell r="AC128" t="str">
            <v/>
          </cell>
          <cell r="AD128" t="str">
            <v/>
          </cell>
          <cell r="AE128" t="str">
            <v/>
          </cell>
          <cell r="AF128" t="str">
            <v/>
          </cell>
          <cell r="AG128" t="str">
            <v/>
          </cell>
          <cell r="AH128" t="str">
            <v/>
          </cell>
          <cell r="AI128" t="str">
            <v/>
          </cell>
          <cell r="AJ128" t="str">
            <v/>
          </cell>
        </row>
        <row r="129">
          <cell r="Q129" t="e">
            <v>#VALUE!</v>
          </cell>
          <cell r="R129" t="e">
            <v>#VALUE!</v>
          </cell>
          <cell r="S129" t="e">
            <v>#VALUE!</v>
          </cell>
          <cell r="T129" t="e">
            <v>#VALUE!</v>
          </cell>
          <cell r="U129" t="e">
            <v>#VALUE!</v>
          </cell>
          <cell r="V129" t="e">
            <v>#VALUE!</v>
          </cell>
          <cell r="W129" t="e">
            <v>#VALUE!</v>
          </cell>
          <cell r="X129" t="e">
            <v>#VALUE!</v>
          </cell>
          <cell r="Y129" t="e">
            <v>#VALUE!</v>
          </cell>
          <cell r="Z129" t="str">
            <v/>
          </cell>
          <cell r="AA129" t="str">
            <v/>
          </cell>
          <cell r="AB129" t="str">
            <v/>
          </cell>
          <cell r="AC129" t="str">
            <v/>
          </cell>
          <cell r="AD129" t="str">
            <v/>
          </cell>
          <cell r="AE129" t="str">
            <v/>
          </cell>
          <cell r="AF129" t="str">
            <v/>
          </cell>
          <cell r="AG129" t="str">
            <v/>
          </cell>
          <cell r="AH129" t="str">
            <v/>
          </cell>
          <cell r="AI129" t="str">
            <v/>
          </cell>
          <cell r="AJ129" t="str">
            <v/>
          </cell>
        </row>
        <row r="130">
          <cell r="Q130" t="e">
            <v>#VALUE!</v>
          </cell>
          <cell r="R130" t="e">
            <v>#VALUE!</v>
          </cell>
          <cell r="S130" t="e">
            <v>#VALUE!</v>
          </cell>
          <cell r="T130" t="e">
            <v>#VALUE!</v>
          </cell>
          <cell r="U130" t="e">
            <v>#VALUE!</v>
          </cell>
          <cell r="V130" t="e">
            <v>#VALUE!</v>
          </cell>
          <cell r="W130" t="e">
            <v>#VALUE!</v>
          </cell>
          <cell r="X130" t="e">
            <v>#VALUE!</v>
          </cell>
          <cell r="Y130" t="e">
            <v>#VALUE!</v>
          </cell>
          <cell r="Z130" t="str">
            <v/>
          </cell>
          <cell r="AA130" t="str">
            <v/>
          </cell>
          <cell r="AB130" t="str">
            <v/>
          </cell>
          <cell r="AC130" t="str">
            <v/>
          </cell>
          <cell r="AD130" t="str">
            <v/>
          </cell>
          <cell r="AE130" t="str">
            <v/>
          </cell>
          <cell r="AF130" t="str">
            <v/>
          </cell>
          <cell r="AG130" t="str">
            <v/>
          </cell>
          <cell r="AH130" t="str">
            <v/>
          </cell>
          <cell r="AI130" t="str">
            <v/>
          </cell>
          <cell r="AJ130" t="str">
            <v/>
          </cell>
        </row>
        <row r="131">
          <cell r="Q131" t="e">
            <v>#VALUE!</v>
          </cell>
          <cell r="R131" t="e">
            <v>#VALUE!</v>
          </cell>
          <cell r="S131" t="e">
            <v>#VALUE!</v>
          </cell>
          <cell r="T131" t="e">
            <v>#VALUE!</v>
          </cell>
          <cell r="U131" t="e">
            <v>#VALUE!</v>
          </cell>
          <cell r="V131" t="e">
            <v>#VALUE!</v>
          </cell>
          <cell r="W131" t="e">
            <v>#VALUE!</v>
          </cell>
          <cell r="X131" t="e">
            <v>#VALUE!</v>
          </cell>
          <cell r="Y131" t="e">
            <v>#VALUE!</v>
          </cell>
          <cell r="Z131" t="str">
            <v/>
          </cell>
          <cell r="AA131" t="str">
            <v/>
          </cell>
          <cell r="AB131" t="str">
            <v/>
          </cell>
          <cell r="AC131" t="str">
            <v/>
          </cell>
          <cell r="AD131" t="str">
            <v/>
          </cell>
          <cell r="AE131" t="str">
            <v/>
          </cell>
          <cell r="AF131" t="str">
            <v/>
          </cell>
          <cell r="AG131" t="str">
            <v/>
          </cell>
          <cell r="AH131" t="str">
            <v/>
          </cell>
          <cell r="AI131" t="str">
            <v/>
          </cell>
          <cell r="AJ131" t="str">
            <v/>
          </cell>
        </row>
        <row r="132">
          <cell r="Q132" t="e">
            <v>#VALUE!</v>
          </cell>
          <cell r="R132" t="e">
            <v>#VALUE!</v>
          </cell>
          <cell r="S132" t="e">
            <v>#VALUE!</v>
          </cell>
          <cell r="T132" t="e">
            <v>#VALUE!</v>
          </cell>
          <cell r="U132" t="e">
            <v>#VALUE!</v>
          </cell>
          <cell r="V132" t="e">
            <v>#VALUE!</v>
          </cell>
          <cell r="W132" t="e">
            <v>#VALUE!</v>
          </cell>
          <cell r="X132" t="e">
            <v>#VALUE!</v>
          </cell>
          <cell r="Y132" t="e">
            <v>#VALUE!</v>
          </cell>
          <cell r="Z132" t="str">
            <v/>
          </cell>
          <cell r="AA132" t="str">
            <v/>
          </cell>
          <cell r="AB132" t="str">
            <v/>
          </cell>
          <cell r="AC132" t="str">
            <v/>
          </cell>
          <cell r="AD132" t="str">
            <v/>
          </cell>
          <cell r="AE132" t="str">
            <v/>
          </cell>
          <cell r="AF132" t="str">
            <v/>
          </cell>
          <cell r="AG132" t="str">
            <v/>
          </cell>
          <cell r="AH132" t="str">
            <v/>
          </cell>
          <cell r="AI132" t="str">
            <v/>
          </cell>
          <cell r="AJ132" t="str">
            <v/>
          </cell>
        </row>
        <row r="133">
          <cell r="Q133" t="e">
            <v>#VALUE!</v>
          </cell>
          <cell r="R133" t="e">
            <v>#VALUE!</v>
          </cell>
          <cell r="S133" t="e">
            <v>#VALUE!</v>
          </cell>
          <cell r="T133" t="e">
            <v>#VALUE!</v>
          </cell>
          <cell r="U133" t="e">
            <v>#VALUE!</v>
          </cell>
          <cell r="V133" t="e">
            <v>#VALUE!</v>
          </cell>
          <cell r="W133" t="e">
            <v>#VALUE!</v>
          </cell>
          <cell r="X133" t="e">
            <v>#VALUE!</v>
          </cell>
          <cell r="Y133" t="e">
            <v>#VALUE!</v>
          </cell>
          <cell r="Z133" t="str">
            <v/>
          </cell>
          <cell r="AA133" t="str">
            <v/>
          </cell>
          <cell r="AB133" t="str">
            <v/>
          </cell>
          <cell r="AC133" t="str">
            <v/>
          </cell>
          <cell r="AD133" t="str">
            <v/>
          </cell>
          <cell r="AE133" t="str">
            <v/>
          </cell>
          <cell r="AF133" t="str">
            <v/>
          </cell>
          <cell r="AG133" t="str">
            <v/>
          </cell>
          <cell r="AH133" t="str">
            <v/>
          </cell>
          <cell r="AI133" t="str">
            <v/>
          </cell>
          <cell r="AJ133" t="str">
            <v/>
          </cell>
        </row>
        <row r="134">
          <cell r="Q134" t="e">
            <v>#VALUE!</v>
          </cell>
          <cell r="R134" t="e">
            <v>#VALUE!</v>
          </cell>
          <cell r="S134" t="e">
            <v>#VALUE!</v>
          </cell>
          <cell r="T134" t="e">
            <v>#VALUE!</v>
          </cell>
          <cell r="U134" t="e">
            <v>#VALUE!</v>
          </cell>
          <cell r="V134" t="e">
            <v>#VALUE!</v>
          </cell>
          <cell r="W134" t="e">
            <v>#VALUE!</v>
          </cell>
          <cell r="X134" t="e">
            <v>#VALUE!</v>
          </cell>
          <cell r="Y134" t="e">
            <v>#VALUE!</v>
          </cell>
          <cell r="Z134" t="str">
            <v/>
          </cell>
          <cell r="AA134" t="str">
            <v/>
          </cell>
          <cell r="AB134" t="str">
            <v/>
          </cell>
          <cell r="AC134" t="str">
            <v/>
          </cell>
          <cell r="AD134" t="str">
            <v/>
          </cell>
          <cell r="AE134" t="str">
            <v/>
          </cell>
          <cell r="AF134" t="str">
            <v/>
          </cell>
          <cell r="AG134" t="str">
            <v/>
          </cell>
          <cell r="AH134" t="str">
            <v/>
          </cell>
          <cell r="AI134" t="str">
            <v/>
          </cell>
          <cell r="AJ134" t="str">
            <v/>
          </cell>
        </row>
        <row r="135">
          <cell r="Q135" t="e">
            <v>#VALUE!</v>
          </cell>
          <cell r="R135" t="e">
            <v>#VALUE!</v>
          </cell>
          <cell r="S135" t="e">
            <v>#VALUE!</v>
          </cell>
          <cell r="T135" t="e">
            <v>#VALUE!</v>
          </cell>
          <cell r="U135" t="e">
            <v>#VALUE!</v>
          </cell>
          <cell r="V135" t="e">
            <v>#VALUE!</v>
          </cell>
          <cell r="W135" t="e">
            <v>#VALUE!</v>
          </cell>
          <cell r="X135" t="e">
            <v>#VALUE!</v>
          </cell>
          <cell r="Y135" t="e">
            <v>#VALUE!</v>
          </cell>
          <cell r="Z135" t="str">
            <v/>
          </cell>
          <cell r="AA135" t="str">
            <v/>
          </cell>
          <cell r="AB135" t="str">
            <v/>
          </cell>
          <cell r="AC135" t="str">
            <v/>
          </cell>
          <cell r="AD135" t="str">
            <v/>
          </cell>
          <cell r="AE135" t="str">
            <v/>
          </cell>
          <cell r="AF135" t="str">
            <v/>
          </cell>
          <cell r="AG135" t="str">
            <v/>
          </cell>
          <cell r="AH135" t="str">
            <v/>
          </cell>
          <cell r="AI135" t="str">
            <v/>
          </cell>
          <cell r="AJ135" t="str">
            <v/>
          </cell>
        </row>
        <row r="136">
          <cell r="Q136" t="e">
            <v>#VALUE!</v>
          </cell>
          <cell r="R136" t="e">
            <v>#VALUE!</v>
          </cell>
          <cell r="S136" t="e">
            <v>#VALUE!</v>
          </cell>
          <cell r="T136" t="e">
            <v>#VALUE!</v>
          </cell>
          <cell r="U136" t="e">
            <v>#VALUE!</v>
          </cell>
          <cell r="V136" t="e">
            <v>#VALUE!</v>
          </cell>
          <cell r="W136" t="e">
            <v>#VALUE!</v>
          </cell>
          <cell r="X136" t="e">
            <v>#VALUE!</v>
          </cell>
          <cell r="Y136" t="e">
            <v>#VALUE!</v>
          </cell>
          <cell r="Z136" t="str">
            <v/>
          </cell>
          <cell r="AA136" t="str">
            <v/>
          </cell>
          <cell r="AB136" t="str">
            <v/>
          </cell>
          <cell r="AC136" t="str">
            <v/>
          </cell>
          <cell r="AD136" t="str">
            <v/>
          </cell>
          <cell r="AE136" t="str">
            <v/>
          </cell>
          <cell r="AF136" t="str">
            <v/>
          </cell>
          <cell r="AG136" t="str">
            <v/>
          </cell>
          <cell r="AH136" t="str">
            <v/>
          </cell>
          <cell r="AI136" t="str">
            <v/>
          </cell>
          <cell r="AJ136" t="str">
            <v/>
          </cell>
        </row>
        <row r="137">
          <cell r="Q137" t="e">
            <v>#VALUE!</v>
          </cell>
          <cell r="R137" t="e">
            <v>#VALUE!</v>
          </cell>
          <cell r="S137" t="e">
            <v>#VALUE!</v>
          </cell>
          <cell r="T137" t="e">
            <v>#VALUE!</v>
          </cell>
          <cell r="U137" t="e">
            <v>#VALUE!</v>
          </cell>
          <cell r="V137" t="e">
            <v>#VALUE!</v>
          </cell>
          <cell r="W137" t="e">
            <v>#VALUE!</v>
          </cell>
          <cell r="X137" t="e">
            <v>#VALUE!</v>
          </cell>
          <cell r="Y137" t="e">
            <v>#VALUE!</v>
          </cell>
          <cell r="Z137" t="str">
            <v/>
          </cell>
          <cell r="AA137" t="str">
            <v/>
          </cell>
          <cell r="AB137" t="str">
            <v/>
          </cell>
          <cell r="AC137" t="str">
            <v/>
          </cell>
          <cell r="AD137" t="str">
            <v/>
          </cell>
          <cell r="AE137" t="str">
            <v/>
          </cell>
          <cell r="AF137" t="str">
            <v/>
          </cell>
          <cell r="AG137" t="str">
            <v/>
          </cell>
          <cell r="AH137" t="str">
            <v/>
          </cell>
          <cell r="AI137" t="str">
            <v/>
          </cell>
          <cell r="AJ137" t="str">
            <v/>
          </cell>
        </row>
        <row r="138">
          <cell r="Q138" t="e">
            <v>#VALUE!</v>
          </cell>
          <cell r="R138" t="e">
            <v>#VALUE!</v>
          </cell>
          <cell r="S138" t="e">
            <v>#VALUE!</v>
          </cell>
          <cell r="T138" t="e">
            <v>#VALUE!</v>
          </cell>
          <cell r="U138" t="e">
            <v>#VALUE!</v>
          </cell>
          <cell r="V138" t="e">
            <v>#VALUE!</v>
          </cell>
          <cell r="W138" t="e">
            <v>#VALUE!</v>
          </cell>
          <cell r="X138" t="e">
            <v>#VALUE!</v>
          </cell>
          <cell r="Y138" t="e">
            <v>#VALUE!</v>
          </cell>
          <cell r="Z138" t="str">
            <v/>
          </cell>
          <cell r="AA138" t="str">
            <v/>
          </cell>
          <cell r="AB138" t="str">
            <v/>
          </cell>
          <cell r="AC138" t="str">
            <v/>
          </cell>
          <cell r="AD138" t="str">
            <v/>
          </cell>
          <cell r="AE138" t="str">
            <v/>
          </cell>
          <cell r="AF138" t="str">
            <v/>
          </cell>
          <cell r="AG138" t="str">
            <v/>
          </cell>
          <cell r="AH138" t="str">
            <v/>
          </cell>
          <cell r="AI138" t="str">
            <v/>
          </cell>
          <cell r="AJ138" t="str">
            <v/>
          </cell>
        </row>
        <row r="139">
          <cell r="Q139" t="e">
            <v>#VALUE!</v>
          </cell>
          <cell r="R139" t="e">
            <v>#VALUE!</v>
          </cell>
          <cell r="S139" t="e">
            <v>#VALUE!</v>
          </cell>
          <cell r="T139" t="e">
            <v>#VALUE!</v>
          </cell>
          <cell r="U139" t="e">
            <v>#VALUE!</v>
          </cell>
          <cell r="V139" t="e">
            <v>#VALUE!</v>
          </cell>
          <cell r="W139" t="e">
            <v>#VALUE!</v>
          </cell>
          <cell r="X139" t="e">
            <v>#VALUE!</v>
          </cell>
          <cell r="Y139" t="e">
            <v>#VALUE!</v>
          </cell>
          <cell r="Z139" t="str">
            <v/>
          </cell>
          <cell r="AA139" t="str">
            <v/>
          </cell>
          <cell r="AB139" t="str">
            <v/>
          </cell>
          <cell r="AC139" t="str">
            <v/>
          </cell>
          <cell r="AD139" t="str">
            <v/>
          </cell>
          <cell r="AE139" t="str">
            <v/>
          </cell>
          <cell r="AF139" t="str">
            <v/>
          </cell>
          <cell r="AG139" t="str">
            <v/>
          </cell>
          <cell r="AH139" t="str">
            <v/>
          </cell>
          <cell r="AI139" t="str">
            <v/>
          </cell>
          <cell r="AJ139" t="str">
            <v/>
          </cell>
        </row>
        <row r="140">
          <cell r="Q140" t="e">
            <v>#VALUE!</v>
          </cell>
          <cell r="R140" t="e">
            <v>#VALUE!</v>
          </cell>
          <cell r="S140" t="e">
            <v>#VALUE!</v>
          </cell>
          <cell r="T140" t="e">
            <v>#VALUE!</v>
          </cell>
          <cell r="U140" t="e">
            <v>#VALUE!</v>
          </cell>
          <cell r="V140" t="e">
            <v>#VALUE!</v>
          </cell>
          <cell r="W140" t="e">
            <v>#VALUE!</v>
          </cell>
          <cell r="X140" t="e">
            <v>#VALUE!</v>
          </cell>
          <cell r="Y140" t="e">
            <v>#VALUE!</v>
          </cell>
          <cell r="Z140" t="str">
            <v/>
          </cell>
          <cell r="AA140" t="str">
            <v/>
          </cell>
          <cell r="AB140" t="str">
            <v/>
          </cell>
          <cell r="AC140" t="str">
            <v/>
          </cell>
          <cell r="AD140" t="str">
            <v/>
          </cell>
          <cell r="AE140" t="str">
            <v/>
          </cell>
          <cell r="AF140" t="str">
            <v/>
          </cell>
          <cell r="AG140" t="str">
            <v/>
          </cell>
          <cell r="AH140" t="str">
            <v/>
          </cell>
          <cell r="AI140" t="str">
            <v/>
          </cell>
          <cell r="AJ140" t="str">
            <v/>
          </cell>
        </row>
        <row r="141">
          <cell r="Q141" t="e">
            <v>#VALUE!</v>
          </cell>
          <cell r="R141" t="e">
            <v>#VALUE!</v>
          </cell>
          <cell r="S141" t="e">
            <v>#VALUE!</v>
          </cell>
          <cell r="T141" t="e">
            <v>#VALUE!</v>
          </cell>
          <cell r="U141" t="e">
            <v>#VALUE!</v>
          </cell>
          <cell r="V141" t="e">
            <v>#VALUE!</v>
          </cell>
          <cell r="W141" t="e">
            <v>#VALUE!</v>
          </cell>
          <cell r="X141" t="e">
            <v>#VALUE!</v>
          </cell>
          <cell r="Y141" t="e">
            <v>#VALUE!</v>
          </cell>
          <cell r="Z141" t="str">
            <v/>
          </cell>
          <cell r="AA141" t="str">
            <v/>
          </cell>
          <cell r="AB141" t="str">
            <v/>
          </cell>
          <cell r="AC141" t="str">
            <v/>
          </cell>
          <cell r="AD141" t="str">
            <v/>
          </cell>
          <cell r="AE141" t="str">
            <v/>
          </cell>
          <cell r="AF141" t="str">
            <v/>
          </cell>
          <cell r="AG141" t="str">
            <v/>
          </cell>
          <cell r="AH141" t="str">
            <v/>
          </cell>
          <cell r="AI141" t="str">
            <v/>
          </cell>
          <cell r="AJ141" t="str">
            <v/>
          </cell>
        </row>
        <row r="142">
          <cell r="Q142" t="e">
            <v>#VALUE!</v>
          </cell>
          <cell r="R142" t="e">
            <v>#VALUE!</v>
          </cell>
          <cell r="S142" t="e">
            <v>#VALUE!</v>
          </cell>
          <cell r="T142" t="e">
            <v>#VALUE!</v>
          </cell>
          <cell r="U142" t="e">
            <v>#VALUE!</v>
          </cell>
          <cell r="V142" t="e">
            <v>#VALUE!</v>
          </cell>
          <cell r="W142" t="e">
            <v>#VALUE!</v>
          </cell>
          <cell r="X142" t="e">
            <v>#VALUE!</v>
          </cell>
          <cell r="Y142" t="e">
            <v>#VALUE!</v>
          </cell>
          <cell r="Z142" t="str">
            <v/>
          </cell>
          <cell r="AA142" t="str">
            <v/>
          </cell>
          <cell r="AB142" t="str">
            <v/>
          </cell>
          <cell r="AC142" t="str">
            <v/>
          </cell>
          <cell r="AD142" t="str">
            <v/>
          </cell>
          <cell r="AE142" t="str">
            <v/>
          </cell>
          <cell r="AF142" t="str">
            <v/>
          </cell>
          <cell r="AG142" t="str">
            <v/>
          </cell>
          <cell r="AH142" t="str">
            <v/>
          </cell>
          <cell r="AI142" t="str">
            <v/>
          </cell>
          <cell r="AJ142" t="str">
            <v/>
          </cell>
        </row>
        <row r="143">
          <cell r="Q143" t="e">
            <v>#VALUE!</v>
          </cell>
          <cell r="R143" t="e">
            <v>#VALUE!</v>
          </cell>
          <cell r="S143" t="e">
            <v>#VALUE!</v>
          </cell>
          <cell r="T143" t="e">
            <v>#VALUE!</v>
          </cell>
          <cell r="U143" t="e">
            <v>#VALUE!</v>
          </cell>
          <cell r="V143" t="e">
            <v>#VALUE!</v>
          </cell>
          <cell r="W143" t="e">
            <v>#VALUE!</v>
          </cell>
          <cell r="X143" t="e">
            <v>#VALUE!</v>
          </cell>
          <cell r="Y143" t="e">
            <v>#VALUE!</v>
          </cell>
          <cell r="Z143" t="str">
            <v/>
          </cell>
          <cell r="AA143" t="str">
            <v/>
          </cell>
          <cell r="AB143" t="str">
            <v/>
          </cell>
          <cell r="AC143" t="str">
            <v/>
          </cell>
          <cell r="AD143" t="str">
            <v/>
          </cell>
          <cell r="AE143" t="str">
            <v/>
          </cell>
          <cell r="AF143" t="str">
            <v/>
          </cell>
          <cell r="AG143" t="str">
            <v/>
          </cell>
          <cell r="AH143" t="str">
            <v/>
          </cell>
          <cell r="AI143" t="str">
            <v/>
          </cell>
          <cell r="AJ143" t="str">
            <v/>
          </cell>
        </row>
        <row r="144">
          <cell r="Q144" t="e">
            <v>#VALUE!</v>
          </cell>
          <cell r="R144" t="e">
            <v>#VALUE!</v>
          </cell>
          <cell r="S144" t="e">
            <v>#VALUE!</v>
          </cell>
          <cell r="T144" t="e">
            <v>#VALUE!</v>
          </cell>
          <cell r="U144" t="e">
            <v>#VALUE!</v>
          </cell>
          <cell r="V144" t="e">
            <v>#VALUE!</v>
          </cell>
          <cell r="W144" t="e">
            <v>#VALUE!</v>
          </cell>
          <cell r="X144" t="e">
            <v>#VALUE!</v>
          </cell>
          <cell r="Y144" t="e">
            <v>#VALUE!</v>
          </cell>
          <cell r="Z144" t="str">
            <v/>
          </cell>
          <cell r="AA144" t="str">
            <v/>
          </cell>
          <cell r="AB144" t="str">
            <v/>
          </cell>
          <cell r="AC144" t="str">
            <v/>
          </cell>
          <cell r="AD144" t="str">
            <v/>
          </cell>
          <cell r="AE144" t="str">
            <v/>
          </cell>
          <cell r="AF144" t="str">
            <v/>
          </cell>
          <cell r="AG144" t="str">
            <v/>
          </cell>
          <cell r="AH144" t="str">
            <v/>
          </cell>
          <cell r="AI144" t="str">
            <v/>
          </cell>
          <cell r="AJ144" t="str">
            <v/>
          </cell>
        </row>
        <row r="145">
          <cell r="Q145" t="e">
            <v>#VALUE!</v>
          </cell>
          <cell r="R145" t="e">
            <v>#VALUE!</v>
          </cell>
          <cell r="S145" t="e">
            <v>#VALUE!</v>
          </cell>
          <cell r="T145" t="e">
            <v>#VALUE!</v>
          </cell>
          <cell r="U145" t="e">
            <v>#VALUE!</v>
          </cell>
          <cell r="V145" t="e">
            <v>#VALUE!</v>
          </cell>
          <cell r="W145" t="e">
            <v>#VALUE!</v>
          </cell>
          <cell r="X145" t="e">
            <v>#VALUE!</v>
          </cell>
          <cell r="Y145" t="e">
            <v>#VALUE!</v>
          </cell>
          <cell r="Z145" t="str">
            <v/>
          </cell>
          <cell r="AA145" t="str">
            <v/>
          </cell>
          <cell r="AB145" t="str">
            <v/>
          </cell>
          <cell r="AC145" t="str">
            <v/>
          </cell>
          <cell r="AD145" t="str">
            <v/>
          </cell>
          <cell r="AE145" t="str">
            <v/>
          </cell>
          <cell r="AF145" t="str">
            <v/>
          </cell>
          <cell r="AG145" t="str">
            <v/>
          </cell>
          <cell r="AH145" t="str">
            <v/>
          </cell>
          <cell r="AI145" t="str">
            <v/>
          </cell>
          <cell r="AJ145" t="str">
            <v/>
          </cell>
        </row>
        <row r="146">
          <cell r="Q146" t="e">
            <v>#VALUE!</v>
          </cell>
          <cell r="R146" t="e">
            <v>#VALUE!</v>
          </cell>
          <cell r="S146" t="e">
            <v>#VALUE!</v>
          </cell>
          <cell r="T146" t="e">
            <v>#VALUE!</v>
          </cell>
          <cell r="U146" t="e">
            <v>#VALUE!</v>
          </cell>
          <cell r="V146" t="e">
            <v>#VALUE!</v>
          </cell>
          <cell r="W146" t="e">
            <v>#VALUE!</v>
          </cell>
          <cell r="X146" t="e">
            <v>#VALUE!</v>
          </cell>
          <cell r="Y146" t="e">
            <v>#VALUE!</v>
          </cell>
          <cell r="Z146" t="str">
            <v/>
          </cell>
          <cell r="AA146" t="str">
            <v/>
          </cell>
          <cell r="AB146" t="str">
            <v/>
          </cell>
          <cell r="AC146" t="str">
            <v/>
          </cell>
          <cell r="AD146" t="str">
            <v/>
          </cell>
          <cell r="AE146" t="str">
            <v/>
          </cell>
          <cell r="AF146" t="str">
            <v/>
          </cell>
          <cell r="AG146" t="str">
            <v/>
          </cell>
          <cell r="AH146" t="str">
            <v/>
          </cell>
          <cell r="AI146" t="str">
            <v/>
          </cell>
          <cell r="AJ146" t="str">
            <v/>
          </cell>
        </row>
        <row r="147">
          <cell r="Q147" t="e">
            <v>#VALUE!</v>
          </cell>
          <cell r="R147" t="e">
            <v>#VALUE!</v>
          </cell>
          <cell r="S147" t="e">
            <v>#VALUE!</v>
          </cell>
          <cell r="T147" t="e">
            <v>#VALUE!</v>
          </cell>
          <cell r="U147" t="e">
            <v>#VALUE!</v>
          </cell>
          <cell r="V147" t="e">
            <v>#VALUE!</v>
          </cell>
          <cell r="W147" t="e">
            <v>#VALUE!</v>
          </cell>
          <cell r="X147" t="e">
            <v>#VALUE!</v>
          </cell>
          <cell r="Y147" t="e">
            <v>#VALUE!</v>
          </cell>
          <cell r="Z147" t="str">
            <v/>
          </cell>
          <cell r="AA147" t="str">
            <v/>
          </cell>
          <cell r="AB147" t="str">
            <v/>
          </cell>
          <cell r="AC147" t="str">
            <v/>
          </cell>
          <cell r="AD147" t="str">
            <v/>
          </cell>
          <cell r="AE147" t="str">
            <v/>
          </cell>
          <cell r="AF147" t="str">
            <v/>
          </cell>
          <cell r="AG147" t="str">
            <v/>
          </cell>
          <cell r="AH147" t="str">
            <v/>
          </cell>
          <cell r="AI147" t="str">
            <v/>
          </cell>
          <cell r="AJ147" t="str">
            <v/>
          </cell>
        </row>
        <row r="148">
          <cell r="Q148" t="e">
            <v>#VALUE!</v>
          </cell>
          <cell r="R148" t="e">
            <v>#VALUE!</v>
          </cell>
          <cell r="S148" t="e">
            <v>#VALUE!</v>
          </cell>
          <cell r="T148" t="e">
            <v>#VALUE!</v>
          </cell>
          <cell r="U148" t="e">
            <v>#VALUE!</v>
          </cell>
          <cell r="V148" t="e">
            <v>#VALUE!</v>
          </cell>
          <cell r="W148" t="e">
            <v>#VALUE!</v>
          </cell>
          <cell r="X148" t="e">
            <v>#VALUE!</v>
          </cell>
          <cell r="Y148" t="e">
            <v>#VALUE!</v>
          </cell>
          <cell r="Z148" t="str">
            <v/>
          </cell>
          <cell r="AA148" t="str">
            <v/>
          </cell>
          <cell r="AB148" t="str">
            <v/>
          </cell>
          <cell r="AC148" t="str">
            <v/>
          </cell>
          <cell r="AD148" t="str">
            <v/>
          </cell>
          <cell r="AE148" t="str">
            <v/>
          </cell>
          <cell r="AF148" t="str">
            <v/>
          </cell>
          <cell r="AG148" t="str">
            <v/>
          </cell>
          <cell r="AH148" t="str">
            <v/>
          </cell>
          <cell r="AI148" t="str">
            <v/>
          </cell>
          <cell r="AJ148" t="str">
            <v/>
          </cell>
        </row>
        <row r="149">
          <cell r="Q149" t="e">
            <v>#VALUE!</v>
          </cell>
          <cell r="R149" t="e">
            <v>#VALUE!</v>
          </cell>
          <cell r="S149" t="e">
            <v>#VALUE!</v>
          </cell>
          <cell r="T149" t="e">
            <v>#VALUE!</v>
          </cell>
          <cell r="U149" t="e">
            <v>#VALUE!</v>
          </cell>
          <cell r="V149" t="e">
            <v>#VALUE!</v>
          </cell>
          <cell r="W149" t="e">
            <v>#VALUE!</v>
          </cell>
          <cell r="X149" t="e">
            <v>#VALUE!</v>
          </cell>
          <cell r="Y149" t="e">
            <v>#VALUE!</v>
          </cell>
          <cell r="Z149" t="str">
            <v/>
          </cell>
          <cell r="AA149" t="str">
            <v/>
          </cell>
          <cell r="AB149" t="str">
            <v/>
          </cell>
          <cell r="AC149" t="str">
            <v/>
          </cell>
          <cell r="AD149" t="str">
            <v/>
          </cell>
          <cell r="AE149" t="str">
            <v/>
          </cell>
          <cell r="AF149" t="str">
            <v/>
          </cell>
          <cell r="AG149" t="str">
            <v/>
          </cell>
          <cell r="AH149" t="str">
            <v/>
          </cell>
          <cell r="AI149" t="str">
            <v/>
          </cell>
          <cell r="AJ149" t="str">
            <v/>
          </cell>
        </row>
        <row r="150">
          <cell r="Q150" t="e">
            <v>#VALUE!</v>
          </cell>
          <cell r="R150" t="e">
            <v>#VALUE!</v>
          </cell>
          <cell r="S150" t="e">
            <v>#VALUE!</v>
          </cell>
          <cell r="T150" t="e">
            <v>#VALUE!</v>
          </cell>
          <cell r="U150" t="e">
            <v>#VALUE!</v>
          </cell>
          <cell r="V150" t="e">
            <v>#VALUE!</v>
          </cell>
          <cell r="W150" t="e">
            <v>#VALUE!</v>
          </cell>
          <cell r="X150" t="e">
            <v>#VALUE!</v>
          </cell>
          <cell r="Y150" t="e">
            <v>#VALUE!</v>
          </cell>
          <cell r="Z150" t="str">
            <v/>
          </cell>
          <cell r="AA150" t="str">
            <v/>
          </cell>
          <cell r="AB150" t="str">
            <v/>
          </cell>
          <cell r="AC150" t="str">
            <v/>
          </cell>
          <cell r="AD150" t="str">
            <v/>
          </cell>
          <cell r="AE150" t="str">
            <v/>
          </cell>
          <cell r="AF150" t="str">
            <v/>
          </cell>
          <cell r="AG150" t="str">
            <v/>
          </cell>
          <cell r="AH150" t="str">
            <v/>
          </cell>
          <cell r="AI150" t="str">
            <v/>
          </cell>
          <cell r="AJ150" t="str">
            <v/>
          </cell>
        </row>
        <row r="151">
          <cell r="Q151" t="e">
            <v>#VALUE!</v>
          </cell>
          <cell r="R151" t="e">
            <v>#VALUE!</v>
          </cell>
          <cell r="S151" t="e">
            <v>#VALUE!</v>
          </cell>
          <cell r="T151" t="e">
            <v>#VALUE!</v>
          </cell>
          <cell r="U151" t="e">
            <v>#VALUE!</v>
          </cell>
          <cell r="V151" t="e">
            <v>#VALUE!</v>
          </cell>
          <cell r="W151" t="e">
            <v>#VALUE!</v>
          </cell>
          <cell r="X151" t="e">
            <v>#VALUE!</v>
          </cell>
          <cell r="Y151" t="e">
            <v>#VALUE!</v>
          </cell>
          <cell r="Z151" t="str">
            <v/>
          </cell>
          <cell r="AA151" t="str">
            <v/>
          </cell>
          <cell r="AB151" t="str">
            <v/>
          </cell>
          <cell r="AC151" t="str">
            <v/>
          </cell>
          <cell r="AD151" t="str">
            <v/>
          </cell>
          <cell r="AE151" t="str">
            <v/>
          </cell>
          <cell r="AF151" t="str">
            <v/>
          </cell>
          <cell r="AG151" t="str">
            <v/>
          </cell>
          <cell r="AH151" t="str">
            <v/>
          </cell>
          <cell r="AI151" t="str">
            <v/>
          </cell>
          <cell r="AJ151" t="str">
            <v/>
          </cell>
        </row>
        <row r="152">
          <cell r="Q152" t="e">
            <v>#VALUE!</v>
          </cell>
          <cell r="R152" t="e">
            <v>#VALUE!</v>
          </cell>
          <cell r="S152" t="e">
            <v>#VALUE!</v>
          </cell>
          <cell r="T152" t="e">
            <v>#VALUE!</v>
          </cell>
          <cell r="U152" t="e">
            <v>#VALUE!</v>
          </cell>
          <cell r="V152" t="e">
            <v>#VALUE!</v>
          </cell>
          <cell r="W152" t="e">
            <v>#VALUE!</v>
          </cell>
          <cell r="X152" t="e">
            <v>#VALUE!</v>
          </cell>
          <cell r="Y152" t="e">
            <v>#VALUE!</v>
          </cell>
          <cell r="Z152" t="str">
            <v/>
          </cell>
          <cell r="AA152" t="str">
            <v/>
          </cell>
          <cell r="AB152" t="str">
            <v/>
          </cell>
          <cell r="AC152" t="str">
            <v/>
          </cell>
          <cell r="AD152" t="str">
            <v/>
          </cell>
          <cell r="AE152" t="str">
            <v/>
          </cell>
          <cell r="AF152" t="str">
            <v/>
          </cell>
          <cell r="AG152" t="str">
            <v/>
          </cell>
          <cell r="AH152" t="str">
            <v/>
          </cell>
          <cell r="AI152" t="str">
            <v/>
          </cell>
          <cell r="AJ152" t="str">
            <v/>
          </cell>
        </row>
        <row r="153">
          <cell r="Q153" t="e">
            <v>#VALUE!</v>
          </cell>
          <cell r="R153" t="e">
            <v>#VALUE!</v>
          </cell>
          <cell r="S153" t="e">
            <v>#VALUE!</v>
          </cell>
          <cell r="T153" t="e">
            <v>#VALUE!</v>
          </cell>
          <cell r="U153" t="e">
            <v>#VALUE!</v>
          </cell>
          <cell r="V153" t="e">
            <v>#VALUE!</v>
          </cell>
          <cell r="W153" t="e">
            <v>#VALUE!</v>
          </cell>
          <cell r="X153" t="e">
            <v>#VALUE!</v>
          </cell>
          <cell r="Y153" t="e">
            <v>#VALUE!</v>
          </cell>
          <cell r="Z153" t="str">
            <v/>
          </cell>
          <cell r="AA153" t="str">
            <v/>
          </cell>
          <cell r="AB153" t="str">
            <v/>
          </cell>
          <cell r="AC153" t="str">
            <v/>
          </cell>
          <cell r="AD153" t="str">
            <v/>
          </cell>
          <cell r="AE153" t="str">
            <v/>
          </cell>
          <cell r="AF153" t="str">
            <v/>
          </cell>
          <cell r="AG153" t="str">
            <v/>
          </cell>
          <cell r="AH153" t="str">
            <v/>
          </cell>
          <cell r="AI153" t="str">
            <v/>
          </cell>
          <cell r="AJ153" t="str">
            <v/>
          </cell>
        </row>
        <row r="154">
          <cell r="Q154" t="e">
            <v>#VALUE!</v>
          </cell>
          <cell r="R154" t="e">
            <v>#VALUE!</v>
          </cell>
          <cell r="S154" t="e">
            <v>#VALUE!</v>
          </cell>
          <cell r="T154" t="e">
            <v>#VALUE!</v>
          </cell>
          <cell r="U154" t="e">
            <v>#VALUE!</v>
          </cell>
          <cell r="V154" t="e">
            <v>#VALUE!</v>
          </cell>
          <cell r="W154" t="e">
            <v>#VALUE!</v>
          </cell>
          <cell r="X154" t="e">
            <v>#VALUE!</v>
          </cell>
          <cell r="Y154" t="e">
            <v>#VALUE!</v>
          </cell>
          <cell r="Z154" t="str">
            <v/>
          </cell>
          <cell r="AA154" t="str">
            <v/>
          </cell>
          <cell r="AB154" t="str">
            <v/>
          </cell>
          <cell r="AC154" t="str">
            <v/>
          </cell>
          <cell r="AD154" t="str">
            <v/>
          </cell>
          <cell r="AE154" t="str">
            <v/>
          </cell>
          <cell r="AF154" t="str">
            <v/>
          </cell>
          <cell r="AG154" t="str">
            <v/>
          </cell>
          <cell r="AH154" t="str">
            <v/>
          </cell>
          <cell r="AI154" t="str">
            <v/>
          </cell>
          <cell r="AJ154" t="str">
            <v/>
          </cell>
        </row>
        <row r="155">
          <cell r="Q155" t="e">
            <v>#VALUE!</v>
          </cell>
          <cell r="R155" t="e">
            <v>#VALUE!</v>
          </cell>
          <cell r="S155" t="e">
            <v>#VALUE!</v>
          </cell>
          <cell r="T155" t="e">
            <v>#VALUE!</v>
          </cell>
          <cell r="U155" t="e">
            <v>#VALUE!</v>
          </cell>
          <cell r="V155" t="e">
            <v>#VALUE!</v>
          </cell>
          <cell r="W155" t="e">
            <v>#VALUE!</v>
          </cell>
          <cell r="X155" t="e">
            <v>#VALUE!</v>
          </cell>
          <cell r="Y155" t="e">
            <v>#VALUE!</v>
          </cell>
          <cell r="Z155" t="str">
            <v/>
          </cell>
          <cell r="AA155" t="str">
            <v/>
          </cell>
          <cell r="AB155" t="str">
            <v/>
          </cell>
          <cell r="AC155" t="str">
            <v/>
          </cell>
          <cell r="AD155" t="str">
            <v/>
          </cell>
          <cell r="AE155" t="str">
            <v/>
          </cell>
          <cell r="AF155" t="str">
            <v/>
          </cell>
          <cell r="AG155" t="str">
            <v/>
          </cell>
          <cell r="AH155" t="str">
            <v/>
          </cell>
          <cell r="AI155" t="str">
            <v/>
          </cell>
          <cell r="AJ155" t="str">
            <v/>
          </cell>
        </row>
        <row r="156">
          <cell r="Q156" t="e">
            <v>#VALUE!</v>
          </cell>
          <cell r="R156" t="e">
            <v>#VALUE!</v>
          </cell>
          <cell r="S156" t="e">
            <v>#VALUE!</v>
          </cell>
          <cell r="T156" t="e">
            <v>#VALUE!</v>
          </cell>
          <cell r="U156" t="e">
            <v>#VALUE!</v>
          </cell>
          <cell r="V156" t="e">
            <v>#VALUE!</v>
          </cell>
          <cell r="W156" t="e">
            <v>#VALUE!</v>
          </cell>
          <cell r="X156" t="e">
            <v>#VALUE!</v>
          </cell>
          <cell r="Y156" t="e">
            <v>#VALUE!</v>
          </cell>
          <cell r="Z156" t="str">
            <v/>
          </cell>
          <cell r="AA156" t="str">
            <v/>
          </cell>
          <cell r="AB156" t="str">
            <v/>
          </cell>
          <cell r="AC156" t="str">
            <v/>
          </cell>
          <cell r="AD156" t="str">
            <v/>
          </cell>
          <cell r="AE156" t="str">
            <v/>
          </cell>
          <cell r="AF156" t="str">
            <v/>
          </cell>
          <cell r="AG156" t="str">
            <v/>
          </cell>
          <cell r="AH156" t="str">
            <v/>
          </cell>
          <cell r="AI156" t="str">
            <v/>
          </cell>
          <cell r="AJ156" t="str">
            <v/>
          </cell>
        </row>
        <row r="157">
          <cell r="Q157" t="e">
            <v>#VALUE!</v>
          </cell>
          <cell r="R157" t="e">
            <v>#VALUE!</v>
          </cell>
          <cell r="S157" t="e">
            <v>#VALUE!</v>
          </cell>
          <cell r="T157" t="e">
            <v>#VALUE!</v>
          </cell>
          <cell r="U157" t="e">
            <v>#VALUE!</v>
          </cell>
          <cell r="V157" t="e">
            <v>#VALUE!</v>
          </cell>
          <cell r="W157" t="e">
            <v>#VALUE!</v>
          </cell>
          <cell r="X157" t="e">
            <v>#VALUE!</v>
          </cell>
          <cell r="Y157" t="e">
            <v>#VALUE!</v>
          </cell>
          <cell r="Z157" t="str">
            <v/>
          </cell>
          <cell r="AA157" t="str">
            <v/>
          </cell>
          <cell r="AB157" t="str">
            <v/>
          </cell>
          <cell r="AC157" t="str">
            <v/>
          </cell>
          <cell r="AD157" t="str">
            <v/>
          </cell>
          <cell r="AE157" t="str">
            <v/>
          </cell>
          <cell r="AF157" t="str">
            <v/>
          </cell>
          <cell r="AG157" t="str">
            <v/>
          </cell>
          <cell r="AH157" t="str">
            <v/>
          </cell>
          <cell r="AI157" t="str">
            <v/>
          </cell>
          <cell r="AJ157" t="str">
            <v/>
          </cell>
        </row>
        <row r="158">
          <cell r="Q158" t="e">
            <v>#VALUE!</v>
          </cell>
          <cell r="R158" t="e">
            <v>#VALUE!</v>
          </cell>
          <cell r="S158" t="e">
            <v>#VALUE!</v>
          </cell>
          <cell r="T158" t="e">
            <v>#VALUE!</v>
          </cell>
          <cell r="U158" t="e">
            <v>#VALUE!</v>
          </cell>
          <cell r="V158" t="e">
            <v>#VALUE!</v>
          </cell>
          <cell r="W158" t="e">
            <v>#VALUE!</v>
          </cell>
          <cell r="X158" t="e">
            <v>#VALUE!</v>
          </cell>
          <cell r="Y158" t="e">
            <v>#VALUE!</v>
          </cell>
          <cell r="Z158" t="str">
            <v/>
          </cell>
          <cell r="AA158" t="str">
            <v/>
          </cell>
          <cell r="AB158" t="str">
            <v/>
          </cell>
          <cell r="AC158" t="str">
            <v/>
          </cell>
          <cell r="AD158" t="str">
            <v/>
          </cell>
          <cell r="AE158" t="str">
            <v/>
          </cell>
          <cell r="AF158" t="str">
            <v/>
          </cell>
          <cell r="AG158" t="str">
            <v/>
          </cell>
          <cell r="AH158" t="str">
            <v/>
          </cell>
          <cell r="AI158" t="str">
            <v/>
          </cell>
          <cell r="AJ158" t="str">
            <v/>
          </cell>
        </row>
        <row r="159">
          <cell r="Q159" t="e">
            <v>#VALUE!</v>
          </cell>
          <cell r="R159" t="e">
            <v>#VALUE!</v>
          </cell>
          <cell r="S159" t="e">
            <v>#VALUE!</v>
          </cell>
          <cell r="T159" t="e">
            <v>#VALUE!</v>
          </cell>
          <cell r="U159" t="e">
            <v>#VALUE!</v>
          </cell>
          <cell r="V159" t="e">
            <v>#VALUE!</v>
          </cell>
          <cell r="W159" t="e">
            <v>#VALUE!</v>
          </cell>
          <cell r="X159" t="e">
            <v>#VALUE!</v>
          </cell>
          <cell r="Y159" t="e">
            <v>#VALUE!</v>
          </cell>
          <cell r="Z159" t="str">
            <v/>
          </cell>
          <cell r="AA159" t="str">
            <v/>
          </cell>
          <cell r="AB159" t="str">
            <v/>
          </cell>
          <cell r="AC159" t="str">
            <v/>
          </cell>
          <cell r="AD159" t="str">
            <v/>
          </cell>
          <cell r="AE159" t="str">
            <v/>
          </cell>
          <cell r="AF159" t="str">
            <v/>
          </cell>
          <cell r="AG159" t="str">
            <v/>
          </cell>
          <cell r="AH159" t="str">
            <v/>
          </cell>
          <cell r="AI159" t="str">
            <v/>
          </cell>
          <cell r="AJ159" t="str">
            <v/>
          </cell>
        </row>
        <row r="160">
          <cell r="Q160" t="e">
            <v>#VALUE!</v>
          </cell>
          <cell r="R160" t="e">
            <v>#VALUE!</v>
          </cell>
          <cell r="S160" t="e">
            <v>#VALUE!</v>
          </cell>
          <cell r="T160" t="e">
            <v>#VALUE!</v>
          </cell>
          <cell r="U160" t="e">
            <v>#VALUE!</v>
          </cell>
          <cell r="V160" t="e">
            <v>#VALUE!</v>
          </cell>
          <cell r="W160" t="e">
            <v>#VALUE!</v>
          </cell>
          <cell r="X160" t="e">
            <v>#VALUE!</v>
          </cell>
          <cell r="Y160" t="e">
            <v>#VALUE!</v>
          </cell>
          <cell r="Z160" t="str">
            <v/>
          </cell>
          <cell r="AA160" t="str">
            <v/>
          </cell>
          <cell r="AB160" t="str">
            <v/>
          </cell>
          <cell r="AC160" t="str">
            <v/>
          </cell>
          <cell r="AD160" t="str">
            <v/>
          </cell>
          <cell r="AE160" t="str">
            <v/>
          </cell>
          <cell r="AF160" t="str">
            <v/>
          </cell>
          <cell r="AG160" t="str">
            <v/>
          </cell>
          <cell r="AH160" t="str">
            <v/>
          </cell>
          <cell r="AI160" t="str">
            <v/>
          </cell>
          <cell r="AJ160" t="str">
            <v/>
          </cell>
        </row>
        <row r="161">
          <cell r="Q161" t="e">
            <v>#VALUE!</v>
          </cell>
          <cell r="R161" t="e">
            <v>#VALUE!</v>
          </cell>
          <cell r="S161" t="e">
            <v>#VALUE!</v>
          </cell>
          <cell r="T161" t="e">
            <v>#VALUE!</v>
          </cell>
          <cell r="U161" t="e">
            <v>#VALUE!</v>
          </cell>
          <cell r="V161" t="e">
            <v>#VALUE!</v>
          </cell>
          <cell r="W161" t="e">
            <v>#VALUE!</v>
          </cell>
          <cell r="X161" t="e">
            <v>#VALUE!</v>
          </cell>
          <cell r="Y161" t="e">
            <v>#VALUE!</v>
          </cell>
          <cell r="Z161" t="str">
            <v/>
          </cell>
          <cell r="AA161" t="str">
            <v/>
          </cell>
          <cell r="AB161" t="str">
            <v/>
          </cell>
          <cell r="AC161" t="str">
            <v/>
          </cell>
          <cell r="AD161" t="str">
            <v/>
          </cell>
          <cell r="AE161" t="str">
            <v/>
          </cell>
          <cell r="AF161" t="str">
            <v/>
          </cell>
          <cell r="AG161" t="str">
            <v/>
          </cell>
          <cell r="AH161" t="str">
            <v/>
          </cell>
          <cell r="AI161" t="str">
            <v/>
          </cell>
          <cell r="AJ161" t="str">
            <v/>
          </cell>
        </row>
        <row r="162">
          <cell r="Q162" t="e">
            <v>#VALUE!</v>
          </cell>
          <cell r="R162" t="e">
            <v>#VALUE!</v>
          </cell>
          <cell r="S162" t="e">
            <v>#VALUE!</v>
          </cell>
          <cell r="T162" t="e">
            <v>#VALUE!</v>
          </cell>
          <cell r="U162" t="e">
            <v>#VALUE!</v>
          </cell>
          <cell r="V162" t="e">
            <v>#VALUE!</v>
          </cell>
          <cell r="W162" t="e">
            <v>#VALUE!</v>
          </cell>
          <cell r="X162" t="e">
            <v>#VALUE!</v>
          </cell>
          <cell r="Y162" t="e">
            <v>#VALUE!</v>
          </cell>
          <cell r="Z162" t="str">
            <v/>
          </cell>
          <cell r="AA162" t="str">
            <v/>
          </cell>
          <cell r="AB162" t="str">
            <v/>
          </cell>
          <cell r="AC162" t="str">
            <v/>
          </cell>
          <cell r="AD162" t="str">
            <v/>
          </cell>
          <cell r="AE162" t="str">
            <v/>
          </cell>
          <cell r="AF162" t="str">
            <v/>
          </cell>
          <cell r="AG162" t="str">
            <v/>
          </cell>
          <cell r="AH162" t="str">
            <v/>
          </cell>
          <cell r="AI162" t="str">
            <v/>
          </cell>
          <cell r="AJ162" t="str">
            <v/>
          </cell>
        </row>
        <row r="163">
          <cell r="Q163" t="e">
            <v>#VALUE!</v>
          </cell>
          <cell r="R163" t="e">
            <v>#VALUE!</v>
          </cell>
          <cell r="S163" t="e">
            <v>#VALUE!</v>
          </cell>
          <cell r="T163" t="e">
            <v>#VALUE!</v>
          </cell>
          <cell r="U163" t="e">
            <v>#VALUE!</v>
          </cell>
          <cell r="V163" t="e">
            <v>#VALUE!</v>
          </cell>
          <cell r="W163" t="e">
            <v>#VALUE!</v>
          </cell>
          <cell r="X163" t="e">
            <v>#VALUE!</v>
          </cell>
          <cell r="Y163" t="e">
            <v>#VALUE!</v>
          </cell>
          <cell r="Z163" t="str">
            <v/>
          </cell>
          <cell r="AA163" t="str">
            <v/>
          </cell>
          <cell r="AB163" t="str">
            <v/>
          </cell>
          <cell r="AC163" t="str">
            <v/>
          </cell>
          <cell r="AD163" t="str">
            <v/>
          </cell>
          <cell r="AE163" t="str">
            <v/>
          </cell>
          <cell r="AF163" t="str">
            <v/>
          </cell>
          <cell r="AG163" t="str">
            <v/>
          </cell>
          <cell r="AH163" t="str">
            <v/>
          </cell>
          <cell r="AI163" t="str">
            <v/>
          </cell>
          <cell r="AJ163" t="str">
            <v/>
          </cell>
        </row>
        <row r="164">
          <cell r="Q164" t="e">
            <v>#VALUE!</v>
          </cell>
          <cell r="R164" t="e">
            <v>#VALUE!</v>
          </cell>
          <cell r="S164" t="e">
            <v>#VALUE!</v>
          </cell>
          <cell r="T164" t="e">
            <v>#VALUE!</v>
          </cell>
          <cell r="U164" t="e">
            <v>#VALUE!</v>
          </cell>
          <cell r="V164" t="e">
            <v>#VALUE!</v>
          </cell>
          <cell r="W164" t="e">
            <v>#VALUE!</v>
          </cell>
          <cell r="X164" t="e">
            <v>#VALUE!</v>
          </cell>
          <cell r="Y164" t="e">
            <v>#VALUE!</v>
          </cell>
          <cell r="Z164" t="str">
            <v/>
          </cell>
          <cell r="AA164" t="str">
            <v/>
          </cell>
          <cell r="AB164" t="str">
            <v/>
          </cell>
          <cell r="AC164" t="str">
            <v/>
          </cell>
          <cell r="AD164" t="str">
            <v/>
          </cell>
          <cell r="AE164" t="str">
            <v/>
          </cell>
          <cell r="AF164" t="str">
            <v/>
          </cell>
          <cell r="AG164" t="str">
            <v/>
          </cell>
          <cell r="AH164" t="str">
            <v/>
          </cell>
          <cell r="AI164" t="str">
            <v/>
          </cell>
          <cell r="AJ164" t="str">
            <v/>
          </cell>
        </row>
        <row r="165">
          <cell r="Q165" t="e">
            <v>#VALUE!</v>
          </cell>
          <cell r="R165" t="e">
            <v>#VALUE!</v>
          </cell>
          <cell r="S165" t="e">
            <v>#VALUE!</v>
          </cell>
          <cell r="T165" t="e">
            <v>#VALUE!</v>
          </cell>
          <cell r="U165" t="e">
            <v>#VALUE!</v>
          </cell>
          <cell r="V165" t="e">
            <v>#VALUE!</v>
          </cell>
          <cell r="W165" t="e">
            <v>#VALUE!</v>
          </cell>
          <cell r="X165" t="e">
            <v>#VALUE!</v>
          </cell>
          <cell r="Y165" t="e">
            <v>#VALUE!</v>
          </cell>
          <cell r="Z165" t="str">
            <v/>
          </cell>
          <cell r="AA165" t="str">
            <v/>
          </cell>
          <cell r="AB165" t="str">
            <v/>
          </cell>
          <cell r="AC165" t="str">
            <v/>
          </cell>
          <cell r="AD165" t="str">
            <v/>
          </cell>
          <cell r="AE165" t="str">
            <v/>
          </cell>
          <cell r="AF165" t="str">
            <v/>
          </cell>
          <cell r="AG165" t="str">
            <v/>
          </cell>
          <cell r="AH165" t="str">
            <v/>
          </cell>
          <cell r="AI165" t="str">
            <v/>
          </cell>
          <cell r="AJ165" t="str">
            <v/>
          </cell>
        </row>
        <row r="166">
          <cell r="Q166" t="e">
            <v>#VALUE!</v>
          </cell>
          <cell r="R166" t="e">
            <v>#VALUE!</v>
          </cell>
          <cell r="S166" t="e">
            <v>#VALUE!</v>
          </cell>
          <cell r="T166" t="e">
            <v>#VALUE!</v>
          </cell>
          <cell r="U166" t="e">
            <v>#VALUE!</v>
          </cell>
          <cell r="V166" t="e">
            <v>#VALUE!</v>
          </cell>
          <cell r="W166" t="e">
            <v>#VALUE!</v>
          </cell>
          <cell r="X166" t="e">
            <v>#VALUE!</v>
          </cell>
          <cell r="Y166" t="e">
            <v>#VALUE!</v>
          </cell>
          <cell r="Z166" t="str">
            <v/>
          </cell>
          <cell r="AA166" t="str">
            <v/>
          </cell>
          <cell r="AB166" t="str">
            <v/>
          </cell>
          <cell r="AC166" t="str">
            <v/>
          </cell>
          <cell r="AD166" t="str">
            <v/>
          </cell>
          <cell r="AE166" t="str">
            <v/>
          </cell>
          <cell r="AF166" t="str">
            <v/>
          </cell>
          <cell r="AG166" t="str">
            <v/>
          </cell>
          <cell r="AH166" t="str">
            <v/>
          </cell>
          <cell r="AI166" t="str">
            <v/>
          </cell>
          <cell r="AJ166" t="str">
            <v/>
          </cell>
        </row>
        <row r="167">
          <cell r="Q167" t="e">
            <v>#VALUE!</v>
          </cell>
          <cell r="R167" t="e">
            <v>#VALUE!</v>
          </cell>
          <cell r="S167" t="e">
            <v>#VALUE!</v>
          </cell>
          <cell r="T167" t="e">
            <v>#VALUE!</v>
          </cell>
          <cell r="U167" t="e">
            <v>#VALUE!</v>
          </cell>
          <cell r="V167" t="e">
            <v>#VALUE!</v>
          </cell>
          <cell r="W167" t="e">
            <v>#VALUE!</v>
          </cell>
          <cell r="X167" t="e">
            <v>#VALUE!</v>
          </cell>
          <cell r="Y167" t="e">
            <v>#VALUE!</v>
          </cell>
          <cell r="Z167" t="str">
            <v/>
          </cell>
          <cell r="AA167" t="str">
            <v/>
          </cell>
          <cell r="AB167" t="str">
            <v/>
          </cell>
          <cell r="AC167" t="str">
            <v/>
          </cell>
          <cell r="AD167" t="str">
            <v/>
          </cell>
          <cell r="AE167" t="str">
            <v/>
          </cell>
          <cell r="AF167" t="str">
            <v/>
          </cell>
          <cell r="AG167" t="str">
            <v/>
          </cell>
          <cell r="AH167" t="str">
            <v/>
          </cell>
          <cell r="AI167" t="str">
            <v/>
          </cell>
          <cell r="AJ167" t="str">
            <v/>
          </cell>
        </row>
        <row r="168">
          <cell r="Q168" t="e">
            <v>#VALUE!</v>
          </cell>
          <cell r="R168" t="e">
            <v>#VALUE!</v>
          </cell>
          <cell r="S168" t="e">
            <v>#VALUE!</v>
          </cell>
          <cell r="T168" t="e">
            <v>#VALUE!</v>
          </cell>
          <cell r="U168" t="e">
            <v>#VALUE!</v>
          </cell>
          <cell r="V168" t="e">
            <v>#VALUE!</v>
          </cell>
          <cell r="W168" t="e">
            <v>#VALUE!</v>
          </cell>
          <cell r="X168" t="e">
            <v>#VALUE!</v>
          </cell>
          <cell r="Y168" t="e">
            <v>#VALUE!</v>
          </cell>
          <cell r="Z168" t="str">
            <v/>
          </cell>
          <cell r="AA168" t="str">
            <v/>
          </cell>
          <cell r="AB168" t="str">
            <v/>
          </cell>
          <cell r="AC168" t="str">
            <v/>
          </cell>
          <cell r="AD168" t="str">
            <v/>
          </cell>
          <cell r="AE168" t="str">
            <v/>
          </cell>
          <cell r="AF168" t="str">
            <v/>
          </cell>
          <cell r="AG168" t="str">
            <v/>
          </cell>
          <cell r="AH168" t="str">
            <v/>
          </cell>
          <cell r="AI168" t="str">
            <v/>
          </cell>
          <cell r="AJ168" t="str">
            <v/>
          </cell>
        </row>
        <row r="169">
          <cell r="Q169" t="e">
            <v>#VALUE!</v>
          </cell>
          <cell r="R169" t="e">
            <v>#VALUE!</v>
          </cell>
          <cell r="S169" t="e">
            <v>#VALUE!</v>
          </cell>
          <cell r="T169" t="e">
            <v>#VALUE!</v>
          </cell>
          <cell r="U169" t="e">
            <v>#VALUE!</v>
          </cell>
          <cell r="V169" t="e">
            <v>#VALUE!</v>
          </cell>
          <cell r="W169" t="e">
            <v>#VALUE!</v>
          </cell>
          <cell r="X169" t="e">
            <v>#VALUE!</v>
          </cell>
          <cell r="Y169" t="e">
            <v>#VALUE!</v>
          </cell>
          <cell r="Z169" t="str">
            <v/>
          </cell>
          <cell r="AA169" t="str">
            <v/>
          </cell>
          <cell r="AB169" t="str">
            <v/>
          </cell>
          <cell r="AC169" t="str">
            <v/>
          </cell>
          <cell r="AD169" t="str">
            <v/>
          </cell>
          <cell r="AE169" t="str">
            <v/>
          </cell>
          <cell r="AF169" t="str">
            <v/>
          </cell>
          <cell r="AG169" t="str">
            <v/>
          </cell>
          <cell r="AH169" t="str">
            <v/>
          </cell>
          <cell r="AI169" t="str">
            <v/>
          </cell>
          <cell r="AJ169" t="str">
            <v/>
          </cell>
        </row>
        <row r="170">
          <cell r="Q170" t="e">
            <v>#VALUE!</v>
          </cell>
          <cell r="R170" t="e">
            <v>#VALUE!</v>
          </cell>
          <cell r="S170" t="e">
            <v>#VALUE!</v>
          </cell>
          <cell r="T170" t="e">
            <v>#VALUE!</v>
          </cell>
          <cell r="U170" t="e">
            <v>#VALUE!</v>
          </cell>
          <cell r="V170" t="e">
            <v>#VALUE!</v>
          </cell>
          <cell r="W170" t="e">
            <v>#VALUE!</v>
          </cell>
          <cell r="X170" t="e">
            <v>#VALUE!</v>
          </cell>
          <cell r="Y170" t="e">
            <v>#VALUE!</v>
          </cell>
          <cell r="Z170" t="str">
            <v/>
          </cell>
          <cell r="AA170" t="str">
            <v/>
          </cell>
          <cell r="AB170" t="str">
            <v/>
          </cell>
          <cell r="AC170" t="str">
            <v/>
          </cell>
          <cell r="AD170" t="str">
            <v/>
          </cell>
          <cell r="AE170" t="str">
            <v/>
          </cell>
          <cell r="AF170" t="str">
            <v/>
          </cell>
          <cell r="AG170" t="str">
            <v/>
          </cell>
          <cell r="AH170" t="str">
            <v/>
          </cell>
          <cell r="AI170" t="str">
            <v/>
          </cell>
          <cell r="AJ170" t="str">
            <v/>
          </cell>
        </row>
        <row r="171">
          <cell r="Q171" t="e">
            <v>#VALUE!</v>
          </cell>
          <cell r="R171" t="e">
            <v>#VALUE!</v>
          </cell>
          <cell r="S171" t="e">
            <v>#VALUE!</v>
          </cell>
          <cell r="T171" t="e">
            <v>#VALUE!</v>
          </cell>
          <cell r="U171" t="e">
            <v>#VALUE!</v>
          </cell>
          <cell r="V171" t="e">
            <v>#VALUE!</v>
          </cell>
          <cell r="W171" t="e">
            <v>#VALUE!</v>
          </cell>
          <cell r="X171" t="e">
            <v>#VALUE!</v>
          </cell>
          <cell r="Y171" t="e">
            <v>#VALUE!</v>
          </cell>
          <cell r="Z171" t="str">
            <v/>
          </cell>
          <cell r="AA171" t="str">
            <v/>
          </cell>
          <cell r="AB171" t="str">
            <v/>
          </cell>
          <cell r="AC171" t="str">
            <v/>
          </cell>
          <cell r="AD171" t="str">
            <v/>
          </cell>
          <cell r="AE171" t="str">
            <v/>
          </cell>
          <cell r="AF171" t="str">
            <v/>
          </cell>
          <cell r="AG171" t="str">
            <v/>
          </cell>
          <cell r="AH171" t="str">
            <v/>
          </cell>
          <cell r="AI171" t="str">
            <v/>
          </cell>
          <cell r="AJ171" t="str">
            <v/>
          </cell>
        </row>
        <row r="172">
          <cell r="Q172" t="e">
            <v>#VALUE!</v>
          </cell>
          <cell r="R172" t="e">
            <v>#VALUE!</v>
          </cell>
          <cell r="S172" t="e">
            <v>#VALUE!</v>
          </cell>
          <cell r="T172" t="e">
            <v>#VALUE!</v>
          </cell>
          <cell r="U172" t="e">
            <v>#VALUE!</v>
          </cell>
          <cell r="V172" t="e">
            <v>#VALUE!</v>
          </cell>
          <cell r="W172" t="e">
            <v>#VALUE!</v>
          </cell>
          <cell r="X172" t="e">
            <v>#VALUE!</v>
          </cell>
          <cell r="Y172" t="e">
            <v>#VALUE!</v>
          </cell>
          <cell r="Z172" t="str">
            <v/>
          </cell>
          <cell r="AA172" t="str">
            <v/>
          </cell>
          <cell r="AB172" t="str">
            <v/>
          </cell>
          <cell r="AC172" t="str">
            <v/>
          </cell>
          <cell r="AD172" t="str">
            <v/>
          </cell>
          <cell r="AE172" t="str">
            <v/>
          </cell>
          <cell r="AF172" t="str">
            <v/>
          </cell>
          <cell r="AG172" t="str">
            <v/>
          </cell>
          <cell r="AH172" t="str">
            <v/>
          </cell>
          <cell r="AI172" t="str">
            <v/>
          </cell>
          <cell r="AJ172" t="str">
            <v/>
          </cell>
        </row>
        <row r="173">
          <cell r="Q173" t="e">
            <v>#VALUE!</v>
          </cell>
          <cell r="R173" t="e">
            <v>#VALUE!</v>
          </cell>
          <cell r="S173" t="e">
            <v>#VALUE!</v>
          </cell>
          <cell r="T173" t="e">
            <v>#VALUE!</v>
          </cell>
          <cell r="U173" t="e">
            <v>#VALUE!</v>
          </cell>
          <cell r="V173" t="e">
            <v>#VALUE!</v>
          </cell>
          <cell r="W173" t="e">
            <v>#VALUE!</v>
          </cell>
          <cell r="X173" t="e">
            <v>#VALUE!</v>
          </cell>
          <cell r="Y173" t="e">
            <v>#VALUE!</v>
          </cell>
          <cell r="Z173" t="str">
            <v/>
          </cell>
          <cell r="AA173" t="str">
            <v/>
          </cell>
          <cell r="AB173" t="str">
            <v/>
          </cell>
          <cell r="AC173" t="str">
            <v/>
          </cell>
          <cell r="AD173" t="str">
            <v/>
          </cell>
          <cell r="AE173" t="str">
            <v/>
          </cell>
          <cell r="AF173" t="str">
            <v/>
          </cell>
          <cell r="AG173" t="str">
            <v/>
          </cell>
          <cell r="AH173" t="str">
            <v/>
          </cell>
          <cell r="AI173" t="str">
            <v/>
          </cell>
          <cell r="AJ173" t="str">
            <v/>
          </cell>
        </row>
        <row r="174">
          <cell r="Q174" t="e">
            <v>#VALUE!</v>
          </cell>
          <cell r="R174" t="e">
            <v>#VALUE!</v>
          </cell>
          <cell r="S174" t="e">
            <v>#VALUE!</v>
          </cell>
          <cell r="T174" t="e">
            <v>#VALUE!</v>
          </cell>
          <cell r="U174" t="e">
            <v>#VALUE!</v>
          </cell>
          <cell r="V174" t="e">
            <v>#VALUE!</v>
          </cell>
          <cell r="W174" t="e">
            <v>#VALUE!</v>
          </cell>
          <cell r="X174" t="e">
            <v>#VALUE!</v>
          </cell>
          <cell r="Y174" t="e">
            <v>#VALUE!</v>
          </cell>
          <cell r="Z174" t="str">
            <v/>
          </cell>
          <cell r="AA174" t="str">
            <v/>
          </cell>
          <cell r="AB174" t="str">
            <v/>
          </cell>
          <cell r="AC174" t="str">
            <v/>
          </cell>
          <cell r="AD174" t="str">
            <v/>
          </cell>
          <cell r="AE174" t="str">
            <v/>
          </cell>
          <cell r="AF174" t="str">
            <v/>
          </cell>
          <cell r="AG174" t="str">
            <v/>
          </cell>
          <cell r="AH174" t="str">
            <v/>
          </cell>
          <cell r="AI174" t="str">
            <v/>
          </cell>
          <cell r="AJ174" t="str">
            <v/>
          </cell>
        </row>
        <row r="175">
          <cell r="Q175" t="e">
            <v>#VALUE!</v>
          </cell>
          <cell r="R175" t="e">
            <v>#VALUE!</v>
          </cell>
          <cell r="S175" t="e">
            <v>#VALUE!</v>
          </cell>
          <cell r="T175" t="e">
            <v>#VALUE!</v>
          </cell>
          <cell r="U175" t="e">
            <v>#VALUE!</v>
          </cell>
          <cell r="V175" t="e">
            <v>#VALUE!</v>
          </cell>
          <cell r="W175" t="e">
            <v>#VALUE!</v>
          </cell>
          <cell r="X175" t="e">
            <v>#VALUE!</v>
          </cell>
          <cell r="Y175" t="e">
            <v>#VALUE!</v>
          </cell>
          <cell r="Z175" t="str">
            <v/>
          </cell>
          <cell r="AA175" t="str">
            <v/>
          </cell>
          <cell r="AB175" t="str">
            <v/>
          </cell>
          <cell r="AC175" t="str">
            <v/>
          </cell>
          <cell r="AD175" t="str">
            <v/>
          </cell>
          <cell r="AE175" t="str">
            <v/>
          </cell>
          <cell r="AF175" t="str">
            <v/>
          </cell>
          <cell r="AG175" t="str">
            <v/>
          </cell>
          <cell r="AH175" t="str">
            <v/>
          </cell>
          <cell r="AI175" t="str">
            <v/>
          </cell>
          <cell r="AJ175" t="str">
            <v/>
          </cell>
        </row>
        <row r="177">
          <cell r="R177" t="str">
            <v>Tous les secteursPrix de vente du CEE</v>
          </cell>
          <cell r="S177" t="str">
            <v>TransportPrix de vente du CEE</v>
          </cell>
          <cell r="T177" t="str">
            <v xml:space="preserve">Tous les secteursTaux de Couverture </v>
          </cell>
          <cell r="U177" t="str">
            <v xml:space="preserve">TransportTaux de Couverture </v>
          </cell>
          <cell r="V177" t="str">
            <v>Tous les secteursValorisation des CEE</v>
          </cell>
          <cell r="W177" t="str">
            <v>TransportValorisation des CEE</v>
          </cell>
          <cell r="X177" t="str">
            <v>Tous les secteursGain en CEE</v>
          </cell>
          <cell r="Y177" t="str">
            <v>TransportGain en CEE</v>
          </cell>
          <cell r="AG177" t="str">
            <v>liste_cumac_syntheseglo_bat</v>
          </cell>
        </row>
        <row r="178">
          <cell r="Q178" t="e">
            <v>#VALUE!</v>
          </cell>
          <cell r="R178" t="e">
            <v>#VALUE!</v>
          </cell>
          <cell r="S178" t="e">
            <v>#VALUE!</v>
          </cell>
          <cell r="T178" t="e">
            <v>#VALUE!</v>
          </cell>
          <cell r="U178" t="e">
            <v>#VALUE!</v>
          </cell>
          <cell r="V178" t="e">
            <v>#VALUE!</v>
          </cell>
          <cell r="W178" t="e">
            <v>#VALUE!</v>
          </cell>
          <cell r="X178" t="e">
            <v>#VALUE!</v>
          </cell>
          <cell r="Y178" t="e">
            <v>#VALUE!</v>
          </cell>
          <cell r="Z178" t="str">
            <v/>
          </cell>
          <cell r="AA178" t="str">
            <v/>
          </cell>
          <cell r="AB178" t="str">
            <v/>
          </cell>
          <cell r="AC178" t="str">
            <v/>
          </cell>
          <cell r="AD178" t="str">
            <v/>
          </cell>
          <cell r="AE178" t="str">
            <v/>
          </cell>
          <cell r="AF178" t="str">
            <v/>
          </cell>
          <cell r="AG178" t="str">
            <v/>
          </cell>
          <cell r="AH178" t="str">
            <v/>
          </cell>
          <cell r="AI178" t="str">
            <v/>
          </cell>
          <cell r="AJ178" t="str">
            <v/>
          </cell>
        </row>
        <row r="179">
          <cell r="Q179" t="e">
            <v>#VALUE!</v>
          </cell>
          <cell r="R179" t="e">
            <v>#VALUE!</v>
          </cell>
          <cell r="S179" t="e">
            <v>#VALUE!</v>
          </cell>
          <cell r="T179" t="e">
            <v>#VALUE!</v>
          </cell>
          <cell r="U179" t="e">
            <v>#VALUE!</v>
          </cell>
          <cell r="V179" t="e">
            <v>#VALUE!</v>
          </cell>
          <cell r="W179" t="e">
            <v>#VALUE!</v>
          </cell>
          <cell r="X179" t="e">
            <v>#VALUE!</v>
          </cell>
          <cell r="Y179" t="e">
            <v>#VALUE!</v>
          </cell>
          <cell r="Z179" t="str">
            <v/>
          </cell>
          <cell r="AA179" t="str">
            <v/>
          </cell>
          <cell r="AB179" t="str">
            <v/>
          </cell>
          <cell r="AC179" t="str">
            <v/>
          </cell>
          <cell r="AD179" t="str">
            <v/>
          </cell>
          <cell r="AE179" t="str">
            <v/>
          </cell>
          <cell r="AF179" t="str">
            <v/>
          </cell>
          <cell r="AG179" t="str">
            <v/>
          </cell>
          <cell r="AH179" t="str">
            <v/>
          </cell>
          <cell r="AI179" t="str">
            <v/>
          </cell>
          <cell r="AJ179" t="str">
            <v/>
          </cell>
        </row>
        <row r="180">
          <cell r="Q180" t="e">
            <v>#VALUE!</v>
          </cell>
          <cell r="R180" t="e">
            <v>#VALUE!</v>
          </cell>
          <cell r="S180" t="e">
            <v>#VALUE!</v>
          </cell>
          <cell r="T180" t="e">
            <v>#VALUE!</v>
          </cell>
          <cell r="U180" t="e">
            <v>#VALUE!</v>
          </cell>
          <cell r="V180" t="e">
            <v>#VALUE!</v>
          </cell>
          <cell r="W180" t="e">
            <v>#VALUE!</v>
          </cell>
          <cell r="X180" t="e">
            <v>#VALUE!</v>
          </cell>
          <cell r="Y180" t="e">
            <v>#VALUE!</v>
          </cell>
          <cell r="Z180" t="str">
            <v/>
          </cell>
          <cell r="AA180" t="str">
            <v/>
          </cell>
          <cell r="AB180" t="str">
            <v/>
          </cell>
          <cell r="AC180" t="str">
            <v/>
          </cell>
          <cell r="AD180" t="str">
            <v/>
          </cell>
          <cell r="AE180" t="str">
            <v/>
          </cell>
          <cell r="AF180" t="str">
            <v/>
          </cell>
          <cell r="AG180" t="str">
            <v/>
          </cell>
          <cell r="AH180" t="str">
            <v/>
          </cell>
          <cell r="AI180" t="str">
            <v/>
          </cell>
          <cell r="AJ180" t="str">
            <v/>
          </cell>
        </row>
        <row r="181">
          <cell r="Q181" t="e">
            <v>#VALUE!</v>
          </cell>
          <cell r="R181" t="e">
            <v>#VALUE!</v>
          </cell>
          <cell r="S181" t="e">
            <v>#VALUE!</v>
          </cell>
          <cell r="T181" t="e">
            <v>#VALUE!</v>
          </cell>
          <cell r="U181" t="e">
            <v>#VALUE!</v>
          </cell>
          <cell r="V181" t="e">
            <v>#VALUE!</v>
          </cell>
          <cell r="W181" t="e">
            <v>#VALUE!</v>
          </cell>
          <cell r="X181" t="e">
            <v>#VALUE!</v>
          </cell>
          <cell r="Y181" t="e">
            <v>#VALUE!</v>
          </cell>
          <cell r="Z181" t="str">
            <v/>
          </cell>
          <cell r="AA181" t="str">
            <v/>
          </cell>
          <cell r="AB181" t="str">
            <v/>
          </cell>
          <cell r="AC181" t="str">
            <v/>
          </cell>
          <cell r="AD181" t="str">
            <v/>
          </cell>
          <cell r="AE181" t="str">
            <v/>
          </cell>
          <cell r="AF181" t="str">
            <v/>
          </cell>
          <cell r="AG181" t="str">
            <v/>
          </cell>
          <cell r="AH181" t="str">
            <v/>
          </cell>
          <cell r="AI181" t="str">
            <v/>
          </cell>
          <cell r="AJ181" t="str">
            <v/>
          </cell>
        </row>
        <row r="182">
          <cell r="Q182" t="e">
            <v>#VALUE!</v>
          </cell>
          <cell r="R182" t="e">
            <v>#VALUE!</v>
          </cell>
          <cell r="S182" t="e">
            <v>#VALUE!</v>
          </cell>
          <cell r="T182" t="e">
            <v>#VALUE!</v>
          </cell>
          <cell r="U182" t="e">
            <v>#VALUE!</v>
          </cell>
          <cell r="V182" t="e">
            <v>#VALUE!</v>
          </cell>
          <cell r="W182" t="e">
            <v>#VALUE!</v>
          </cell>
          <cell r="X182" t="e">
            <v>#VALUE!</v>
          </cell>
          <cell r="Y182" t="e">
            <v>#VALUE!</v>
          </cell>
          <cell r="Z182" t="str">
            <v/>
          </cell>
          <cell r="AA182" t="str">
            <v/>
          </cell>
          <cell r="AB182" t="str">
            <v/>
          </cell>
          <cell r="AC182" t="str">
            <v/>
          </cell>
          <cell r="AD182" t="str">
            <v/>
          </cell>
          <cell r="AE182" t="str">
            <v/>
          </cell>
          <cell r="AF182" t="str">
            <v/>
          </cell>
          <cell r="AG182" t="str">
            <v/>
          </cell>
          <cell r="AH182" t="str">
            <v/>
          </cell>
          <cell r="AI182" t="str">
            <v/>
          </cell>
          <cell r="AJ182" t="str">
            <v/>
          </cell>
        </row>
        <row r="183">
          <cell r="Q183" t="e">
            <v>#VALUE!</v>
          </cell>
          <cell r="R183" t="e">
            <v>#VALUE!</v>
          </cell>
          <cell r="S183" t="e">
            <v>#VALUE!</v>
          </cell>
          <cell r="T183" t="e">
            <v>#VALUE!</v>
          </cell>
          <cell r="U183" t="e">
            <v>#VALUE!</v>
          </cell>
          <cell r="V183" t="e">
            <v>#VALUE!</v>
          </cell>
          <cell r="W183" t="e">
            <v>#VALUE!</v>
          </cell>
          <cell r="X183" t="e">
            <v>#VALUE!</v>
          </cell>
          <cell r="Y183" t="e">
            <v>#VALUE!</v>
          </cell>
          <cell r="Z183" t="str">
            <v/>
          </cell>
          <cell r="AA183" t="str">
            <v/>
          </cell>
          <cell r="AB183" t="str">
            <v/>
          </cell>
          <cell r="AC183" t="str">
            <v/>
          </cell>
          <cell r="AD183" t="str">
            <v/>
          </cell>
          <cell r="AE183" t="str">
            <v/>
          </cell>
          <cell r="AF183" t="str">
            <v/>
          </cell>
          <cell r="AG183" t="str">
            <v/>
          </cell>
          <cell r="AH183" t="str">
            <v/>
          </cell>
          <cell r="AI183" t="str">
            <v/>
          </cell>
          <cell r="AJ183" t="str">
            <v/>
          </cell>
        </row>
        <row r="184">
          <cell r="Q184" t="e">
            <v>#VALUE!</v>
          </cell>
          <cell r="R184" t="e">
            <v>#VALUE!</v>
          </cell>
          <cell r="S184" t="e">
            <v>#VALUE!</v>
          </cell>
          <cell r="T184" t="e">
            <v>#VALUE!</v>
          </cell>
          <cell r="U184" t="e">
            <v>#VALUE!</v>
          </cell>
          <cell r="V184" t="e">
            <v>#VALUE!</v>
          </cell>
          <cell r="W184" t="e">
            <v>#VALUE!</v>
          </cell>
          <cell r="X184" t="e">
            <v>#VALUE!</v>
          </cell>
          <cell r="Y184" t="e">
            <v>#VALUE!</v>
          </cell>
          <cell r="Z184" t="str">
            <v/>
          </cell>
          <cell r="AA184" t="str">
            <v/>
          </cell>
          <cell r="AB184" t="str">
            <v/>
          </cell>
          <cell r="AC184" t="str">
            <v/>
          </cell>
          <cell r="AD184" t="str">
            <v/>
          </cell>
          <cell r="AE184" t="str">
            <v/>
          </cell>
          <cell r="AF184" t="str">
            <v/>
          </cell>
          <cell r="AG184" t="str">
            <v/>
          </cell>
          <cell r="AH184" t="str">
            <v/>
          </cell>
          <cell r="AI184" t="str">
            <v/>
          </cell>
          <cell r="AJ184" t="str">
            <v/>
          </cell>
        </row>
        <row r="185">
          <cell r="Q185" t="e">
            <v>#VALUE!</v>
          </cell>
          <cell r="R185" t="e">
            <v>#VALUE!</v>
          </cell>
          <cell r="S185" t="e">
            <v>#VALUE!</v>
          </cell>
          <cell r="T185" t="e">
            <v>#VALUE!</v>
          </cell>
          <cell r="U185" t="e">
            <v>#VALUE!</v>
          </cell>
          <cell r="V185" t="e">
            <v>#VALUE!</v>
          </cell>
          <cell r="W185" t="e">
            <v>#VALUE!</v>
          </cell>
          <cell r="X185" t="e">
            <v>#VALUE!</v>
          </cell>
          <cell r="Y185" t="e">
            <v>#VALUE!</v>
          </cell>
          <cell r="Z185" t="str">
            <v/>
          </cell>
          <cell r="AA185" t="str">
            <v/>
          </cell>
          <cell r="AB185" t="str">
            <v/>
          </cell>
          <cell r="AC185" t="str">
            <v/>
          </cell>
          <cell r="AD185" t="str">
            <v/>
          </cell>
          <cell r="AE185" t="str">
            <v/>
          </cell>
          <cell r="AF185" t="str">
            <v/>
          </cell>
          <cell r="AG185" t="str">
            <v/>
          </cell>
          <cell r="AH185" t="str">
            <v/>
          </cell>
          <cell r="AI185" t="str">
            <v/>
          </cell>
          <cell r="AJ185" t="str">
            <v/>
          </cell>
        </row>
        <row r="186">
          <cell r="Q186" t="e">
            <v>#VALUE!</v>
          </cell>
          <cell r="R186" t="e">
            <v>#VALUE!</v>
          </cell>
          <cell r="S186" t="e">
            <v>#VALUE!</v>
          </cell>
          <cell r="T186" t="e">
            <v>#VALUE!</v>
          </cell>
          <cell r="U186" t="e">
            <v>#VALUE!</v>
          </cell>
          <cell r="V186" t="e">
            <v>#VALUE!</v>
          </cell>
          <cell r="W186" t="e">
            <v>#VALUE!</v>
          </cell>
          <cell r="X186" t="e">
            <v>#VALUE!</v>
          </cell>
          <cell r="Y186" t="e">
            <v>#VALUE!</v>
          </cell>
          <cell r="Z186" t="str">
            <v/>
          </cell>
          <cell r="AA186" t="str">
            <v/>
          </cell>
          <cell r="AB186" t="str">
            <v/>
          </cell>
          <cell r="AC186" t="str">
            <v/>
          </cell>
          <cell r="AD186" t="str">
            <v/>
          </cell>
          <cell r="AE186" t="str">
            <v/>
          </cell>
          <cell r="AF186" t="str">
            <v/>
          </cell>
          <cell r="AG186" t="str">
            <v/>
          </cell>
          <cell r="AH186" t="str">
            <v/>
          </cell>
          <cell r="AI186" t="str">
            <v/>
          </cell>
          <cell r="AJ186" t="str">
            <v/>
          </cell>
        </row>
        <row r="187">
          <cell r="Q187" t="e">
            <v>#VALUE!</v>
          </cell>
          <cell r="R187" t="e">
            <v>#VALUE!</v>
          </cell>
          <cell r="S187" t="e">
            <v>#VALUE!</v>
          </cell>
          <cell r="T187" t="e">
            <v>#VALUE!</v>
          </cell>
          <cell r="U187" t="e">
            <v>#VALUE!</v>
          </cell>
          <cell r="V187" t="e">
            <v>#VALUE!</v>
          </cell>
          <cell r="W187" t="e">
            <v>#VALUE!</v>
          </cell>
          <cell r="X187" t="e">
            <v>#VALUE!</v>
          </cell>
          <cell r="Y187" t="e">
            <v>#VALUE!</v>
          </cell>
          <cell r="Z187" t="str">
            <v/>
          </cell>
          <cell r="AA187" t="str">
            <v/>
          </cell>
          <cell r="AB187" t="str">
            <v/>
          </cell>
          <cell r="AC187" t="str">
            <v/>
          </cell>
          <cell r="AD187" t="str">
            <v/>
          </cell>
          <cell r="AE187" t="str">
            <v/>
          </cell>
          <cell r="AF187" t="str">
            <v/>
          </cell>
          <cell r="AG187" t="str">
            <v/>
          </cell>
          <cell r="AH187" t="str">
            <v/>
          </cell>
          <cell r="AI187" t="str">
            <v/>
          </cell>
          <cell r="AJ187" t="str">
            <v/>
          </cell>
        </row>
        <row r="188">
          <cell r="Q188" t="e">
            <v>#VALUE!</v>
          </cell>
          <cell r="R188" t="e">
            <v>#VALUE!</v>
          </cell>
          <cell r="S188" t="e">
            <v>#VALUE!</v>
          </cell>
          <cell r="T188" t="e">
            <v>#VALUE!</v>
          </cell>
          <cell r="U188" t="e">
            <v>#VALUE!</v>
          </cell>
          <cell r="V188" t="e">
            <v>#VALUE!</v>
          </cell>
          <cell r="W188" t="e">
            <v>#VALUE!</v>
          </cell>
          <cell r="X188" t="e">
            <v>#VALUE!</v>
          </cell>
          <cell r="Y188" t="e">
            <v>#VALUE!</v>
          </cell>
          <cell r="Z188" t="str">
            <v/>
          </cell>
          <cell r="AA188" t="str">
            <v/>
          </cell>
          <cell r="AB188" t="str">
            <v/>
          </cell>
          <cell r="AC188" t="str">
            <v/>
          </cell>
          <cell r="AD188" t="str">
            <v/>
          </cell>
          <cell r="AE188" t="str">
            <v/>
          </cell>
          <cell r="AF188" t="str">
            <v/>
          </cell>
          <cell r="AG188" t="str">
            <v/>
          </cell>
          <cell r="AH188" t="str">
            <v/>
          </cell>
          <cell r="AI188" t="str">
            <v/>
          </cell>
          <cell r="AJ188" t="str">
            <v/>
          </cell>
        </row>
        <row r="189">
          <cell r="Q189" t="e">
            <v>#VALUE!</v>
          </cell>
          <cell r="R189" t="e">
            <v>#VALUE!</v>
          </cell>
          <cell r="S189" t="e">
            <v>#VALUE!</v>
          </cell>
          <cell r="T189" t="e">
            <v>#VALUE!</v>
          </cell>
          <cell r="U189" t="e">
            <v>#VALUE!</v>
          </cell>
          <cell r="V189" t="e">
            <v>#VALUE!</v>
          </cell>
          <cell r="W189" t="e">
            <v>#VALUE!</v>
          </cell>
          <cell r="X189" t="e">
            <v>#VALUE!</v>
          </cell>
          <cell r="Y189" t="e">
            <v>#VALUE!</v>
          </cell>
          <cell r="Z189" t="str">
            <v/>
          </cell>
          <cell r="AA189" t="str">
            <v/>
          </cell>
          <cell r="AB189" t="str">
            <v/>
          </cell>
          <cell r="AC189" t="str">
            <v/>
          </cell>
          <cell r="AD189" t="str">
            <v/>
          </cell>
          <cell r="AE189" t="str">
            <v/>
          </cell>
          <cell r="AF189" t="str">
            <v/>
          </cell>
          <cell r="AG189" t="str">
            <v/>
          </cell>
          <cell r="AH189" t="str">
            <v/>
          </cell>
          <cell r="AI189" t="str">
            <v/>
          </cell>
          <cell r="AJ189" t="str">
            <v/>
          </cell>
        </row>
        <row r="190">
          <cell r="Q190" t="e">
            <v>#VALUE!</v>
          </cell>
          <cell r="R190" t="e">
            <v>#VALUE!</v>
          </cell>
          <cell r="S190" t="e">
            <v>#VALUE!</v>
          </cell>
          <cell r="T190" t="e">
            <v>#VALUE!</v>
          </cell>
          <cell r="U190" t="e">
            <v>#VALUE!</v>
          </cell>
          <cell r="V190" t="e">
            <v>#VALUE!</v>
          </cell>
          <cell r="W190" t="e">
            <v>#VALUE!</v>
          </cell>
          <cell r="X190" t="e">
            <v>#VALUE!</v>
          </cell>
          <cell r="Y190" t="e">
            <v>#VALUE!</v>
          </cell>
          <cell r="Z190" t="str">
            <v/>
          </cell>
          <cell r="AA190" t="str">
            <v/>
          </cell>
          <cell r="AB190" t="str">
            <v/>
          </cell>
          <cell r="AC190" t="str">
            <v/>
          </cell>
          <cell r="AD190" t="str">
            <v/>
          </cell>
          <cell r="AE190" t="str">
            <v/>
          </cell>
          <cell r="AF190" t="str">
            <v/>
          </cell>
          <cell r="AG190" t="str">
            <v/>
          </cell>
          <cell r="AH190" t="str">
            <v/>
          </cell>
          <cell r="AI190" t="str">
            <v/>
          </cell>
          <cell r="AJ190" t="str">
            <v/>
          </cell>
        </row>
        <row r="191">
          <cell r="Q191" t="e">
            <v>#VALUE!</v>
          </cell>
          <cell r="R191" t="e">
            <v>#VALUE!</v>
          </cell>
          <cell r="S191" t="e">
            <v>#VALUE!</v>
          </cell>
          <cell r="T191" t="e">
            <v>#VALUE!</v>
          </cell>
          <cell r="U191" t="e">
            <v>#VALUE!</v>
          </cell>
          <cell r="V191" t="e">
            <v>#VALUE!</v>
          </cell>
          <cell r="W191" t="e">
            <v>#VALUE!</v>
          </cell>
          <cell r="X191" t="e">
            <v>#VALUE!</v>
          </cell>
          <cell r="Y191" t="e">
            <v>#VALUE!</v>
          </cell>
          <cell r="Z191" t="str">
            <v/>
          </cell>
          <cell r="AA191" t="str">
            <v/>
          </cell>
          <cell r="AB191" t="str">
            <v/>
          </cell>
          <cell r="AC191" t="str">
            <v/>
          </cell>
          <cell r="AD191" t="str">
            <v/>
          </cell>
          <cell r="AE191" t="str">
            <v/>
          </cell>
          <cell r="AF191" t="str">
            <v/>
          </cell>
          <cell r="AG191" t="str">
            <v/>
          </cell>
          <cell r="AH191" t="str">
            <v/>
          </cell>
          <cell r="AI191" t="str">
            <v/>
          </cell>
          <cell r="AJ191" t="str">
            <v/>
          </cell>
        </row>
        <row r="192">
          <cell r="Q192" t="e">
            <v>#VALUE!</v>
          </cell>
          <cell r="R192" t="e">
            <v>#VALUE!</v>
          </cell>
          <cell r="S192" t="e">
            <v>#VALUE!</v>
          </cell>
          <cell r="T192" t="e">
            <v>#VALUE!</v>
          </cell>
          <cell r="U192" t="e">
            <v>#VALUE!</v>
          </cell>
          <cell r="V192" t="e">
            <v>#VALUE!</v>
          </cell>
          <cell r="W192" t="e">
            <v>#VALUE!</v>
          </cell>
          <cell r="X192" t="e">
            <v>#VALUE!</v>
          </cell>
          <cell r="Y192" t="e">
            <v>#VALUE!</v>
          </cell>
          <cell r="Z192" t="str">
            <v/>
          </cell>
          <cell r="AA192" t="str">
            <v/>
          </cell>
          <cell r="AB192" t="str">
            <v/>
          </cell>
          <cell r="AC192" t="str">
            <v/>
          </cell>
          <cell r="AD192" t="str">
            <v/>
          </cell>
          <cell r="AE192" t="str">
            <v/>
          </cell>
          <cell r="AF192" t="str">
            <v/>
          </cell>
          <cell r="AG192" t="str">
            <v/>
          </cell>
          <cell r="AH192" t="str">
            <v/>
          </cell>
          <cell r="AI192" t="str">
            <v/>
          </cell>
          <cell r="AJ192" t="str">
            <v/>
          </cell>
        </row>
        <row r="193">
          <cell r="Q193" t="e">
            <v>#VALUE!</v>
          </cell>
          <cell r="R193" t="e">
            <v>#VALUE!</v>
          </cell>
          <cell r="S193" t="e">
            <v>#VALUE!</v>
          </cell>
          <cell r="T193" t="e">
            <v>#VALUE!</v>
          </cell>
          <cell r="U193" t="e">
            <v>#VALUE!</v>
          </cell>
          <cell r="V193" t="e">
            <v>#VALUE!</v>
          </cell>
          <cell r="W193" t="e">
            <v>#VALUE!</v>
          </cell>
          <cell r="X193" t="e">
            <v>#VALUE!</v>
          </cell>
          <cell r="Y193" t="e">
            <v>#VALUE!</v>
          </cell>
          <cell r="Z193" t="str">
            <v/>
          </cell>
          <cell r="AA193" t="str">
            <v/>
          </cell>
          <cell r="AB193" t="str">
            <v/>
          </cell>
          <cell r="AC193" t="str">
            <v/>
          </cell>
          <cell r="AD193" t="str">
            <v/>
          </cell>
          <cell r="AE193" t="str">
            <v/>
          </cell>
          <cell r="AF193" t="str">
            <v/>
          </cell>
          <cell r="AG193" t="str">
            <v/>
          </cell>
          <cell r="AH193" t="str">
            <v/>
          </cell>
          <cell r="AI193" t="str">
            <v/>
          </cell>
          <cell r="AJ193" t="str">
            <v/>
          </cell>
        </row>
        <row r="194">
          <cell r="Q194" t="e">
            <v>#VALUE!</v>
          </cell>
          <cell r="R194" t="e">
            <v>#VALUE!</v>
          </cell>
          <cell r="S194" t="e">
            <v>#VALUE!</v>
          </cell>
          <cell r="T194" t="e">
            <v>#VALUE!</v>
          </cell>
          <cell r="U194" t="e">
            <v>#VALUE!</v>
          </cell>
          <cell r="V194" t="e">
            <v>#VALUE!</v>
          </cell>
          <cell r="W194" t="e">
            <v>#VALUE!</v>
          </cell>
          <cell r="X194" t="e">
            <v>#VALUE!</v>
          </cell>
          <cell r="Y194" t="e">
            <v>#VALUE!</v>
          </cell>
          <cell r="Z194" t="str">
            <v/>
          </cell>
          <cell r="AA194" t="str">
            <v/>
          </cell>
          <cell r="AB194" t="str">
            <v/>
          </cell>
          <cell r="AC194" t="str">
            <v/>
          </cell>
          <cell r="AD194" t="str">
            <v/>
          </cell>
          <cell r="AE194" t="str">
            <v/>
          </cell>
          <cell r="AF194" t="str">
            <v/>
          </cell>
          <cell r="AG194" t="str">
            <v/>
          </cell>
          <cell r="AH194" t="str">
            <v/>
          </cell>
          <cell r="AI194" t="str">
            <v/>
          </cell>
          <cell r="AJ194" t="str">
            <v/>
          </cell>
        </row>
        <row r="195">
          <cell r="Q195" t="e">
            <v>#VALUE!</v>
          </cell>
          <cell r="R195" t="e">
            <v>#VALUE!</v>
          </cell>
          <cell r="S195" t="e">
            <v>#VALUE!</v>
          </cell>
          <cell r="T195" t="e">
            <v>#VALUE!</v>
          </cell>
          <cell r="U195" t="e">
            <v>#VALUE!</v>
          </cell>
          <cell r="V195" t="e">
            <v>#VALUE!</v>
          </cell>
          <cell r="W195" t="e">
            <v>#VALUE!</v>
          </cell>
          <cell r="X195" t="e">
            <v>#VALUE!</v>
          </cell>
          <cell r="Y195" t="e">
            <v>#VALUE!</v>
          </cell>
          <cell r="Z195" t="str">
            <v/>
          </cell>
          <cell r="AA195" t="str">
            <v/>
          </cell>
          <cell r="AB195" t="str">
            <v/>
          </cell>
          <cell r="AC195" t="str">
            <v/>
          </cell>
          <cell r="AD195" t="str">
            <v/>
          </cell>
          <cell r="AE195" t="str">
            <v/>
          </cell>
          <cell r="AF195" t="str">
            <v/>
          </cell>
          <cell r="AG195" t="str">
            <v/>
          </cell>
          <cell r="AH195" t="str">
            <v/>
          </cell>
          <cell r="AI195" t="str">
            <v/>
          </cell>
          <cell r="AJ195" t="str">
            <v/>
          </cell>
        </row>
        <row r="196">
          <cell r="Q196" t="e">
            <v>#VALUE!</v>
          </cell>
          <cell r="R196" t="e">
            <v>#VALUE!</v>
          </cell>
          <cell r="S196" t="e">
            <v>#VALUE!</v>
          </cell>
          <cell r="T196" t="e">
            <v>#VALUE!</v>
          </cell>
          <cell r="U196" t="e">
            <v>#VALUE!</v>
          </cell>
          <cell r="V196" t="e">
            <v>#VALUE!</v>
          </cell>
          <cell r="W196" t="e">
            <v>#VALUE!</v>
          </cell>
          <cell r="X196" t="e">
            <v>#VALUE!</v>
          </cell>
          <cell r="Y196" t="e">
            <v>#VALUE!</v>
          </cell>
          <cell r="Z196" t="str">
            <v/>
          </cell>
          <cell r="AA196" t="str">
            <v/>
          </cell>
          <cell r="AB196" t="str">
            <v/>
          </cell>
          <cell r="AC196" t="str">
            <v/>
          </cell>
          <cell r="AD196" t="str">
            <v/>
          </cell>
          <cell r="AE196" t="str">
            <v/>
          </cell>
          <cell r="AF196" t="str">
            <v/>
          </cell>
          <cell r="AG196" t="str">
            <v/>
          </cell>
          <cell r="AH196" t="str">
            <v/>
          </cell>
          <cell r="AI196" t="str">
            <v/>
          </cell>
          <cell r="AJ196" t="str">
            <v/>
          </cell>
        </row>
        <row r="197">
          <cell r="Q197" t="e">
            <v>#VALUE!</v>
          </cell>
          <cell r="R197" t="e">
            <v>#VALUE!</v>
          </cell>
          <cell r="S197" t="e">
            <v>#VALUE!</v>
          </cell>
          <cell r="T197" t="e">
            <v>#VALUE!</v>
          </cell>
          <cell r="U197" t="e">
            <v>#VALUE!</v>
          </cell>
          <cell r="V197" t="e">
            <v>#VALUE!</v>
          </cell>
          <cell r="W197" t="e">
            <v>#VALUE!</v>
          </cell>
          <cell r="X197" t="e">
            <v>#VALUE!</v>
          </cell>
          <cell r="Y197" t="e">
            <v>#VALUE!</v>
          </cell>
          <cell r="Z197" t="str">
            <v/>
          </cell>
          <cell r="AA197" t="str">
            <v/>
          </cell>
          <cell r="AB197" t="str">
            <v/>
          </cell>
          <cell r="AC197" t="str">
            <v/>
          </cell>
          <cell r="AD197" t="str">
            <v/>
          </cell>
          <cell r="AE197" t="str">
            <v/>
          </cell>
          <cell r="AF197" t="str">
            <v/>
          </cell>
          <cell r="AG197" t="str">
            <v/>
          </cell>
          <cell r="AH197" t="str">
            <v/>
          </cell>
          <cell r="AI197" t="str">
            <v/>
          </cell>
          <cell r="AJ197" t="str">
            <v/>
          </cell>
        </row>
        <row r="199">
          <cell r="R199" t="str">
            <v>Tous les secteursPrix de vente du CEE</v>
          </cell>
          <cell r="S199" t="str">
            <v>RésauxPrix de vente du CEE</v>
          </cell>
          <cell r="T199" t="str">
            <v xml:space="preserve">Tous les secteursTaux de Couverture </v>
          </cell>
          <cell r="U199" t="str">
            <v xml:space="preserve">RésauxTaux de Couverture </v>
          </cell>
          <cell r="V199" t="str">
            <v>Tous les secteursValorisation des CEE</v>
          </cell>
          <cell r="W199" t="str">
            <v>RésauxValorisation des CEE</v>
          </cell>
          <cell r="X199" t="str">
            <v>Tous les secteursGain en CEE</v>
          </cell>
          <cell r="Y199" t="str">
            <v>RésauxGain en CEE</v>
          </cell>
          <cell r="AG199" t="str">
            <v>liste_cumac_syntheseglo_tra</v>
          </cell>
        </row>
        <row r="200">
          <cell r="Q200" t="e">
            <v>#VALUE!</v>
          </cell>
          <cell r="R200" t="e">
            <v>#VALUE!</v>
          </cell>
          <cell r="S200" t="e">
            <v>#VALUE!</v>
          </cell>
          <cell r="T200" t="e">
            <v>#VALUE!</v>
          </cell>
          <cell r="U200" t="e">
            <v>#VALUE!</v>
          </cell>
          <cell r="V200" t="e">
            <v>#VALUE!</v>
          </cell>
          <cell r="W200" t="e">
            <v>#VALUE!</v>
          </cell>
          <cell r="X200" t="e">
            <v>#VALUE!</v>
          </cell>
          <cell r="Y200" t="e">
            <v>#VALUE!</v>
          </cell>
          <cell r="Z200" t="str">
            <v/>
          </cell>
          <cell r="AA200" t="str">
            <v/>
          </cell>
          <cell r="AB200" t="str">
            <v/>
          </cell>
          <cell r="AC200" t="str">
            <v/>
          </cell>
          <cell r="AD200" t="str">
            <v/>
          </cell>
          <cell r="AE200" t="str">
            <v/>
          </cell>
          <cell r="AF200" t="str">
            <v/>
          </cell>
          <cell r="AG200" t="str">
            <v/>
          </cell>
          <cell r="AH200" t="str">
            <v/>
          </cell>
          <cell r="AI200" t="str">
            <v/>
          </cell>
          <cell r="AJ200" t="str">
            <v/>
          </cell>
        </row>
        <row r="201">
          <cell r="Q201" t="e">
            <v>#VALUE!</v>
          </cell>
          <cell r="R201" t="e">
            <v>#VALUE!</v>
          </cell>
          <cell r="S201" t="e">
            <v>#VALUE!</v>
          </cell>
          <cell r="T201" t="e">
            <v>#VALUE!</v>
          </cell>
          <cell r="U201" t="e">
            <v>#VALUE!</v>
          </cell>
          <cell r="V201" t="e">
            <v>#VALUE!</v>
          </cell>
          <cell r="W201" t="e">
            <v>#VALUE!</v>
          </cell>
          <cell r="X201" t="e">
            <v>#VALUE!</v>
          </cell>
          <cell r="Y201" t="e">
            <v>#VALUE!</v>
          </cell>
          <cell r="Z201" t="str">
            <v/>
          </cell>
          <cell r="AA201" t="str">
            <v/>
          </cell>
          <cell r="AB201" t="str">
            <v/>
          </cell>
          <cell r="AC201" t="str">
            <v/>
          </cell>
          <cell r="AD201" t="str">
            <v/>
          </cell>
          <cell r="AE201" t="str">
            <v/>
          </cell>
          <cell r="AF201" t="str">
            <v/>
          </cell>
          <cell r="AG201" t="str">
            <v/>
          </cell>
          <cell r="AH201" t="str">
            <v/>
          </cell>
          <cell r="AI201" t="str">
            <v/>
          </cell>
          <cell r="AJ201" t="str">
            <v/>
          </cell>
        </row>
        <row r="202">
          <cell r="Q202" t="e">
            <v>#VALUE!</v>
          </cell>
          <cell r="R202" t="e">
            <v>#VALUE!</v>
          </cell>
          <cell r="S202" t="e">
            <v>#VALUE!</v>
          </cell>
          <cell r="T202" t="e">
            <v>#VALUE!</v>
          </cell>
          <cell r="U202" t="e">
            <v>#VALUE!</v>
          </cell>
          <cell r="V202" t="e">
            <v>#VALUE!</v>
          </cell>
          <cell r="W202" t="e">
            <v>#VALUE!</v>
          </cell>
          <cell r="X202" t="e">
            <v>#VALUE!</v>
          </cell>
          <cell r="Y202" t="e">
            <v>#VALUE!</v>
          </cell>
          <cell r="Z202" t="str">
            <v/>
          </cell>
          <cell r="AA202" t="str">
            <v/>
          </cell>
          <cell r="AB202" t="str">
            <v/>
          </cell>
          <cell r="AC202" t="str">
            <v/>
          </cell>
          <cell r="AD202" t="str">
            <v/>
          </cell>
          <cell r="AE202" t="str">
            <v/>
          </cell>
          <cell r="AF202" t="str">
            <v/>
          </cell>
          <cell r="AG202" t="str">
            <v/>
          </cell>
          <cell r="AH202" t="str">
            <v/>
          </cell>
          <cell r="AI202" t="str">
            <v/>
          </cell>
          <cell r="AJ202" t="str">
            <v/>
          </cell>
        </row>
        <row r="203">
          <cell r="Q203" t="e">
            <v>#VALUE!</v>
          </cell>
          <cell r="R203" t="e">
            <v>#VALUE!</v>
          </cell>
          <cell r="S203" t="e">
            <v>#VALUE!</v>
          </cell>
          <cell r="T203" t="e">
            <v>#VALUE!</v>
          </cell>
          <cell r="U203" t="e">
            <v>#VALUE!</v>
          </cell>
          <cell r="V203" t="e">
            <v>#VALUE!</v>
          </cell>
          <cell r="W203" t="e">
            <v>#VALUE!</v>
          </cell>
          <cell r="X203" t="e">
            <v>#VALUE!</v>
          </cell>
          <cell r="Y203" t="e">
            <v>#VALUE!</v>
          </cell>
          <cell r="Z203" t="str">
            <v/>
          </cell>
          <cell r="AA203" t="str">
            <v/>
          </cell>
          <cell r="AB203" t="str">
            <v/>
          </cell>
          <cell r="AC203" t="str">
            <v/>
          </cell>
          <cell r="AD203" t="str">
            <v/>
          </cell>
          <cell r="AE203" t="str">
            <v/>
          </cell>
          <cell r="AF203" t="str">
            <v/>
          </cell>
          <cell r="AG203" t="str">
            <v/>
          </cell>
          <cell r="AH203" t="str">
            <v/>
          </cell>
          <cell r="AI203" t="str">
            <v/>
          </cell>
          <cell r="AJ203" t="str">
            <v/>
          </cell>
        </row>
        <row r="204">
          <cell r="Q204" t="e">
            <v>#VALUE!</v>
          </cell>
          <cell r="R204" t="e">
            <v>#VALUE!</v>
          </cell>
          <cell r="S204" t="e">
            <v>#VALUE!</v>
          </cell>
          <cell r="T204" t="e">
            <v>#VALUE!</v>
          </cell>
          <cell r="U204" t="e">
            <v>#VALUE!</v>
          </cell>
          <cell r="V204" t="e">
            <v>#VALUE!</v>
          </cell>
          <cell r="W204" t="e">
            <v>#VALUE!</v>
          </cell>
          <cell r="X204" t="e">
            <v>#VALUE!</v>
          </cell>
          <cell r="Y204" t="e">
            <v>#VALUE!</v>
          </cell>
          <cell r="Z204" t="str">
            <v/>
          </cell>
          <cell r="AA204" t="str">
            <v/>
          </cell>
          <cell r="AB204" t="str">
            <v/>
          </cell>
          <cell r="AC204" t="str">
            <v/>
          </cell>
          <cell r="AD204" t="str">
            <v/>
          </cell>
          <cell r="AE204" t="str">
            <v/>
          </cell>
          <cell r="AF204" t="str">
            <v/>
          </cell>
          <cell r="AG204" t="str">
            <v/>
          </cell>
          <cell r="AH204" t="str">
            <v/>
          </cell>
          <cell r="AI204" t="str">
            <v/>
          </cell>
          <cell r="AJ204" t="str">
            <v/>
          </cell>
        </row>
        <row r="205">
          <cell r="Q205" t="e">
            <v>#VALUE!</v>
          </cell>
          <cell r="R205" t="e">
            <v>#VALUE!</v>
          </cell>
          <cell r="S205" t="e">
            <v>#VALUE!</v>
          </cell>
          <cell r="T205" t="e">
            <v>#VALUE!</v>
          </cell>
          <cell r="U205" t="e">
            <v>#VALUE!</v>
          </cell>
          <cell r="V205" t="e">
            <v>#VALUE!</v>
          </cell>
          <cell r="W205" t="e">
            <v>#VALUE!</v>
          </cell>
          <cell r="X205" t="e">
            <v>#VALUE!</v>
          </cell>
          <cell r="Y205" t="e">
            <v>#VALUE!</v>
          </cell>
          <cell r="Z205" t="str">
            <v/>
          </cell>
          <cell r="AA205" t="str">
            <v/>
          </cell>
          <cell r="AB205" t="str">
            <v/>
          </cell>
          <cell r="AC205" t="str">
            <v/>
          </cell>
          <cell r="AD205" t="str">
            <v/>
          </cell>
          <cell r="AE205" t="str">
            <v/>
          </cell>
          <cell r="AF205" t="str">
            <v/>
          </cell>
          <cell r="AG205" t="str">
            <v/>
          </cell>
          <cell r="AH205" t="str">
            <v/>
          </cell>
          <cell r="AI205" t="str">
            <v/>
          </cell>
          <cell r="AJ205" t="str">
            <v/>
          </cell>
        </row>
        <row r="206">
          <cell r="Q206" t="e">
            <v>#VALUE!</v>
          </cell>
          <cell r="R206" t="e">
            <v>#VALUE!</v>
          </cell>
          <cell r="S206" t="e">
            <v>#VALUE!</v>
          </cell>
          <cell r="T206" t="e">
            <v>#VALUE!</v>
          </cell>
          <cell r="U206" t="e">
            <v>#VALUE!</v>
          </cell>
          <cell r="V206" t="e">
            <v>#VALUE!</v>
          </cell>
          <cell r="W206" t="e">
            <v>#VALUE!</v>
          </cell>
          <cell r="X206" t="e">
            <v>#VALUE!</v>
          </cell>
          <cell r="Y206" t="e">
            <v>#VALUE!</v>
          </cell>
          <cell r="Z206" t="str">
            <v/>
          </cell>
          <cell r="AA206" t="str">
            <v/>
          </cell>
          <cell r="AB206" t="str">
            <v/>
          </cell>
          <cell r="AC206" t="str">
            <v/>
          </cell>
          <cell r="AD206" t="str">
            <v/>
          </cell>
          <cell r="AE206" t="str">
            <v/>
          </cell>
          <cell r="AF206" t="str">
            <v/>
          </cell>
          <cell r="AG206" t="str">
            <v/>
          </cell>
          <cell r="AH206" t="str">
            <v/>
          </cell>
          <cell r="AI206" t="str">
            <v/>
          </cell>
          <cell r="AJ206" t="str">
            <v/>
          </cell>
        </row>
        <row r="207">
          <cell r="Q207" t="e">
            <v>#VALUE!</v>
          </cell>
          <cell r="R207" t="e">
            <v>#VALUE!</v>
          </cell>
          <cell r="S207" t="e">
            <v>#VALUE!</v>
          </cell>
          <cell r="T207" t="e">
            <v>#VALUE!</v>
          </cell>
          <cell r="U207" t="e">
            <v>#VALUE!</v>
          </cell>
          <cell r="V207" t="e">
            <v>#VALUE!</v>
          </cell>
          <cell r="W207" t="e">
            <v>#VALUE!</v>
          </cell>
          <cell r="X207" t="e">
            <v>#VALUE!</v>
          </cell>
          <cell r="Y207" t="e">
            <v>#VALUE!</v>
          </cell>
          <cell r="Z207" t="str">
            <v/>
          </cell>
          <cell r="AA207" t="str">
            <v/>
          </cell>
          <cell r="AB207" t="str">
            <v/>
          </cell>
          <cell r="AC207" t="str">
            <v/>
          </cell>
          <cell r="AD207" t="str">
            <v/>
          </cell>
          <cell r="AE207" t="str">
            <v/>
          </cell>
          <cell r="AF207" t="str">
            <v/>
          </cell>
          <cell r="AG207" t="str">
            <v/>
          </cell>
          <cell r="AH207" t="str">
            <v/>
          </cell>
          <cell r="AI207" t="str">
            <v/>
          </cell>
          <cell r="AJ207" t="str">
            <v/>
          </cell>
        </row>
        <row r="208">
          <cell r="Q208" t="e">
            <v>#VALUE!</v>
          </cell>
          <cell r="R208" t="e">
            <v>#VALUE!</v>
          </cell>
          <cell r="S208" t="e">
            <v>#VALUE!</v>
          </cell>
          <cell r="T208" t="e">
            <v>#VALUE!</v>
          </cell>
          <cell r="U208" t="e">
            <v>#VALUE!</v>
          </cell>
          <cell r="V208" t="e">
            <v>#VALUE!</v>
          </cell>
          <cell r="W208" t="e">
            <v>#VALUE!</v>
          </cell>
          <cell r="X208" t="e">
            <v>#VALUE!</v>
          </cell>
          <cell r="Y208" t="e">
            <v>#VALUE!</v>
          </cell>
          <cell r="Z208" t="str">
            <v/>
          </cell>
          <cell r="AA208" t="str">
            <v/>
          </cell>
          <cell r="AB208" t="str">
            <v/>
          </cell>
          <cell r="AC208" t="str">
            <v/>
          </cell>
          <cell r="AD208" t="str">
            <v/>
          </cell>
          <cell r="AE208" t="str">
            <v/>
          </cell>
          <cell r="AF208" t="str">
            <v/>
          </cell>
          <cell r="AG208" t="str">
            <v/>
          </cell>
          <cell r="AH208" t="str">
            <v/>
          </cell>
          <cell r="AI208" t="str">
            <v/>
          </cell>
          <cell r="AJ208" t="str">
            <v/>
          </cell>
        </row>
        <row r="209">
          <cell r="Q209" t="e">
            <v>#VALUE!</v>
          </cell>
          <cell r="R209" t="e">
            <v>#VALUE!</v>
          </cell>
          <cell r="S209" t="e">
            <v>#VALUE!</v>
          </cell>
          <cell r="T209" t="e">
            <v>#VALUE!</v>
          </cell>
          <cell r="U209" t="e">
            <v>#VALUE!</v>
          </cell>
          <cell r="V209" t="e">
            <v>#VALUE!</v>
          </cell>
          <cell r="W209" t="e">
            <v>#VALUE!</v>
          </cell>
          <cell r="X209" t="e">
            <v>#VALUE!</v>
          </cell>
          <cell r="Y209" t="e">
            <v>#VALUE!</v>
          </cell>
          <cell r="Z209" t="str">
            <v/>
          </cell>
          <cell r="AA209" t="str">
            <v/>
          </cell>
          <cell r="AB209" t="str">
            <v/>
          </cell>
          <cell r="AC209" t="str">
            <v/>
          </cell>
          <cell r="AD209" t="str">
            <v/>
          </cell>
          <cell r="AE209" t="str">
            <v/>
          </cell>
          <cell r="AF209" t="str">
            <v/>
          </cell>
          <cell r="AG209" t="str">
            <v/>
          </cell>
          <cell r="AH209" t="str">
            <v/>
          </cell>
          <cell r="AI209" t="str">
            <v/>
          </cell>
          <cell r="AJ209" t="str">
            <v/>
          </cell>
        </row>
        <row r="210">
          <cell r="Q210" t="e">
            <v>#VALUE!</v>
          </cell>
          <cell r="R210" t="e">
            <v>#VALUE!</v>
          </cell>
          <cell r="S210" t="e">
            <v>#VALUE!</v>
          </cell>
          <cell r="T210" t="e">
            <v>#VALUE!</v>
          </cell>
          <cell r="U210" t="e">
            <v>#VALUE!</v>
          </cell>
          <cell r="V210" t="e">
            <v>#VALUE!</v>
          </cell>
          <cell r="W210" t="e">
            <v>#VALUE!</v>
          </cell>
          <cell r="X210" t="e">
            <v>#VALUE!</v>
          </cell>
          <cell r="Y210" t="e">
            <v>#VALUE!</v>
          </cell>
          <cell r="Z210" t="str">
            <v/>
          </cell>
          <cell r="AA210" t="str">
            <v/>
          </cell>
          <cell r="AB210" t="str">
            <v/>
          </cell>
          <cell r="AC210" t="str">
            <v/>
          </cell>
          <cell r="AD210" t="str">
            <v/>
          </cell>
          <cell r="AE210" t="str">
            <v/>
          </cell>
          <cell r="AF210" t="str">
            <v/>
          </cell>
          <cell r="AG210" t="str">
            <v/>
          </cell>
          <cell r="AH210" t="str">
            <v/>
          </cell>
          <cell r="AI210" t="str">
            <v/>
          </cell>
          <cell r="AJ210" t="str">
            <v/>
          </cell>
        </row>
        <row r="211">
          <cell r="Q211" t="e">
            <v>#VALUE!</v>
          </cell>
          <cell r="R211" t="e">
            <v>#VALUE!</v>
          </cell>
          <cell r="S211" t="e">
            <v>#VALUE!</v>
          </cell>
          <cell r="T211" t="e">
            <v>#VALUE!</v>
          </cell>
          <cell r="U211" t="e">
            <v>#VALUE!</v>
          </cell>
          <cell r="V211" t="e">
            <v>#VALUE!</v>
          </cell>
          <cell r="W211" t="e">
            <v>#VALUE!</v>
          </cell>
          <cell r="X211" t="e">
            <v>#VALUE!</v>
          </cell>
          <cell r="Y211" t="e">
            <v>#VALUE!</v>
          </cell>
          <cell r="Z211" t="str">
            <v/>
          </cell>
          <cell r="AA211" t="str">
            <v/>
          </cell>
          <cell r="AB211" t="str">
            <v/>
          </cell>
          <cell r="AC211" t="str">
            <v/>
          </cell>
          <cell r="AD211" t="str">
            <v/>
          </cell>
          <cell r="AE211" t="str">
            <v/>
          </cell>
          <cell r="AF211" t="str">
            <v/>
          </cell>
          <cell r="AG211" t="str">
            <v/>
          </cell>
          <cell r="AH211" t="str">
            <v/>
          </cell>
          <cell r="AI211" t="str">
            <v/>
          </cell>
          <cell r="AJ211" t="str">
            <v/>
          </cell>
        </row>
        <row r="212">
          <cell r="Q212" t="e">
            <v>#VALUE!</v>
          </cell>
          <cell r="R212" t="e">
            <v>#VALUE!</v>
          </cell>
          <cell r="S212" t="e">
            <v>#VALUE!</v>
          </cell>
          <cell r="T212" t="e">
            <v>#VALUE!</v>
          </cell>
          <cell r="U212" t="e">
            <v>#VALUE!</v>
          </cell>
          <cell r="V212" t="e">
            <v>#VALUE!</v>
          </cell>
          <cell r="W212" t="e">
            <v>#VALUE!</v>
          </cell>
          <cell r="X212" t="e">
            <v>#VALUE!</v>
          </cell>
          <cell r="Y212" t="e">
            <v>#VALUE!</v>
          </cell>
          <cell r="Z212" t="str">
            <v/>
          </cell>
          <cell r="AA212" t="str">
            <v/>
          </cell>
          <cell r="AB212" t="str">
            <v/>
          </cell>
          <cell r="AC212" t="str">
            <v/>
          </cell>
          <cell r="AD212" t="str">
            <v/>
          </cell>
          <cell r="AE212" t="str">
            <v/>
          </cell>
          <cell r="AF212" t="str">
            <v/>
          </cell>
          <cell r="AG212" t="str">
            <v/>
          </cell>
          <cell r="AH212" t="str">
            <v/>
          </cell>
          <cell r="AI212" t="str">
            <v/>
          </cell>
          <cell r="AJ212" t="str">
            <v/>
          </cell>
        </row>
        <row r="213">
          <cell r="Q213" t="e">
            <v>#VALUE!</v>
          </cell>
          <cell r="R213" t="e">
            <v>#VALUE!</v>
          </cell>
          <cell r="S213" t="e">
            <v>#VALUE!</v>
          </cell>
          <cell r="T213" t="e">
            <v>#VALUE!</v>
          </cell>
          <cell r="U213" t="e">
            <v>#VALUE!</v>
          </cell>
          <cell r="V213" t="e">
            <v>#VALUE!</v>
          </cell>
          <cell r="W213" t="e">
            <v>#VALUE!</v>
          </cell>
          <cell r="X213" t="e">
            <v>#VALUE!</v>
          </cell>
          <cell r="Y213" t="e">
            <v>#VALUE!</v>
          </cell>
          <cell r="Z213" t="str">
            <v/>
          </cell>
          <cell r="AA213" t="str">
            <v/>
          </cell>
          <cell r="AB213" t="str">
            <v/>
          </cell>
          <cell r="AC213" t="str">
            <v/>
          </cell>
          <cell r="AD213" t="str">
            <v/>
          </cell>
          <cell r="AE213" t="str">
            <v/>
          </cell>
          <cell r="AF213" t="str">
            <v/>
          </cell>
          <cell r="AG213" t="str">
            <v/>
          </cell>
          <cell r="AH213" t="str">
            <v/>
          </cell>
          <cell r="AI213" t="str">
            <v/>
          </cell>
          <cell r="AJ213" t="str">
            <v/>
          </cell>
        </row>
        <row r="214">
          <cell r="Q214" t="e">
            <v>#VALUE!</v>
          </cell>
          <cell r="R214" t="e">
            <v>#VALUE!</v>
          </cell>
          <cell r="S214" t="e">
            <v>#VALUE!</v>
          </cell>
          <cell r="T214" t="e">
            <v>#VALUE!</v>
          </cell>
          <cell r="U214" t="e">
            <v>#VALUE!</v>
          </cell>
          <cell r="V214" t="e">
            <v>#VALUE!</v>
          </cell>
          <cell r="W214" t="e">
            <v>#VALUE!</v>
          </cell>
          <cell r="X214" t="e">
            <v>#VALUE!</v>
          </cell>
          <cell r="Y214" t="e">
            <v>#VALUE!</v>
          </cell>
          <cell r="Z214" t="str">
            <v/>
          </cell>
          <cell r="AA214" t="str">
            <v/>
          </cell>
          <cell r="AB214" t="str">
            <v/>
          </cell>
          <cell r="AC214" t="str">
            <v/>
          </cell>
          <cell r="AD214" t="str">
            <v/>
          </cell>
          <cell r="AE214" t="str">
            <v/>
          </cell>
          <cell r="AF214" t="str">
            <v/>
          </cell>
          <cell r="AG214" t="str">
            <v/>
          </cell>
          <cell r="AH214" t="str">
            <v/>
          </cell>
          <cell r="AI214" t="str">
            <v/>
          </cell>
          <cell r="AJ214" t="str">
            <v/>
          </cell>
        </row>
        <row r="215">
          <cell r="Q215" t="e">
            <v>#VALUE!</v>
          </cell>
          <cell r="R215" t="e">
            <v>#VALUE!</v>
          </cell>
          <cell r="S215" t="e">
            <v>#VALUE!</v>
          </cell>
          <cell r="T215" t="e">
            <v>#VALUE!</v>
          </cell>
          <cell r="U215" t="e">
            <v>#VALUE!</v>
          </cell>
          <cell r="V215" t="e">
            <v>#VALUE!</v>
          </cell>
          <cell r="W215" t="e">
            <v>#VALUE!</v>
          </cell>
          <cell r="X215" t="e">
            <v>#VALUE!</v>
          </cell>
          <cell r="Y215" t="e">
            <v>#VALUE!</v>
          </cell>
          <cell r="Z215" t="str">
            <v/>
          </cell>
          <cell r="AA215" t="str">
            <v/>
          </cell>
          <cell r="AB215" t="str">
            <v/>
          </cell>
          <cell r="AC215" t="str">
            <v/>
          </cell>
          <cell r="AD215" t="str">
            <v/>
          </cell>
          <cell r="AE215" t="str">
            <v/>
          </cell>
          <cell r="AF215" t="str">
            <v/>
          </cell>
          <cell r="AG215" t="str">
            <v/>
          </cell>
          <cell r="AH215" t="str">
            <v/>
          </cell>
          <cell r="AI215" t="str">
            <v/>
          </cell>
          <cell r="AJ215" t="str">
            <v/>
          </cell>
        </row>
        <row r="216">
          <cell r="Q216" t="e">
            <v>#VALUE!</v>
          </cell>
          <cell r="R216" t="e">
            <v>#VALUE!</v>
          </cell>
          <cell r="S216" t="e">
            <v>#VALUE!</v>
          </cell>
          <cell r="T216" t="e">
            <v>#VALUE!</v>
          </cell>
          <cell r="U216" t="e">
            <v>#VALUE!</v>
          </cell>
          <cell r="V216" t="e">
            <v>#VALUE!</v>
          </cell>
          <cell r="W216" t="e">
            <v>#VALUE!</v>
          </cell>
          <cell r="X216" t="e">
            <v>#VALUE!</v>
          </cell>
          <cell r="Y216" t="e">
            <v>#VALUE!</v>
          </cell>
          <cell r="Z216" t="str">
            <v/>
          </cell>
          <cell r="AA216" t="str">
            <v/>
          </cell>
          <cell r="AB216" t="str">
            <v/>
          </cell>
          <cell r="AC216" t="str">
            <v/>
          </cell>
          <cell r="AD216" t="str">
            <v/>
          </cell>
          <cell r="AE216" t="str">
            <v/>
          </cell>
          <cell r="AF216" t="str">
            <v/>
          </cell>
          <cell r="AG216" t="str">
            <v/>
          </cell>
          <cell r="AH216" t="str">
            <v/>
          </cell>
          <cell r="AI216" t="str">
            <v/>
          </cell>
          <cell r="AJ216" t="str">
            <v/>
          </cell>
        </row>
        <row r="217">
          <cell r="Q217" t="e">
            <v>#VALUE!</v>
          </cell>
          <cell r="R217" t="e">
            <v>#VALUE!</v>
          </cell>
          <cell r="S217" t="e">
            <v>#VALUE!</v>
          </cell>
          <cell r="T217" t="e">
            <v>#VALUE!</v>
          </cell>
          <cell r="U217" t="e">
            <v>#VALUE!</v>
          </cell>
          <cell r="V217" t="e">
            <v>#VALUE!</v>
          </cell>
          <cell r="W217" t="e">
            <v>#VALUE!</v>
          </cell>
          <cell r="X217" t="e">
            <v>#VALUE!</v>
          </cell>
          <cell r="Y217" t="e">
            <v>#VALUE!</v>
          </cell>
          <cell r="Z217" t="str">
            <v/>
          </cell>
          <cell r="AA217" t="str">
            <v/>
          </cell>
          <cell r="AB217" t="str">
            <v/>
          </cell>
          <cell r="AC217" t="str">
            <v/>
          </cell>
          <cell r="AD217" t="str">
            <v/>
          </cell>
          <cell r="AE217" t="str">
            <v/>
          </cell>
          <cell r="AF217" t="str">
            <v/>
          </cell>
          <cell r="AG217" t="str">
            <v/>
          </cell>
          <cell r="AH217" t="str">
            <v/>
          </cell>
          <cell r="AI217" t="str">
            <v/>
          </cell>
          <cell r="AJ217" t="str">
            <v/>
          </cell>
        </row>
        <row r="218">
          <cell r="Q218" t="e">
            <v>#VALUE!</v>
          </cell>
          <cell r="R218" t="e">
            <v>#VALUE!</v>
          </cell>
          <cell r="S218" t="e">
            <v>#VALUE!</v>
          </cell>
          <cell r="T218" t="e">
            <v>#VALUE!</v>
          </cell>
          <cell r="U218" t="e">
            <v>#VALUE!</v>
          </cell>
          <cell r="V218" t="e">
            <v>#VALUE!</v>
          </cell>
          <cell r="W218" t="e">
            <v>#VALUE!</v>
          </cell>
          <cell r="X218" t="e">
            <v>#VALUE!</v>
          </cell>
          <cell r="Y218" t="e">
            <v>#VALUE!</v>
          </cell>
          <cell r="Z218" t="str">
            <v/>
          </cell>
          <cell r="AA218" t="str">
            <v/>
          </cell>
          <cell r="AB218" t="str">
            <v/>
          </cell>
          <cell r="AC218" t="str">
            <v/>
          </cell>
          <cell r="AD218" t="str">
            <v/>
          </cell>
          <cell r="AE218" t="str">
            <v/>
          </cell>
          <cell r="AF218" t="str">
            <v/>
          </cell>
          <cell r="AG218" t="str">
            <v/>
          </cell>
          <cell r="AH218" t="str">
            <v/>
          </cell>
          <cell r="AI218" t="str">
            <v/>
          </cell>
          <cell r="AJ218" t="str">
            <v/>
          </cell>
        </row>
        <row r="219">
          <cell r="Q219" t="e">
            <v>#VALUE!</v>
          </cell>
          <cell r="R219" t="e">
            <v>#VALUE!</v>
          </cell>
          <cell r="S219" t="e">
            <v>#VALUE!</v>
          </cell>
          <cell r="T219" t="e">
            <v>#VALUE!</v>
          </cell>
          <cell r="U219" t="e">
            <v>#VALUE!</v>
          </cell>
          <cell r="V219" t="e">
            <v>#VALUE!</v>
          </cell>
          <cell r="W219" t="e">
            <v>#VALUE!</v>
          </cell>
          <cell r="X219" t="e">
            <v>#VALUE!</v>
          </cell>
          <cell r="Y219" t="e">
            <v>#VALUE!</v>
          </cell>
          <cell r="Z219" t="str">
            <v/>
          </cell>
          <cell r="AA219" t="str">
            <v/>
          </cell>
          <cell r="AB219" t="str">
            <v/>
          </cell>
          <cell r="AC219" t="str">
            <v/>
          </cell>
          <cell r="AD219" t="str">
            <v/>
          </cell>
          <cell r="AE219" t="str">
            <v/>
          </cell>
          <cell r="AF219" t="str">
            <v/>
          </cell>
          <cell r="AG219" t="str">
            <v/>
          </cell>
          <cell r="AH219" t="str">
            <v/>
          </cell>
          <cell r="AI219" t="str">
            <v/>
          </cell>
          <cell r="AJ219" t="str">
            <v/>
          </cell>
        </row>
        <row r="221">
          <cell r="R221" t="str">
            <v>Tous les secteursPrix de vente du CEE</v>
          </cell>
          <cell r="S221" t="str">
            <v>IndustriePrix de vente du CEE</v>
          </cell>
          <cell r="T221" t="str">
            <v xml:space="preserve">Tous les secteursTaux de Couverture </v>
          </cell>
          <cell r="U221" t="str">
            <v xml:space="preserve">IndustrieTaux de Couverture </v>
          </cell>
          <cell r="V221" t="str">
            <v>Tous les secteursValorisation des CEE</v>
          </cell>
          <cell r="W221" t="str">
            <v>IndustrieValorisation des CEE</v>
          </cell>
          <cell r="X221" t="str">
            <v>Tous les secteursGain en CEE</v>
          </cell>
          <cell r="Y221" t="str">
            <v>IndustrieGain en CEE</v>
          </cell>
        </row>
        <row r="222">
          <cell r="Q222">
            <v>17</v>
          </cell>
          <cell r="R222" t="e">
            <v>#VALUE!</v>
          </cell>
          <cell r="S222" t="e">
            <v>#VALUE!</v>
          </cell>
          <cell r="T222" t="e">
            <v>#VALUE!</v>
          </cell>
          <cell r="U222" t="e">
            <v>#VALUE!</v>
          </cell>
          <cell r="V222">
            <v>17</v>
          </cell>
          <cell r="W222">
            <v>4</v>
          </cell>
          <cell r="X222">
            <v>17</v>
          </cell>
          <cell r="Y222">
            <v>4</v>
          </cell>
          <cell r="Z222" t="str">
            <v>IND-UT-102</v>
          </cell>
          <cell r="AA222" t="str">
            <v>Système de variation électronique de vitesse sur un moteur asynchrone</v>
          </cell>
          <cell r="AB222" t="str">
            <v>Quantité</v>
          </cell>
          <cell r="AC222">
            <v>3</v>
          </cell>
          <cell r="AD222">
            <v>2E-3</v>
          </cell>
          <cell r="AE222">
            <v>2E-3</v>
          </cell>
          <cell r="AF222" t="str">
            <v/>
          </cell>
          <cell r="AG222">
            <v>0</v>
          </cell>
          <cell r="AH222">
            <v>0</v>
          </cell>
          <cell r="AI222" t="str">
            <v/>
          </cell>
          <cell r="AJ222" t="str">
            <v/>
          </cell>
        </row>
        <row r="223">
          <cell r="Q223">
            <v>14</v>
          </cell>
          <cell r="R223" t="e">
            <v>#VALUE!</v>
          </cell>
          <cell r="S223" t="e">
            <v>#VALUE!</v>
          </cell>
          <cell r="T223" t="e">
            <v>#VALUE!</v>
          </cell>
          <cell r="U223" t="e">
            <v>#VALUE!</v>
          </cell>
          <cell r="V223">
            <v>14</v>
          </cell>
          <cell r="W223">
            <v>3</v>
          </cell>
          <cell r="X223">
            <v>14</v>
          </cell>
          <cell r="Y223">
            <v>3</v>
          </cell>
          <cell r="Z223" t="str">
            <v>IND-UT-12</v>
          </cell>
          <cell r="AA223" t="str">
            <v>Moteur haut rendement IE2</v>
          </cell>
          <cell r="AB223" t="str">
            <v>Quantité</v>
          </cell>
          <cell r="AC223">
            <v>2</v>
          </cell>
          <cell r="AD223">
            <v>2E-3</v>
          </cell>
          <cell r="AE223">
            <v>2E-3</v>
          </cell>
          <cell r="AF223" t="str">
            <v/>
          </cell>
          <cell r="AG223">
            <v>27.16</v>
          </cell>
          <cell r="AH223">
            <v>5.432E-2</v>
          </cell>
          <cell r="AI223" t="str">
            <v/>
          </cell>
          <cell r="AJ223" t="str">
            <v/>
          </cell>
        </row>
        <row r="224">
          <cell r="Q224">
            <v>13</v>
          </cell>
          <cell r="R224" t="e">
            <v>#VALUE!</v>
          </cell>
          <cell r="S224" t="e">
            <v>#VALUE!</v>
          </cell>
          <cell r="T224" t="e">
            <v>#VALUE!</v>
          </cell>
          <cell r="U224" t="e">
            <v>#VALUE!</v>
          </cell>
          <cell r="V224">
            <v>13</v>
          </cell>
          <cell r="W224">
            <v>2</v>
          </cell>
          <cell r="X224">
            <v>13</v>
          </cell>
          <cell r="Y224">
            <v>2</v>
          </cell>
          <cell r="Z224" t="str">
            <v>IND-EN-01</v>
          </cell>
          <cell r="AA224" t="str">
            <v>Isolation des murs (DOM)</v>
          </cell>
          <cell r="AB224" t="str">
            <v>Surface d'isolant (m²)</v>
          </cell>
          <cell r="AC224">
            <v>100</v>
          </cell>
          <cell r="AD224">
            <v>2E-3</v>
          </cell>
          <cell r="AE224">
            <v>0</v>
          </cell>
          <cell r="AF224" t="str">
            <v/>
          </cell>
          <cell r="AG224">
            <v>28</v>
          </cell>
          <cell r="AH224">
            <v>5.6000000000000001E-2</v>
          </cell>
          <cell r="AI224" t="str">
            <v/>
          </cell>
          <cell r="AJ224" t="str">
            <v/>
          </cell>
        </row>
        <row r="225">
          <cell r="Q225">
            <v>10</v>
          </cell>
          <cell r="R225" t="e">
            <v>#VALUE!</v>
          </cell>
          <cell r="S225" t="e">
            <v>#VALUE!</v>
          </cell>
          <cell r="T225" t="e">
            <v>#VALUE!</v>
          </cell>
          <cell r="U225" t="e">
            <v>#VALUE!</v>
          </cell>
          <cell r="V225">
            <v>10</v>
          </cell>
          <cell r="W225">
            <v>1</v>
          </cell>
          <cell r="X225">
            <v>10</v>
          </cell>
          <cell r="Y225">
            <v>1</v>
          </cell>
          <cell r="Z225" t="str">
            <v>IND-BA-08</v>
          </cell>
          <cell r="AA225" t="str">
            <v>Système de mise au repos automatique de blocs autonomes d’éclairage de sécurité</v>
          </cell>
          <cell r="AB225" t="str">
            <v>Nombre de bloc commandés</v>
          </cell>
          <cell r="AC225">
            <v>40000</v>
          </cell>
          <cell r="AD225">
            <v>2E-3</v>
          </cell>
          <cell r="AE225">
            <v>0</v>
          </cell>
          <cell r="AF225" t="str">
            <v/>
          </cell>
          <cell r="AG225">
            <v>14000</v>
          </cell>
          <cell r="AH225">
            <v>28</v>
          </cell>
          <cell r="AI225" t="str">
            <v/>
          </cell>
          <cell r="AJ225" t="str">
            <v/>
          </cell>
        </row>
        <row r="226">
          <cell r="Q226" t="e">
            <v>#VALUE!</v>
          </cell>
          <cell r="R226" t="e">
            <v>#VALUE!</v>
          </cell>
          <cell r="S226" t="e">
            <v>#VALUE!</v>
          </cell>
          <cell r="T226" t="e">
            <v>#VALUE!</v>
          </cell>
          <cell r="U226" t="e">
            <v>#VALUE!</v>
          </cell>
          <cell r="V226" t="e">
            <v>#VALUE!</v>
          </cell>
          <cell r="W226" t="e">
            <v>#VALUE!</v>
          </cell>
          <cell r="X226" t="e">
            <v>#VALUE!</v>
          </cell>
          <cell r="Y226" t="e">
            <v>#VALUE!</v>
          </cell>
          <cell r="Z226" t="str">
            <v/>
          </cell>
          <cell r="AA226" t="str">
            <v/>
          </cell>
          <cell r="AB226" t="str">
            <v/>
          </cell>
          <cell r="AC226" t="str">
            <v/>
          </cell>
          <cell r="AD226" t="str">
            <v/>
          </cell>
          <cell r="AE226" t="str">
            <v/>
          </cell>
          <cell r="AF226" t="str">
            <v/>
          </cell>
          <cell r="AG226" t="str">
            <v/>
          </cell>
          <cell r="AH226" t="str">
            <v/>
          </cell>
          <cell r="AI226" t="str">
            <v/>
          </cell>
          <cell r="AJ226" t="str">
            <v/>
          </cell>
        </row>
        <row r="227">
          <cell r="Q227" t="e">
            <v>#VALUE!</v>
          </cell>
          <cell r="R227" t="e">
            <v>#VALUE!</v>
          </cell>
          <cell r="S227" t="e">
            <v>#VALUE!</v>
          </cell>
          <cell r="T227" t="e">
            <v>#VALUE!</v>
          </cell>
          <cell r="U227" t="e">
            <v>#VALUE!</v>
          </cell>
          <cell r="V227" t="e">
            <v>#VALUE!</v>
          </cell>
          <cell r="W227" t="e">
            <v>#VALUE!</v>
          </cell>
          <cell r="X227" t="e">
            <v>#VALUE!</v>
          </cell>
          <cell r="Y227" t="e">
            <v>#VALUE!</v>
          </cell>
          <cell r="Z227" t="str">
            <v/>
          </cell>
          <cell r="AA227" t="str">
            <v/>
          </cell>
          <cell r="AB227" t="str">
            <v/>
          </cell>
          <cell r="AC227" t="str">
            <v/>
          </cell>
          <cell r="AD227" t="str">
            <v/>
          </cell>
          <cell r="AE227" t="str">
            <v/>
          </cell>
          <cell r="AF227" t="str">
            <v/>
          </cell>
          <cell r="AG227" t="str">
            <v/>
          </cell>
          <cell r="AH227" t="str">
            <v/>
          </cell>
          <cell r="AI227" t="str">
            <v/>
          </cell>
          <cell r="AJ227" t="str">
            <v/>
          </cell>
        </row>
        <row r="228">
          <cell r="Q228" t="e">
            <v>#VALUE!</v>
          </cell>
          <cell r="R228" t="e">
            <v>#VALUE!</v>
          </cell>
          <cell r="S228" t="e">
            <v>#VALUE!</v>
          </cell>
          <cell r="T228" t="e">
            <v>#VALUE!</v>
          </cell>
          <cell r="U228" t="e">
            <v>#VALUE!</v>
          </cell>
          <cell r="V228" t="e">
            <v>#VALUE!</v>
          </cell>
          <cell r="W228" t="e">
            <v>#VALUE!</v>
          </cell>
          <cell r="X228" t="e">
            <v>#VALUE!</v>
          </cell>
          <cell r="Y228" t="e">
            <v>#VALUE!</v>
          </cell>
          <cell r="Z228" t="str">
            <v/>
          </cell>
          <cell r="AA228" t="str">
            <v/>
          </cell>
          <cell r="AB228" t="str">
            <v/>
          </cell>
          <cell r="AC228" t="str">
            <v/>
          </cell>
          <cell r="AD228" t="str">
            <v/>
          </cell>
          <cell r="AE228" t="str">
            <v/>
          </cell>
          <cell r="AF228" t="str">
            <v/>
          </cell>
          <cell r="AG228" t="str">
            <v/>
          </cell>
          <cell r="AH228" t="str">
            <v/>
          </cell>
          <cell r="AI228" t="str">
            <v/>
          </cell>
          <cell r="AJ228" t="str">
            <v/>
          </cell>
        </row>
        <row r="229">
          <cell r="Q229" t="e">
            <v>#VALUE!</v>
          </cell>
          <cell r="R229" t="e">
            <v>#VALUE!</v>
          </cell>
          <cell r="S229" t="e">
            <v>#VALUE!</v>
          </cell>
          <cell r="T229" t="e">
            <v>#VALUE!</v>
          </cell>
          <cell r="U229" t="e">
            <v>#VALUE!</v>
          </cell>
          <cell r="V229" t="e">
            <v>#VALUE!</v>
          </cell>
          <cell r="W229" t="e">
            <v>#VALUE!</v>
          </cell>
          <cell r="X229" t="e">
            <v>#VALUE!</v>
          </cell>
          <cell r="Y229" t="e">
            <v>#VALUE!</v>
          </cell>
          <cell r="Z229" t="str">
            <v/>
          </cell>
          <cell r="AA229" t="str">
            <v/>
          </cell>
          <cell r="AB229" t="str">
            <v/>
          </cell>
          <cell r="AC229" t="str">
            <v/>
          </cell>
          <cell r="AD229" t="str">
            <v/>
          </cell>
          <cell r="AE229" t="str">
            <v/>
          </cell>
          <cell r="AF229" t="str">
            <v/>
          </cell>
          <cell r="AG229" t="str">
            <v/>
          </cell>
          <cell r="AH229" t="str">
            <v/>
          </cell>
          <cell r="AI229" t="str">
            <v/>
          </cell>
          <cell r="AJ229" t="str">
            <v/>
          </cell>
        </row>
        <row r="230">
          <cell r="Q230" t="e">
            <v>#VALUE!</v>
          </cell>
          <cell r="R230" t="e">
            <v>#VALUE!</v>
          </cell>
          <cell r="S230" t="e">
            <v>#VALUE!</v>
          </cell>
          <cell r="T230" t="e">
            <v>#VALUE!</v>
          </cell>
          <cell r="U230" t="e">
            <v>#VALUE!</v>
          </cell>
          <cell r="V230" t="e">
            <v>#VALUE!</v>
          </cell>
          <cell r="W230" t="e">
            <v>#VALUE!</v>
          </cell>
          <cell r="X230" t="e">
            <v>#VALUE!</v>
          </cell>
          <cell r="Y230" t="e">
            <v>#VALUE!</v>
          </cell>
          <cell r="Z230" t="str">
            <v/>
          </cell>
          <cell r="AA230" t="str">
            <v/>
          </cell>
          <cell r="AB230" t="str">
            <v/>
          </cell>
          <cell r="AC230" t="str">
            <v/>
          </cell>
          <cell r="AD230" t="str">
            <v/>
          </cell>
          <cell r="AE230" t="str">
            <v/>
          </cell>
          <cell r="AF230" t="str">
            <v/>
          </cell>
          <cell r="AG230" t="str">
            <v/>
          </cell>
          <cell r="AH230" t="str">
            <v/>
          </cell>
          <cell r="AI230" t="str">
            <v/>
          </cell>
          <cell r="AJ230" t="str">
            <v/>
          </cell>
        </row>
        <row r="231">
          <cell r="Q231" t="e">
            <v>#VALUE!</v>
          </cell>
          <cell r="R231" t="e">
            <v>#VALUE!</v>
          </cell>
          <cell r="S231" t="e">
            <v>#VALUE!</v>
          </cell>
          <cell r="T231" t="e">
            <v>#VALUE!</v>
          </cell>
          <cell r="U231" t="e">
            <v>#VALUE!</v>
          </cell>
          <cell r="V231" t="e">
            <v>#VALUE!</v>
          </cell>
          <cell r="W231" t="e">
            <v>#VALUE!</v>
          </cell>
          <cell r="X231" t="e">
            <v>#VALUE!</v>
          </cell>
          <cell r="Y231" t="e">
            <v>#VALUE!</v>
          </cell>
          <cell r="Z231" t="str">
            <v/>
          </cell>
          <cell r="AA231" t="str">
            <v/>
          </cell>
          <cell r="AB231" t="str">
            <v/>
          </cell>
          <cell r="AC231" t="str">
            <v/>
          </cell>
          <cell r="AD231" t="str">
            <v/>
          </cell>
          <cell r="AE231" t="str">
            <v/>
          </cell>
          <cell r="AF231" t="str">
            <v/>
          </cell>
          <cell r="AG231" t="str">
            <v/>
          </cell>
          <cell r="AH231" t="str">
            <v/>
          </cell>
          <cell r="AI231" t="str">
            <v/>
          </cell>
          <cell r="AJ231" t="str">
            <v/>
          </cell>
        </row>
        <row r="232">
          <cell r="Q232" t="e">
            <v>#VALUE!</v>
          </cell>
          <cell r="R232" t="e">
            <v>#VALUE!</v>
          </cell>
          <cell r="S232" t="e">
            <v>#VALUE!</v>
          </cell>
          <cell r="T232" t="e">
            <v>#VALUE!</v>
          </cell>
          <cell r="U232" t="e">
            <v>#VALUE!</v>
          </cell>
          <cell r="V232" t="e">
            <v>#VALUE!</v>
          </cell>
          <cell r="W232" t="e">
            <v>#VALUE!</v>
          </cell>
          <cell r="X232" t="e">
            <v>#VALUE!</v>
          </cell>
          <cell r="Y232" t="e">
            <v>#VALUE!</v>
          </cell>
          <cell r="Z232" t="str">
            <v/>
          </cell>
          <cell r="AA232" t="str">
            <v/>
          </cell>
          <cell r="AB232" t="str">
            <v/>
          </cell>
          <cell r="AC232" t="str">
            <v/>
          </cell>
          <cell r="AD232" t="str">
            <v/>
          </cell>
          <cell r="AE232" t="str">
            <v/>
          </cell>
          <cell r="AF232" t="str">
            <v/>
          </cell>
          <cell r="AG232" t="str">
            <v/>
          </cell>
          <cell r="AH232" t="str">
            <v/>
          </cell>
          <cell r="AI232" t="str">
            <v/>
          </cell>
          <cell r="AJ232" t="str">
            <v/>
          </cell>
        </row>
        <row r="233">
          <cell r="Q233" t="e">
            <v>#VALUE!</v>
          </cell>
          <cell r="R233" t="e">
            <v>#VALUE!</v>
          </cell>
          <cell r="S233" t="e">
            <v>#VALUE!</v>
          </cell>
          <cell r="T233" t="e">
            <v>#VALUE!</v>
          </cell>
          <cell r="U233" t="e">
            <v>#VALUE!</v>
          </cell>
          <cell r="V233" t="e">
            <v>#VALUE!</v>
          </cell>
          <cell r="W233" t="e">
            <v>#VALUE!</v>
          </cell>
          <cell r="X233" t="e">
            <v>#VALUE!</v>
          </cell>
          <cell r="Y233" t="e">
            <v>#VALUE!</v>
          </cell>
          <cell r="Z233" t="str">
            <v/>
          </cell>
          <cell r="AA233" t="str">
            <v/>
          </cell>
          <cell r="AB233" t="str">
            <v/>
          </cell>
          <cell r="AC233" t="str">
            <v/>
          </cell>
          <cell r="AD233" t="str">
            <v/>
          </cell>
          <cell r="AE233" t="str">
            <v/>
          </cell>
          <cell r="AF233" t="str">
            <v/>
          </cell>
          <cell r="AG233" t="str">
            <v/>
          </cell>
          <cell r="AH233" t="str">
            <v/>
          </cell>
          <cell r="AI233" t="str">
            <v/>
          </cell>
          <cell r="AJ233" t="str">
            <v/>
          </cell>
        </row>
        <row r="234">
          <cell r="Q234" t="e">
            <v>#VALUE!</v>
          </cell>
          <cell r="R234" t="e">
            <v>#VALUE!</v>
          </cell>
          <cell r="S234" t="e">
            <v>#VALUE!</v>
          </cell>
          <cell r="T234" t="e">
            <v>#VALUE!</v>
          </cell>
          <cell r="U234" t="e">
            <v>#VALUE!</v>
          </cell>
          <cell r="V234" t="e">
            <v>#VALUE!</v>
          </cell>
          <cell r="W234" t="e">
            <v>#VALUE!</v>
          </cell>
          <cell r="X234" t="e">
            <v>#VALUE!</v>
          </cell>
          <cell r="Y234" t="e">
            <v>#VALUE!</v>
          </cell>
          <cell r="Z234" t="str">
            <v/>
          </cell>
          <cell r="AA234" t="str">
            <v/>
          </cell>
          <cell r="AB234" t="str">
            <v/>
          </cell>
          <cell r="AC234" t="str">
            <v/>
          </cell>
          <cell r="AD234" t="str">
            <v/>
          </cell>
          <cell r="AE234" t="str">
            <v/>
          </cell>
          <cell r="AF234" t="str">
            <v/>
          </cell>
          <cell r="AG234" t="str">
            <v/>
          </cell>
          <cell r="AH234" t="str">
            <v/>
          </cell>
          <cell r="AI234" t="str">
            <v/>
          </cell>
          <cell r="AJ234" t="str">
            <v/>
          </cell>
        </row>
        <row r="235">
          <cell r="Q235" t="e">
            <v>#VALUE!</v>
          </cell>
          <cell r="R235" t="e">
            <v>#VALUE!</v>
          </cell>
          <cell r="S235" t="e">
            <v>#VALUE!</v>
          </cell>
          <cell r="T235" t="e">
            <v>#VALUE!</v>
          </cell>
          <cell r="U235" t="e">
            <v>#VALUE!</v>
          </cell>
          <cell r="V235" t="e">
            <v>#VALUE!</v>
          </cell>
          <cell r="W235" t="e">
            <v>#VALUE!</v>
          </cell>
          <cell r="X235" t="e">
            <v>#VALUE!</v>
          </cell>
          <cell r="Y235" t="e">
            <v>#VALUE!</v>
          </cell>
          <cell r="Z235" t="str">
            <v/>
          </cell>
          <cell r="AA235" t="str">
            <v/>
          </cell>
          <cell r="AB235" t="str">
            <v/>
          </cell>
          <cell r="AC235" t="str">
            <v/>
          </cell>
          <cell r="AD235" t="str">
            <v/>
          </cell>
          <cell r="AE235" t="str">
            <v/>
          </cell>
          <cell r="AF235" t="str">
            <v/>
          </cell>
          <cell r="AG235" t="str">
            <v/>
          </cell>
          <cell r="AH235" t="str">
            <v/>
          </cell>
          <cell r="AI235" t="str">
            <v/>
          </cell>
          <cell r="AJ235" t="str">
            <v/>
          </cell>
        </row>
        <row r="236">
          <cell r="Q236" t="e">
            <v>#VALUE!</v>
          </cell>
          <cell r="R236" t="e">
            <v>#VALUE!</v>
          </cell>
          <cell r="S236" t="e">
            <v>#VALUE!</v>
          </cell>
          <cell r="T236" t="e">
            <v>#VALUE!</v>
          </cell>
          <cell r="U236" t="e">
            <v>#VALUE!</v>
          </cell>
          <cell r="V236" t="e">
            <v>#VALUE!</v>
          </cell>
          <cell r="W236" t="e">
            <v>#VALUE!</v>
          </cell>
          <cell r="X236" t="e">
            <v>#VALUE!</v>
          </cell>
          <cell r="Y236" t="e">
            <v>#VALUE!</v>
          </cell>
          <cell r="Z236" t="str">
            <v/>
          </cell>
          <cell r="AA236" t="str">
            <v/>
          </cell>
          <cell r="AB236" t="str">
            <v/>
          </cell>
          <cell r="AC236" t="str">
            <v/>
          </cell>
          <cell r="AD236" t="str">
            <v/>
          </cell>
          <cell r="AE236" t="str">
            <v/>
          </cell>
          <cell r="AF236" t="str">
            <v/>
          </cell>
          <cell r="AG236" t="str">
            <v/>
          </cell>
          <cell r="AH236" t="str">
            <v/>
          </cell>
          <cell r="AI236" t="str">
            <v/>
          </cell>
          <cell r="AJ236" t="str">
            <v/>
          </cell>
        </row>
        <row r="237">
          <cell r="Q237" t="e">
            <v>#VALUE!</v>
          </cell>
          <cell r="R237" t="e">
            <v>#VALUE!</v>
          </cell>
          <cell r="S237" t="e">
            <v>#VALUE!</v>
          </cell>
          <cell r="T237" t="e">
            <v>#VALUE!</v>
          </cell>
          <cell r="U237" t="e">
            <v>#VALUE!</v>
          </cell>
          <cell r="V237" t="e">
            <v>#VALUE!</v>
          </cell>
          <cell r="W237" t="e">
            <v>#VALUE!</v>
          </cell>
          <cell r="X237" t="e">
            <v>#VALUE!</v>
          </cell>
          <cell r="Y237" t="e">
            <v>#VALUE!</v>
          </cell>
          <cell r="Z237" t="str">
            <v/>
          </cell>
          <cell r="AA237" t="str">
            <v/>
          </cell>
          <cell r="AB237" t="str">
            <v/>
          </cell>
          <cell r="AC237" t="str">
            <v/>
          </cell>
          <cell r="AD237" t="str">
            <v/>
          </cell>
          <cell r="AE237" t="str">
            <v/>
          </cell>
          <cell r="AF237" t="str">
            <v/>
          </cell>
          <cell r="AG237" t="str">
            <v/>
          </cell>
          <cell r="AH237" t="str">
            <v/>
          </cell>
          <cell r="AI237" t="str">
            <v/>
          </cell>
          <cell r="AJ237" t="str">
            <v/>
          </cell>
        </row>
        <row r="238">
          <cell r="Q238" t="e">
            <v>#VALUE!</v>
          </cell>
          <cell r="R238" t="e">
            <v>#VALUE!</v>
          </cell>
          <cell r="S238" t="e">
            <v>#VALUE!</v>
          </cell>
          <cell r="T238" t="e">
            <v>#VALUE!</v>
          </cell>
          <cell r="U238" t="e">
            <v>#VALUE!</v>
          </cell>
          <cell r="V238" t="e">
            <v>#VALUE!</v>
          </cell>
          <cell r="W238" t="e">
            <v>#VALUE!</v>
          </cell>
          <cell r="X238" t="e">
            <v>#VALUE!</v>
          </cell>
          <cell r="Y238" t="e">
            <v>#VALUE!</v>
          </cell>
          <cell r="Z238" t="str">
            <v/>
          </cell>
          <cell r="AA238" t="str">
            <v/>
          </cell>
          <cell r="AB238" t="str">
            <v/>
          </cell>
          <cell r="AC238" t="str">
            <v/>
          </cell>
          <cell r="AD238" t="str">
            <v/>
          </cell>
          <cell r="AE238" t="str">
            <v/>
          </cell>
          <cell r="AF238" t="str">
            <v/>
          </cell>
          <cell r="AG238" t="str">
            <v/>
          </cell>
          <cell r="AH238" t="str">
            <v/>
          </cell>
          <cell r="AI238" t="str">
            <v/>
          </cell>
          <cell r="AJ238" t="str">
            <v/>
          </cell>
        </row>
        <row r="239">
          <cell r="Q239" t="e">
            <v>#VALUE!</v>
          </cell>
          <cell r="R239" t="e">
            <v>#VALUE!</v>
          </cell>
          <cell r="S239" t="e">
            <v>#VALUE!</v>
          </cell>
          <cell r="T239" t="e">
            <v>#VALUE!</v>
          </cell>
          <cell r="U239" t="e">
            <v>#VALUE!</v>
          </cell>
          <cell r="V239" t="e">
            <v>#VALUE!</v>
          </cell>
          <cell r="W239" t="e">
            <v>#VALUE!</v>
          </cell>
          <cell r="X239" t="e">
            <v>#VALUE!</v>
          </cell>
          <cell r="Y239" t="e">
            <v>#VALUE!</v>
          </cell>
          <cell r="Z239" t="str">
            <v/>
          </cell>
          <cell r="AA239" t="str">
            <v/>
          </cell>
          <cell r="AB239" t="str">
            <v/>
          </cell>
          <cell r="AC239" t="str">
            <v/>
          </cell>
          <cell r="AD239" t="str">
            <v/>
          </cell>
          <cell r="AE239" t="str">
            <v/>
          </cell>
          <cell r="AF239" t="str">
            <v/>
          </cell>
          <cell r="AG239" t="str">
            <v/>
          </cell>
          <cell r="AH239" t="str">
            <v/>
          </cell>
          <cell r="AI239" t="str">
            <v/>
          </cell>
          <cell r="AJ239" t="str">
            <v/>
          </cell>
        </row>
        <row r="240">
          <cell r="Q240" t="e">
            <v>#VALUE!</v>
          </cell>
          <cell r="R240" t="e">
            <v>#VALUE!</v>
          </cell>
          <cell r="S240" t="e">
            <v>#VALUE!</v>
          </cell>
          <cell r="T240" t="e">
            <v>#VALUE!</v>
          </cell>
          <cell r="U240" t="e">
            <v>#VALUE!</v>
          </cell>
          <cell r="V240" t="e">
            <v>#VALUE!</v>
          </cell>
          <cell r="W240" t="e">
            <v>#VALUE!</v>
          </cell>
          <cell r="X240" t="e">
            <v>#VALUE!</v>
          </cell>
          <cell r="Y240" t="e">
            <v>#VALUE!</v>
          </cell>
          <cell r="Z240" t="str">
            <v/>
          </cell>
          <cell r="AA240" t="str">
            <v/>
          </cell>
          <cell r="AB240" t="str">
            <v/>
          </cell>
          <cell r="AC240" t="str">
            <v/>
          </cell>
          <cell r="AD240" t="str">
            <v/>
          </cell>
          <cell r="AE240" t="str">
            <v/>
          </cell>
          <cell r="AF240" t="str">
            <v/>
          </cell>
          <cell r="AG240" t="str">
            <v/>
          </cell>
          <cell r="AH240" t="str">
            <v/>
          </cell>
          <cell r="AI240" t="str">
            <v/>
          </cell>
          <cell r="AJ240" t="str">
            <v/>
          </cell>
        </row>
        <row r="241">
          <cell r="Q241" t="e">
            <v>#VALUE!</v>
          </cell>
          <cell r="R241" t="e">
            <v>#VALUE!</v>
          </cell>
          <cell r="S241" t="e">
            <v>#VALUE!</v>
          </cell>
          <cell r="T241" t="e">
            <v>#VALUE!</v>
          </cell>
          <cell r="U241" t="e">
            <v>#VALUE!</v>
          </cell>
          <cell r="V241" t="e">
            <v>#VALUE!</v>
          </cell>
          <cell r="W241" t="e">
            <v>#VALUE!</v>
          </cell>
          <cell r="X241" t="e">
            <v>#VALUE!</v>
          </cell>
          <cell r="Y241" t="e">
            <v>#VALUE!</v>
          </cell>
          <cell r="Z241" t="str">
            <v/>
          </cell>
          <cell r="AA241" t="str">
            <v/>
          </cell>
          <cell r="AB241" t="str">
            <v/>
          </cell>
          <cell r="AC241" t="str">
            <v/>
          </cell>
          <cell r="AD241" t="str">
            <v/>
          </cell>
          <cell r="AE241" t="str">
            <v/>
          </cell>
          <cell r="AF241" t="str">
            <v/>
          </cell>
          <cell r="AG241" t="str">
            <v/>
          </cell>
          <cell r="AH241" t="str">
            <v/>
          </cell>
          <cell r="AI241" t="str">
            <v/>
          </cell>
          <cell r="AJ241" t="str">
            <v/>
          </cell>
        </row>
        <row r="242">
          <cell r="AG242" t="str">
            <v>liste_cumac_syntheseglo_ind</v>
          </cell>
        </row>
        <row r="243">
          <cell r="R243" t="str">
            <v>Tous les secteursPrix de vente du CEE</v>
          </cell>
          <cell r="S243" t="str">
            <v>AgriculturePrix de vente du CEE</v>
          </cell>
          <cell r="T243" t="str">
            <v xml:space="preserve">Tous les secteursTaux de Couverture </v>
          </cell>
          <cell r="U243" t="str">
            <v xml:space="preserve">AgricultureTaux de Couverture </v>
          </cell>
          <cell r="V243" t="str">
            <v>Tous les secteursValorisation des CEE</v>
          </cell>
          <cell r="W243" t="str">
            <v>AgricultureValorisation des CEE</v>
          </cell>
          <cell r="X243" t="str">
            <v>Tous les secteursGain en CEE</v>
          </cell>
          <cell r="Y243" t="str">
            <v>AgricultureGain en CEE</v>
          </cell>
        </row>
        <row r="244">
          <cell r="Q244" t="e">
            <v>#VALUE!</v>
          </cell>
          <cell r="R244" t="e">
            <v>#VALUE!</v>
          </cell>
          <cell r="S244" t="e">
            <v>#VALUE!</v>
          </cell>
          <cell r="T244" t="e">
            <v>#VALUE!</v>
          </cell>
          <cell r="U244" t="e">
            <v>#VALUE!</v>
          </cell>
          <cell r="V244" t="e">
            <v>#VALUE!</v>
          </cell>
          <cell r="W244" t="e">
            <v>#VALUE!</v>
          </cell>
          <cell r="X244" t="e">
            <v>#VALUE!</v>
          </cell>
          <cell r="Y244" t="e">
            <v>#VALUE!</v>
          </cell>
          <cell r="Z244" t="str">
            <v/>
          </cell>
          <cell r="AA244" t="str">
            <v/>
          </cell>
          <cell r="AB244" t="str">
            <v/>
          </cell>
          <cell r="AC244" t="str">
            <v/>
          </cell>
          <cell r="AD244" t="str">
            <v/>
          </cell>
          <cell r="AE244" t="str">
            <v/>
          </cell>
          <cell r="AF244" t="str">
            <v/>
          </cell>
          <cell r="AG244" t="str">
            <v/>
          </cell>
          <cell r="AH244" t="str">
            <v/>
          </cell>
          <cell r="AI244" t="str">
            <v/>
          </cell>
          <cell r="AJ244" t="str">
            <v/>
          </cell>
        </row>
        <row r="245">
          <cell r="Q245" t="e">
            <v>#VALUE!</v>
          </cell>
          <cell r="R245" t="e">
            <v>#VALUE!</v>
          </cell>
          <cell r="S245" t="e">
            <v>#VALUE!</v>
          </cell>
          <cell r="T245" t="e">
            <v>#VALUE!</v>
          </cell>
          <cell r="U245" t="e">
            <v>#VALUE!</v>
          </cell>
          <cell r="V245" t="e">
            <v>#VALUE!</v>
          </cell>
          <cell r="W245" t="e">
            <v>#VALUE!</v>
          </cell>
          <cell r="X245" t="e">
            <v>#VALUE!</v>
          </cell>
          <cell r="Y245" t="e">
            <v>#VALUE!</v>
          </cell>
          <cell r="Z245" t="str">
            <v/>
          </cell>
          <cell r="AA245" t="str">
            <v/>
          </cell>
          <cell r="AB245" t="str">
            <v/>
          </cell>
          <cell r="AC245" t="str">
            <v/>
          </cell>
          <cell r="AD245" t="str">
            <v/>
          </cell>
          <cell r="AE245" t="str">
            <v/>
          </cell>
          <cell r="AF245" t="str">
            <v/>
          </cell>
          <cell r="AG245" t="str">
            <v/>
          </cell>
          <cell r="AH245" t="str">
            <v/>
          </cell>
          <cell r="AI245" t="str">
            <v/>
          </cell>
          <cell r="AJ245" t="str">
            <v/>
          </cell>
        </row>
        <row r="246">
          <cell r="Q246" t="e">
            <v>#VALUE!</v>
          </cell>
          <cell r="R246" t="e">
            <v>#VALUE!</v>
          </cell>
          <cell r="S246" t="e">
            <v>#VALUE!</v>
          </cell>
          <cell r="T246" t="e">
            <v>#VALUE!</v>
          </cell>
          <cell r="U246" t="e">
            <v>#VALUE!</v>
          </cell>
          <cell r="V246" t="e">
            <v>#VALUE!</v>
          </cell>
          <cell r="W246" t="e">
            <v>#VALUE!</v>
          </cell>
          <cell r="X246" t="e">
            <v>#VALUE!</v>
          </cell>
          <cell r="Y246" t="e">
            <v>#VALUE!</v>
          </cell>
          <cell r="Z246" t="str">
            <v/>
          </cell>
          <cell r="AA246" t="str">
            <v/>
          </cell>
          <cell r="AB246" t="str">
            <v/>
          </cell>
          <cell r="AC246" t="str">
            <v/>
          </cell>
          <cell r="AD246" t="str">
            <v/>
          </cell>
          <cell r="AE246" t="str">
            <v/>
          </cell>
          <cell r="AF246" t="str">
            <v/>
          </cell>
          <cell r="AG246" t="str">
            <v/>
          </cell>
          <cell r="AH246" t="str">
            <v/>
          </cell>
          <cell r="AI246" t="str">
            <v/>
          </cell>
          <cell r="AJ246" t="str">
            <v/>
          </cell>
        </row>
        <row r="247">
          <cell r="Q247" t="e">
            <v>#VALUE!</v>
          </cell>
          <cell r="R247" t="e">
            <v>#VALUE!</v>
          </cell>
          <cell r="S247" t="e">
            <v>#VALUE!</v>
          </cell>
          <cell r="T247" t="e">
            <v>#VALUE!</v>
          </cell>
          <cell r="U247" t="e">
            <v>#VALUE!</v>
          </cell>
          <cell r="V247" t="e">
            <v>#VALUE!</v>
          </cell>
          <cell r="W247" t="e">
            <v>#VALUE!</v>
          </cell>
          <cell r="X247" t="e">
            <v>#VALUE!</v>
          </cell>
          <cell r="Y247" t="e">
            <v>#VALUE!</v>
          </cell>
          <cell r="Z247" t="str">
            <v/>
          </cell>
          <cell r="AA247" t="str">
            <v/>
          </cell>
          <cell r="AB247" t="str">
            <v/>
          </cell>
          <cell r="AC247" t="str">
            <v/>
          </cell>
          <cell r="AD247" t="str">
            <v/>
          </cell>
          <cell r="AE247" t="str">
            <v/>
          </cell>
          <cell r="AF247" t="str">
            <v/>
          </cell>
          <cell r="AG247" t="str">
            <v/>
          </cell>
          <cell r="AH247" t="str">
            <v/>
          </cell>
          <cell r="AI247" t="str">
            <v/>
          </cell>
          <cell r="AJ247" t="str">
            <v/>
          </cell>
        </row>
        <row r="248">
          <cell r="Q248" t="e">
            <v>#VALUE!</v>
          </cell>
          <cell r="R248" t="e">
            <v>#VALUE!</v>
          </cell>
          <cell r="S248" t="e">
            <v>#VALUE!</v>
          </cell>
          <cell r="T248" t="e">
            <v>#VALUE!</v>
          </cell>
          <cell r="U248" t="e">
            <v>#VALUE!</v>
          </cell>
          <cell r="V248" t="e">
            <v>#VALUE!</v>
          </cell>
          <cell r="W248" t="e">
            <v>#VALUE!</v>
          </cell>
          <cell r="X248" t="e">
            <v>#VALUE!</v>
          </cell>
          <cell r="Y248" t="e">
            <v>#VALUE!</v>
          </cell>
          <cell r="Z248" t="str">
            <v/>
          </cell>
          <cell r="AA248" t="str">
            <v/>
          </cell>
          <cell r="AB248" t="str">
            <v/>
          </cell>
          <cell r="AC248" t="str">
            <v/>
          </cell>
          <cell r="AD248" t="str">
            <v/>
          </cell>
          <cell r="AE248" t="str">
            <v/>
          </cell>
          <cell r="AF248" t="str">
            <v/>
          </cell>
          <cell r="AG248" t="str">
            <v/>
          </cell>
          <cell r="AH248" t="str">
            <v/>
          </cell>
          <cell r="AI248" t="str">
            <v/>
          </cell>
          <cell r="AJ248" t="str">
            <v/>
          </cell>
        </row>
        <row r="249">
          <cell r="Q249" t="e">
            <v>#VALUE!</v>
          </cell>
          <cell r="R249" t="e">
            <v>#VALUE!</v>
          </cell>
          <cell r="S249" t="e">
            <v>#VALUE!</v>
          </cell>
          <cell r="T249" t="e">
            <v>#VALUE!</v>
          </cell>
          <cell r="U249" t="e">
            <v>#VALUE!</v>
          </cell>
          <cell r="V249" t="e">
            <v>#VALUE!</v>
          </cell>
          <cell r="W249" t="e">
            <v>#VALUE!</v>
          </cell>
          <cell r="X249" t="e">
            <v>#VALUE!</v>
          </cell>
          <cell r="Y249" t="e">
            <v>#VALUE!</v>
          </cell>
          <cell r="Z249" t="str">
            <v/>
          </cell>
          <cell r="AA249" t="str">
            <v/>
          </cell>
          <cell r="AB249" t="str">
            <v/>
          </cell>
          <cell r="AC249" t="str">
            <v/>
          </cell>
          <cell r="AD249" t="str">
            <v/>
          </cell>
          <cell r="AE249" t="str">
            <v/>
          </cell>
          <cell r="AF249" t="str">
            <v/>
          </cell>
          <cell r="AG249" t="str">
            <v/>
          </cell>
          <cell r="AH249" t="str">
            <v/>
          </cell>
          <cell r="AI249" t="str">
            <v/>
          </cell>
          <cell r="AJ249" t="str">
            <v/>
          </cell>
        </row>
        <row r="250">
          <cell r="Q250" t="e">
            <v>#VALUE!</v>
          </cell>
          <cell r="R250" t="e">
            <v>#VALUE!</v>
          </cell>
          <cell r="S250" t="e">
            <v>#VALUE!</v>
          </cell>
          <cell r="T250" t="e">
            <v>#VALUE!</v>
          </cell>
          <cell r="U250" t="e">
            <v>#VALUE!</v>
          </cell>
          <cell r="V250" t="e">
            <v>#VALUE!</v>
          </cell>
          <cell r="W250" t="e">
            <v>#VALUE!</v>
          </cell>
          <cell r="X250" t="e">
            <v>#VALUE!</v>
          </cell>
          <cell r="Y250" t="e">
            <v>#VALUE!</v>
          </cell>
          <cell r="Z250" t="str">
            <v/>
          </cell>
          <cell r="AA250" t="str">
            <v/>
          </cell>
          <cell r="AB250" t="str">
            <v/>
          </cell>
          <cell r="AC250" t="str">
            <v/>
          </cell>
          <cell r="AD250" t="str">
            <v/>
          </cell>
          <cell r="AE250" t="str">
            <v/>
          </cell>
          <cell r="AF250" t="str">
            <v/>
          </cell>
          <cell r="AG250" t="str">
            <v/>
          </cell>
          <cell r="AH250" t="str">
            <v/>
          </cell>
          <cell r="AI250" t="str">
            <v/>
          </cell>
          <cell r="AJ250" t="str">
            <v/>
          </cell>
        </row>
        <row r="251">
          <cell r="Q251" t="e">
            <v>#VALUE!</v>
          </cell>
          <cell r="R251" t="e">
            <v>#VALUE!</v>
          </cell>
          <cell r="S251" t="e">
            <v>#VALUE!</v>
          </cell>
          <cell r="T251" t="e">
            <v>#VALUE!</v>
          </cell>
          <cell r="U251" t="e">
            <v>#VALUE!</v>
          </cell>
          <cell r="V251" t="e">
            <v>#VALUE!</v>
          </cell>
          <cell r="W251" t="e">
            <v>#VALUE!</v>
          </cell>
          <cell r="X251" t="e">
            <v>#VALUE!</v>
          </cell>
          <cell r="Y251" t="e">
            <v>#VALUE!</v>
          </cell>
          <cell r="Z251" t="str">
            <v/>
          </cell>
          <cell r="AA251" t="str">
            <v/>
          </cell>
          <cell r="AB251" t="str">
            <v/>
          </cell>
          <cell r="AC251" t="str">
            <v/>
          </cell>
          <cell r="AD251" t="str">
            <v/>
          </cell>
          <cell r="AE251" t="str">
            <v/>
          </cell>
          <cell r="AF251" t="str">
            <v/>
          </cell>
          <cell r="AG251" t="str">
            <v/>
          </cell>
          <cell r="AH251" t="str">
            <v/>
          </cell>
          <cell r="AI251" t="str">
            <v/>
          </cell>
          <cell r="AJ251" t="str">
            <v/>
          </cell>
        </row>
        <row r="252">
          <cell r="Q252" t="e">
            <v>#VALUE!</v>
          </cell>
          <cell r="R252" t="e">
            <v>#VALUE!</v>
          </cell>
          <cell r="S252" t="e">
            <v>#VALUE!</v>
          </cell>
          <cell r="T252" t="e">
            <v>#VALUE!</v>
          </cell>
          <cell r="U252" t="e">
            <v>#VALUE!</v>
          </cell>
          <cell r="V252" t="e">
            <v>#VALUE!</v>
          </cell>
          <cell r="W252" t="e">
            <v>#VALUE!</v>
          </cell>
          <cell r="X252" t="e">
            <v>#VALUE!</v>
          </cell>
          <cell r="Y252" t="e">
            <v>#VALUE!</v>
          </cell>
          <cell r="Z252" t="str">
            <v/>
          </cell>
          <cell r="AA252" t="str">
            <v/>
          </cell>
          <cell r="AB252" t="str">
            <v/>
          </cell>
          <cell r="AC252" t="str">
            <v/>
          </cell>
          <cell r="AD252" t="str">
            <v/>
          </cell>
          <cell r="AE252" t="str">
            <v/>
          </cell>
          <cell r="AF252" t="str">
            <v/>
          </cell>
          <cell r="AG252" t="str">
            <v/>
          </cell>
          <cell r="AH252" t="str">
            <v/>
          </cell>
          <cell r="AI252" t="str">
            <v/>
          </cell>
          <cell r="AJ252" t="str">
            <v/>
          </cell>
        </row>
        <row r="253">
          <cell r="Q253" t="e">
            <v>#VALUE!</v>
          </cell>
          <cell r="R253" t="e">
            <v>#VALUE!</v>
          </cell>
          <cell r="S253" t="e">
            <v>#VALUE!</v>
          </cell>
          <cell r="T253" t="e">
            <v>#VALUE!</v>
          </cell>
          <cell r="U253" t="e">
            <v>#VALUE!</v>
          </cell>
          <cell r="V253" t="e">
            <v>#VALUE!</v>
          </cell>
          <cell r="W253" t="e">
            <v>#VALUE!</v>
          </cell>
          <cell r="X253" t="e">
            <v>#VALUE!</v>
          </cell>
          <cell r="Y253" t="e">
            <v>#VALUE!</v>
          </cell>
          <cell r="Z253" t="str">
            <v/>
          </cell>
          <cell r="AA253" t="str">
            <v/>
          </cell>
          <cell r="AB253" t="str">
            <v/>
          </cell>
          <cell r="AC253" t="str">
            <v/>
          </cell>
          <cell r="AD253" t="str">
            <v/>
          </cell>
          <cell r="AE253" t="str">
            <v/>
          </cell>
          <cell r="AF253" t="str">
            <v/>
          </cell>
          <cell r="AG253" t="str">
            <v/>
          </cell>
          <cell r="AH253" t="str">
            <v/>
          </cell>
          <cell r="AI253" t="str">
            <v/>
          </cell>
          <cell r="AJ253" t="str">
            <v/>
          </cell>
        </row>
        <row r="254">
          <cell r="Q254" t="e">
            <v>#VALUE!</v>
          </cell>
          <cell r="R254" t="e">
            <v>#VALUE!</v>
          </cell>
          <cell r="S254" t="e">
            <v>#VALUE!</v>
          </cell>
          <cell r="T254" t="e">
            <v>#VALUE!</v>
          </cell>
          <cell r="U254" t="e">
            <v>#VALUE!</v>
          </cell>
          <cell r="V254" t="e">
            <v>#VALUE!</v>
          </cell>
          <cell r="W254" t="e">
            <v>#VALUE!</v>
          </cell>
          <cell r="X254" t="e">
            <v>#VALUE!</v>
          </cell>
          <cell r="Y254" t="e">
            <v>#VALUE!</v>
          </cell>
          <cell r="Z254" t="str">
            <v/>
          </cell>
          <cell r="AA254" t="str">
            <v/>
          </cell>
          <cell r="AB254" t="str">
            <v/>
          </cell>
          <cell r="AC254" t="str">
            <v/>
          </cell>
          <cell r="AD254" t="str">
            <v/>
          </cell>
          <cell r="AE254" t="str">
            <v/>
          </cell>
          <cell r="AF254" t="str">
            <v/>
          </cell>
          <cell r="AG254" t="str">
            <v/>
          </cell>
          <cell r="AH254" t="str">
            <v/>
          </cell>
          <cell r="AI254" t="str">
            <v/>
          </cell>
          <cell r="AJ254" t="str">
            <v/>
          </cell>
        </row>
        <row r="255">
          <cell r="Q255" t="e">
            <v>#VALUE!</v>
          </cell>
          <cell r="R255" t="e">
            <v>#VALUE!</v>
          </cell>
          <cell r="S255" t="e">
            <v>#VALUE!</v>
          </cell>
          <cell r="T255" t="e">
            <v>#VALUE!</v>
          </cell>
          <cell r="U255" t="e">
            <v>#VALUE!</v>
          </cell>
          <cell r="V255" t="e">
            <v>#VALUE!</v>
          </cell>
          <cell r="W255" t="e">
            <v>#VALUE!</v>
          </cell>
          <cell r="X255" t="e">
            <v>#VALUE!</v>
          </cell>
          <cell r="Y255" t="e">
            <v>#VALUE!</v>
          </cell>
          <cell r="Z255" t="str">
            <v/>
          </cell>
          <cell r="AA255" t="str">
            <v/>
          </cell>
          <cell r="AB255" t="str">
            <v/>
          </cell>
          <cell r="AC255" t="str">
            <v/>
          </cell>
          <cell r="AD255" t="str">
            <v/>
          </cell>
          <cell r="AE255" t="str">
            <v/>
          </cell>
          <cell r="AF255" t="str">
            <v/>
          </cell>
          <cell r="AG255" t="str">
            <v/>
          </cell>
          <cell r="AH255" t="str">
            <v/>
          </cell>
          <cell r="AI255" t="str">
            <v/>
          </cell>
          <cell r="AJ255" t="str">
            <v/>
          </cell>
        </row>
        <row r="256">
          <cell r="Q256" t="e">
            <v>#VALUE!</v>
          </cell>
          <cell r="R256" t="e">
            <v>#VALUE!</v>
          </cell>
          <cell r="S256" t="e">
            <v>#VALUE!</v>
          </cell>
          <cell r="T256" t="e">
            <v>#VALUE!</v>
          </cell>
          <cell r="U256" t="e">
            <v>#VALUE!</v>
          </cell>
          <cell r="V256" t="e">
            <v>#VALUE!</v>
          </cell>
          <cell r="W256" t="e">
            <v>#VALUE!</v>
          </cell>
          <cell r="X256" t="e">
            <v>#VALUE!</v>
          </cell>
          <cell r="Y256" t="e">
            <v>#VALUE!</v>
          </cell>
          <cell r="Z256" t="str">
            <v/>
          </cell>
          <cell r="AA256" t="str">
            <v/>
          </cell>
          <cell r="AB256" t="str">
            <v/>
          </cell>
          <cell r="AC256" t="str">
            <v/>
          </cell>
          <cell r="AD256" t="str">
            <v/>
          </cell>
          <cell r="AE256" t="str">
            <v/>
          </cell>
          <cell r="AF256" t="str">
            <v/>
          </cell>
          <cell r="AG256" t="str">
            <v/>
          </cell>
          <cell r="AH256" t="str">
            <v/>
          </cell>
          <cell r="AI256" t="str">
            <v/>
          </cell>
          <cell r="AJ256" t="str">
            <v/>
          </cell>
        </row>
        <row r="257">
          <cell r="Q257" t="e">
            <v>#VALUE!</v>
          </cell>
          <cell r="R257" t="e">
            <v>#VALUE!</v>
          </cell>
          <cell r="S257" t="e">
            <v>#VALUE!</v>
          </cell>
          <cell r="T257" t="e">
            <v>#VALUE!</v>
          </cell>
          <cell r="U257" t="e">
            <v>#VALUE!</v>
          </cell>
          <cell r="V257" t="e">
            <v>#VALUE!</v>
          </cell>
          <cell r="W257" t="e">
            <v>#VALUE!</v>
          </cell>
          <cell r="X257" t="e">
            <v>#VALUE!</v>
          </cell>
          <cell r="Y257" t="e">
            <v>#VALUE!</v>
          </cell>
          <cell r="Z257" t="str">
            <v/>
          </cell>
          <cell r="AA257" t="str">
            <v/>
          </cell>
          <cell r="AB257" t="str">
            <v/>
          </cell>
          <cell r="AC257" t="str">
            <v/>
          </cell>
          <cell r="AD257" t="str">
            <v/>
          </cell>
          <cell r="AE257" t="str">
            <v/>
          </cell>
          <cell r="AF257" t="str">
            <v/>
          </cell>
          <cell r="AG257" t="str">
            <v/>
          </cell>
          <cell r="AH257" t="str">
            <v/>
          </cell>
          <cell r="AI257" t="str">
            <v/>
          </cell>
          <cell r="AJ257" t="str">
            <v/>
          </cell>
        </row>
        <row r="258">
          <cell r="Q258" t="e">
            <v>#VALUE!</v>
          </cell>
          <cell r="R258" t="e">
            <v>#VALUE!</v>
          </cell>
          <cell r="S258" t="e">
            <v>#VALUE!</v>
          </cell>
          <cell r="T258" t="e">
            <v>#VALUE!</v>
          </cell>
          <cell r="U258" t="e">
            <v>#VALUE!</v>
          </cell>
          <cell r="V258" t="e">
            <v>#VALUE!</v>
          </cell>
          <cell r="W258" t="e">
            <v>#VALUE!</v>
          </cell>
          <cell r="X258" t="e">
            <v>#VALUE!</v>
          </cell>
          <cell r="Y258" t="e">
            <v>#VALUE!</v>
          </cell>
          <cell r="Z258" t="str">
            <v/>
          </cell>
          <cell r="AA258" t="str">
            <v/>
          </cell>
          <cell r="AB258" t="str">
            <v/>
          </cell>
          <cell r="AC258" t="str">
            <v/>
          </cell>
          <cell r="AD258" t="str">
            <v/>
          </cell>
          <cell r="AE258" t="str">
            <v/>
          </cell>
          <cell r="AF258" t="str">
            <v/>
          </cell>
          <cell r="AG258" t="str">
            <v/>
          </cell>
          <cell r="AH258" t="str">
            <v/>
          </cell>
          <cell r="AI258" t="str">
            <v/>
          </cell>
          <cell r="AJ258" t="str">
            <v/>
          </cell>
        </row>
        <row r="259">
          <cell r="Q259" t="e">
            <v>#VALUE!</v>
          </cell>
          <cell r="R259" t="e">
            <v>#VALUE!</v>
          </cell>
          <cell r="S259" t="e">
            <v>#VALUE!</v>
          </cell>
          <cell r="T259" t="e">
            <v>#VALUE!</v>
          </cell>
          <cell r="U259" t="e">
            <v>#VALUE!</v>
          </cell>
          <cell r="V259" t="e">
            <v>#VALUE!</v>
          </cell>
          <cell r="W259" t="e">
            <v>#VALUE!</v>
          </cell>
          <cell r="X259" t="e">
            <v>#VALUE!</v>
          </cell>
          <cell r="Y259" t="e">
            <v>#VALUE!</v>
          </cell>
          <cell r="Z259" t="str">
            <v/>
          </cell>
          <cell r="AA259" t="str">
            <v/>
          </cell>
          <cell r="AB259" t="str">
            <v/>
          </cell>
          <cell r="AC259" t="str">
            <v/>
          </cell>
          <cell r="AD259" t="str">
            <v/>
          </cell>
          <cell r="AE259" t="str">
            <v/>
          </cell>
          <cell r="AF259" t="str">
            <v/>
          </cell>
          <cell r="AG259" t="str">
            <v/>
          </cell>
          <cell r="AH259" t="str">
            <v/>
          </cell>
          <cell r="AI259" t="str">
            <v/>
          </cell>
          <cell r="AJ259" t="str">
            <v/>
          </cell>
        </row>
        <row r="260">
          <cell r="Q260" t="e">
            <v>#VALUE!</v>
          </cell>
          <cell r="R260" t="e">
            <v>#VALUE!</v>
          </cell>
          <cell r="S260" t="e">
            <v>#VALUE!</v>
          </cell>
          <cell r="T260" t="e">
            <v>#VALUE!</v>
          </cell>
          <cell r="U260" t="e">
            <v>#VALUE!</v>
          </cell>
          <cell r="V260" t="e">
            <v>#VALUE!</v>
          </cell>
          <cell r="W260" t="e">
            <v>#VALUE!</v>
          </cell>
          <cell r="X260" t="e">
            <v>#VALUE!</v>
          </cell>
          <cell r="Y260" t="e">
            <v>#VALUE!</v>
          </cell>
          <cell r="Z260" t="str">
            <v/>
          </cell>
          <cell r="AA260" t="str">
            <v/>
          </cell>
          <cell r="AB260" t="str">
            <v/>
          </cell>
          <cell r="AC260" t="str">
            <v/>
          </cell>
          <cell r="AD260" t="str">
            <v/>
          </cell>
          <cell r="AE260" t="str">
            <v/>
          </cell>
          <cell r="AF260" t="str">
            <v/>
          </cell>
          <cell r="AG260" t="str">
            <v/>
          </cell>
          <cell r="AH260" t="str">
            <v/>
          </cell>
          <cell r="AI260" t="str">
            <v/>
          </cell>
          <cell r="AJ260" t="str">
            <v/>
          </cell>
        </row>
        <row r="261">
          <cell r="Q261" t="e">
            <v>#VALUE!</v>
          </cell>
          <cell r="R261" t="e">
            <v>#VALUE!</v>
          </cell>
          <cell r="S261" t="e">
            <v>#VALUE!</v>
          </cell>
          <cell r="T261" t="e">
            <v>#VALUE!</v>
          </cell>
          <cell r="U261" t="e">
            <v>#VALUE!</v>
          </cell>
          <cell r="V261" t="e">
            <v>#VALUE!</v>
          </cell>
          <cell r="W261" t="e">
            <v>#VALUE!</v>
          </cell>
          <cell r="X261" t="e">
            <v>#VALUE!</v>
          </cell>
          <cell r="Y261" t="e">
            <v>#VALUE!</v>
          </cell>
          <cell r="Z261" t="str">
            <v/>
          </cell>
          <cell r="AA261" t="str">
            <v/>
          </cell>
          <cell r="AB261" t="str">
            <v/>
          </cell>
          <cell r="AC261" t="str">
            <v/>
          </cell>
          <cell r="AD261" t="str">
            <v/>
          </cell>
          <cell r="AE261" t="str">
            <v/>
          </cell>
          <cell r="AF261" t="str">
            <v/>
          </cell>
          <cell r="AG261" t="str">
            <v/>
          </cell>
          <cell r="AH261" t="str">
            <v/>
          </cell>
          <cell r="AI261" t="str">
            <v/>
          </cell>
          <cell r="AJ261" t="str">
            <v/>
          </cell>
        </row>
        <row r="262">
          <cell r="Q262" t="e">
            <v>#VALUE!</v>
          </cell>
          <cell r="R262" t="e">
            <v>#VALUE!</v>
          </cell>
          <cell r="S262" t="e">
            <v>#VALUE!</v>
          </cell>
          <cell r="T262" t="e">
            <v>#VALUE!</v>
          </cell>
          <cell r="U262" t="e">
            <v>#VALUE!</v>
          </cell>
          <cell r="V262" t="e">
            <v>#VALUE!</v>
          </cell>
          <cell r="W262" t="e">
            <v>#VALUE!</v>
          </cell>
          <cell r="X262" t="e">
            <v>#VALUE!</v>
          </cell>
          <cell r="Y262" t="e">
            <v>#VALUE!</v>
          </cell>
          <cell r="Z262" t="str">
            <v/>
          </cell>
          <cell r="AA262" t="str">
            <v/>
          </cell>
          <cell r="AB262" t="str">
            <v/>
          </cell>
          <cell r="AC262" t="str">
            <v/>
          </cell>
          <cell r="AD262" t="str">
            <v/>
          </cell>
          <cell r="AE262" t="str">
            <v/>
          </cell>
          <cell r="AF262" t="str">
            <v/>
          </cell>
          <cell r="AG262" t="str">
            <v/>
          </cell>
          <cell r="AH262" t="str">
            <v/>
          </cell>
          <cell r="AI262" t="str">
            <v/>
          </cell>
          <cell r="AJ262" t="str">
            <v/>
          </cell>
        </row>
        <row r="263">
          <cell r="Q263" t="e">
            <v>#VALUE!</v>
          </cell>
          <cell r="R263" t="e">
            <v>#VALUE!</v>
          </cell>
          <cell r="S263" t="e">
            <v>#VALUE!</v>
          </cell>
          <cell r="T263" t="e">
            <v>#VALUE!</v>
          </cell>
          <cell r="U263" t="e">
            <v>#VALUE!</v>
          </cell>
          <cell r="V263" t="e">
            <v>#VALUE!</v>
          </cell>
          <cell r="W263" t="e">
            <v>#VALUE!</v>
          </cell>
          <cell r="X263" t="e">
            <v>#VALUE!</v>
          </cell>
          <cell r="Y263" t="e">
            <v>#VALUE!</v>
          </cell>
          <cell r="Z263" t="str">
            <v/>
          </cell>
          <cell r="AA263" t="str">
            <v/>
          </cell>
          <cell r="AB263" t="str">
            <v/>
          </cell>
          <cell r="AC263" t="str">
            <v/>
          </cell>
          <cell r="AD263" t="str">
            <v/>
          </cell>
          <cell r="AE263" t="str">
            <v/>
          </cell>
          <cell r="AF263" t="str">
            <v/>
          </cell>
          <cell r="AG263" t="str">
            <v/>
          </cell>
          <cell r="AH263" t="str">
            <v/>
          </cell>
          <cell r="AI263" t="str">
            <v/>
          </cell>
          <cell r="AJ263" t="str">
            <v/>
          </cell>
        </row>
      </sheetData>
      <sheetData sheetId="48"/>
      <sheetData sheetId="49"/>
      <sheetData sheetId="50">
        <row r="3">
          <cell r="J3">
            <v>1</v>
          </cell>
        </row>
        <row r="4">
          <cell r="J4">
            <v>2</v>
          </cell>
        </row>
        <row r="5">
          <cell r="J5">
            <v>3</v>
          </cell>
        </row>
        <row r="6">
          <cell r="J6">
            <v>4</v>
          </cell>
        </row>
        <row r="7">
          <cell r="J7">
            <v>5</v>
          </cell>
        </row>
        <row r="8">
          <cell r="J8">
            <v>6</v>
          </cell>
        </row>
        <row r="9">
          <cell r="J9">
            <v>7</v>
          </cell>
        </row>
        <row r="10">
          <cell r="J10">
            <v>8</v>
          </cell>
        </row>
        <row r="11">
          <cell r="J11">
            <v>9</v>
          </cell>
        </row>
        <row r="12">
          <cell r="J12">
            <v>10</v>
          </cell>
        </row>
        <row r="13">
          <cell r="J13">
            <v>11</v>
          </cell>
        </row>
        <row r="14">
          <cell r="J14">
            <v>12</v>
          </cell>
        </row>
        <row r="15">
          <cell r="J15">
            <v>13</v>
          </cell>
        </row>
        <row r="16">
          <cell r="J16">
            <v>14</v>
          </cell>
        </row>
        <row r="17">
          <cell r="J17">
            <v>15</v>
          </cell>
        </row>
        <row r="18">
          <cell r="J18">
            <v>16</v>
          </cell>
        </row>
        <row r="19">
          <cell r="J19">
            <v>17</v>
          </cell>
        </row>
        <row r="20">
          <cell r="J20">
            <v>18</v>
          </cell>
        </row>
        <row r="21">
          <cell r="J21">
            <v>19</v>
          </cell>
        </row>
        <row r="22">
          <cell r="J22">
            <v>21</v>
          </cell>
        </row>
        <row r="23">
          <cell r="J23">
            <v>22</v>
          </cell>
        </row>
        <row r="24">
          <cell r="J24">
            <v>23</v>
          </cell>
        </row>
        <row r="25">
          <cell r="J25">
            <v>24</v>
          </cell>
        </row>
        <row r="26">
          <cell r="J26">
            <v>25</v>
          </cell>
        </row>
        <row r="27">
          <cell r="J27">
            <v>26</v>
          </cell>
        </row>
        <row r="28">
          <cell r="J28">
            <v>27</v>
          </cell>
        </row>
        <row r="29">
          <cell r="J29">
            <v>28</v>
          </cell>
        </row>
        <row r="30">
          <cell r="J30">
            <v>29</v>
          </cell>
        </row>
        <row r="31">
          <cell r="J31">
            <v>30</v>
          </cell>
        </row>
        <row r="32">
          <cell r="J32">
            <v>31</v>
          </cell>
        </row>
        <row r="33">
          <cell r="J33">
            <v>32</v>
          </cell>
        </row>
        <row r="34">
          <cell r="J34">
            <v>33</v>
          </cell>
        </row>
        <row r="35">
          <cell r="J35">
            <v>34</v>
          </cell>
        </row>
        <row r="36">
          <cell r="J36">
            <v>35</v>
          </cell>
        </row>
        <row r="37">
          <cell r="J37">
            <v>36</v>
          </cell>
        </row>
        <row r="38">
          <cell r="J38">
            <v>37</v>
          </cell>
        </row>
        <row r="39">
          <cell r="J39">
            <v>38</v>
          </cell>
        </row>
        <row r="40">
          <cell r="J40">
            <v>40</v>
          </cell>
        </row>
        <row r="41">
          <cell r="J41">
            <v>41</v>
          </cell>
        </row>
        <row r="42">
          <cell r="J42">
            <v>42</v>
          </cell>
        </row>
        <row r="43">
          <cell r="J43">
            <v>43</v>
          </cell>
        </row>
        <row r="44">
          <cell r="J44">
            <v>44</v>
          </cell>
        </row>
        <row r="45">
          <cell r="J45">
            <v>45</v>
          </cell>
        </row>
        <row r="46">
          <cell r="J46">
            <v>46</v>
          </cell>
        </row>
        <row r="47">
          <cell r="J47">
            <v>47</v>
          </cell>
        </row>
        <row r="48">
          <cell r="J48">
            <v>48</v>
          </cell>
        </row>
        <row r="49">
          <cell r="J49">
            <v>49</v>
          </cell>
        </row>
        <row r="50">
          <cell r="J50">
            <v>50</v>
          </cell>
        </row>
        <row r="51">
          <cell r="J51">
            <v>51</v>
          </cell>
        </row>
        <row r="52">
          <cell r="J52">
            <v>52</v>
          </cell>
        </row>
        <row r="53">
          <cell r="J53">
            <v>53</v>
          </cell>
        </row>
        <row r="54">
          <cell r="J54">
            <v>54</v>
          </cell>
        </row>
        <row r="55">
          <cell r="J55">
            <v>55</v>
          </cell>
        </row>
        <row r="56">
          <cell r="J56">
            <v>56</v>
          </cell>
        </row>
        <row r="57">
          <cell r="J57">
            <v>57</v>
          </cell>
        </row>
        <row r="58">
          <cell r="J58">
            <v>58</v>
          </cell>
        </row>
        <row r="59">
          <cell r="J59">
            <v>59</v>
          </cell>
        </row>
        <row r="60">
          <cell r="J60">
            <v>60</v>
          </cell>
        </row>
        <row r="61">
          <cell r="J61">
            <v>61</v>
          </cell>
        </row>
        <row r="62">
          <cell r="J62">
            <v>62</v>
          </cell>
        </row>
        <row r="63">
          <cell r="J63">
            <v>63</v>
          </cell>
        </row>
        <row r="64">
          <cell r="J64">
            <v>64</v>
          </cell>
        </row>
        <row r="65">
          <cell r="J65">
            <v>65</v>
          </cell>
        </row>
        <row r="66">
          <cell r="J66">
            <v>66</v>
          </cell>
        </row>
        <row r="67">
          <cell r="J67">
            <v>67</v>
          </cell>
        </row>
        <row r="68">
          <cell r="J68">
            <v>68</v>
          </cell>
        </row>
        <row r="69">
          <cell r="J69">
            <v>69</v>
          </cell>
        </row>
        <row r="70">
          <cell r="J70">
            <v>70</v>
          </cell>
        </row>
        <row r="71">
          <cell r="J71">
            <v>71</v>
          </cell>
        </row>
        <row r="72">
          <cell r="J72">
            <v>72</v>
          </cell>
        </row>
        <row r="73">
          <cell r="J73">
            <v>73</v>
          </cell>
        </row>
        <row r="74">
          <cell r="J74">
            <v>74</v>
          </cell>
        </row>
        <row r="75">
          <cell r="J75">
            <v>76</v>
          </cell>
        </row>
        <row r="76">
          <cell r="J76">
            <v>77</v>
          </cell>
        </row>
        <row r="77">
          <cell r="J77">
            <v>78</v>
          </cell>
        </row>
        <row r="78">
          <cell r="J78">
            <v>79</v>
          </cell>
        </row>
        <row r="79">
          <cell r="J79">
            <v>80</v>
          </cell>
        </row>
        <row r="80">
          <cell r="J80">
            <v>81</v>
          </cell>
        </row>
        <row r="81">
          <cell r="J81">
            <v>82</v>
          </cell>
        </row>
        <row r="82">
          <cell r="J82">
            <v>83</v>
          </cell>
        </row>
        <row r="83">
          <cell r="J83">
            <v>84</v>
          </cell>
        </row>
        <row r="84">
          <cell r="J84">
            <v>85</v>
          </cell>
        </row>
        <row r="85">
          <cell r="J85">
            <v>86</v>
          </cell>
        </row>
        <row r="86">
          <cell r="J86">
            <v>87</v>
          </cell>
        </row>
        <row r="87">
          <cell r="J87">
            <v>88</v>
          </cell>
        </row>
        <row r="88">
          <cell r="J88">
            <v>89</v>
          </cell>
        </row>
        <row r="89">
          <cell r="J89">
            <v>90</v>
          </cell>
        </row>
        <row r="90">
          <cell r="J90">
            <v>91</v>
          </cell>
        </row>
        <row r="91">
          <cell r="J91">
            <v>95</v>
          </cell>
        </row>
        <row r="92">
          <cell r="J92" t="str">
            <v>2A</v>
          </cell>
        </row>
        <row r="93">
          <cell r="J93" t="str">
            <v>2B</v>
          </cell>
        </row>
      </sheetData>
      <sheetData sheetId="51"/>
      <sheetData sheetId="52"/>
      <sheetData sheetId="53"/>
      <sheetData sheetId="54"/>
      <sheetData sheetId="55"/>
      <sheetData sheetId="56"/>
      <sheetData sheetId="57">
        <row r="118">
          <cell r="Q118" t="str">
            <v>BITZER</v>
          </cell>
        </row>
        <row r="119">
          <cell r="Q119" t="str">
            <v>EMERSON</v>
          </cell>
        </row>
        <row r="120">
          <cell r="Q120" t="str">
            <v>HK</v>
          </cell>
        </row>
        <row r="121">
          <cell r="Q121" t="str">
            <v>COPELAND</v>
          </cell>
        </row>
        <row r="122">
          <cell r="Q122" t="str">
            <v>hermetique</v>
          </cell>
        </row>
        <row r="123">
          <cell r="Q123" t="str">
            <v>discus</v>
          </cell>
        </row>
        <row r="124">
          <cell r="Q124" t="str">
            <v>scroll</v>
          </cell>
        </row>
      </sheetData>
      <sheetData sheetId="58"/>
      <sheetData sheetId="59"/>
      <sheetData sheetId="60">
        <row r="25">
          <cell r="C25" t="str">
            <v>Bureaux</v>
          </cell>
        </row>
        <row r="26">
          <cell r="C26" t="str">
            <v>Enseignement</v>
          </cell>
        </row>
        <row r="27">
          <cell r="C27" t="str">
            <v>Commerces</v>
          </cell>
        </row>
        <row r="28">
          <cell r="C28" t="str">
            <v>Hôtellerie - Restauration</v>
          </cell>
        </row>
        <row r="29">
          <cell r="C29" t="str">
            <v>Santé</v>
          </cell>
        </row>
        <row r="30">
          <cell r="C30" t="str">
            <v>Prisons</v>
          </cell>
        </row>
        <row r="31">
          <cell r="C31" t="str">
            <v>Cinémas</v>
          </cell>
        </row>
        <row r="32">
          <cell r="C32" t="str">
            <v>Sport</v>
          </cell>
        </row>
        <row r="33">
          <cell r="C33" t="str">
            <v xml:space="preserve">Transport </v>
          </cell>
        </row>
        <row r="34">
          <cell r="C34" t="str">
            <v>Salle volume &gt; 250m3</v>
          </cell>
        </row>
        <row r="35">
          <cell r="C35" t="str">
            <v xml:space="preserve">Autre </v>
          </cell>
        </row>
        <row r="213">
          <cell r="D213" t="str">
            <v>L1</v>
          </cell>
          <cell r="E213" t="str">
            <v>L2</v>
          </cell>
          <cell r="F213" t="str">
            <v>L3</v>
          </cell>
          <cell r="G213" t="str">
            <v>L4</v>
          </cell>
          <cell r="H213" t="str">
            <v>L5</v>
          </cell>
          <cell r="I213" t="str">
            <v>L6</v>
          </cell>
          <cell r="J213" t="str">
            <v>L7</v>
          </cell>
          <cell r="K213" t="str">
            <v>L8</v>
          </cell>
          <cell r="L213" t="str">
            <v>L9</v>
          </cell>
          <cell r="M213" t="str">
            <v>L10</v>
          </cell>
          <cell r="N213" t="str">
            <v>L11</v>
          </cell>
          <cell r="O213" t="str">
            <v>L12</v>
          </cell>
          <cell r="P213" t="str">
            <v>L13</v>
          </cell>
          <cell r="Q213" t="str">
            <v>L14</v>
          </cell>
          <cell r="R213" t="str">
            <v>L15</v>
          </cell>
          <cell r="S213" t="str">
            <v>L16</v>
          </cell>
          <cell r="T213" t="str">
            <v>L17</v>
          </cell>
          <cell r="U213" t="str">
            <v>L18</v>
          </cell>
          <cell r="V213" t="str">
            <v>L19</v>
          </cell>
          <cell r="W213" t="str">
            <v>L20</v>
          </cell>
          <cell r="X213" t="str">
            <v>L21</v>
          </cell>
          <cell r="Y213" t="str">
            <v>L22</v>
          </cell>
          <cell r="Z213" t="str">
            <v>L23</v>
          </cell>
          <cell r="AA213" t="str">
            <v>L24</v>
          </cell>
          <cell r="AB213" t="str">
            <v>L25</v>
          </cell>
          <cell r="AC213" t="str">
            <v>L26</v>
          </cell>
          <cell r="AD213" t="str">
            <v>L27</v>
          </cell>
          <cell r="AE213" t="str">
            <v>L28</v>
          </cell>
          <cell r="AF213" t="str">
            <v>L29</v>
          </cell>
          <cell r="AG213" t="str">
            <v>L30</v>
          </cell>
          <cell r="AH213" t="str">
            <v>L31</v>
          </cell>
          <cell r="AI213" t="str">
            <v>L32</v>
          </cell>
        </row>
        <row r="214">
          <cell r="C214" t="str">
            <v>Bureaux</v>
          </cell>
          <cell r="D214" t="str">
            <v>Bureaux</v>
          </cell>
          <cell r="E214" t="str">
            <v>Bureaux</v>
          </cell>
          <cell r="F214" t="str">
            <v>Bureaux - Enseignement</v>
          </cell>
          <cell r="G214" t="str">
            <v>Bureaux - Enseignement - Commerces</v>
          </cell>
          <cell r="H214" t="str">
            <v>Bureaux</v>
          </cell>
          <cell r="I214" t="str">
            <v>Bureaux</v>
          </cell>
          <cell r="J214" t="str">
            <v>Bureaux</v>
          </cell>
          <cell r="K214" t="str">
            <v>Bureaux</v>
          </cell>
          <cell r="L214" t="str">
            <v>Bureaux -  Restauration - Autre</v>
          </cell>
          <cell r="M214" t="str">
            <v>Bureaux</v>
          </cell>
          <cell r="N214" t="str">
            <v>Bureaux - Autre</v>
          </cell>
          <cell r="O214" t="str">
            <v>Bureaux</v>
          </cell>
          <cell r="P214" t="str">
            <v>Bureaux</v>
          </cell>
          <cell r="Q214" t="str">
            <v>NA</v>
          </cell>
          <cell r="R214" t="str">
            <v>NA</v>
          </cell>
          <cell r="S214" t="str">
            <v>NA</v>
          </cell>
          <cell r="T214" t="str">
            <v>Bureaux - Commerces - Hôtellerie - Restauration - Santé - Autre</v>
          </cell>
          <cell r="U214" t="str">
            <v>Bureaux</v>
          </cell>
          <cell r="V214" t="str">
            <v>Bureaux</v>
          </cell>
          <cell r="W214" t="str">
            <v>Bureaux</v>
          </cell>
          <cell r="X214" t="str">
            <v>Bureaux-restauration-commerces</v>
          </cell>
          <cell r="Y214" t="str">
            <v>Bureaux</v>
          </cell>
          <cell r="Z214" t="str">
            <v>Bureaux</v>
          </cell>
          <cell r="AA214" t="str">
            <v>NA</v>
          </cell>
          <cell r="AB214" t="str">
            <v>NA</v>
          </cell>
          <cell r="AC214" t="str">
            <v>Bureaux</v>
          </cell>
          <cell r="AD214" t="str">
            <v>NA</v>
          </cell>
          <cell r="AE214" t="str">
            <v>Bureaux</v>
          </cell>
          <cell r="AF214" t="str">
            <v>Bureaux</v>
          </cell>
          <cell r="AG214" t="str">
            <v>Bureaux</v>
          </cell>
          <cell r="AH214" t="str">
            <v>NA</v>
          </cell>
          <cell r="AI214" t="str">
            <v>Bureaux</v>
          </cell>
        </row>
        <row r="215">
          <cell r="C215" t="str">
            <v>Bureaux, restauration, commerces</v>
          </cell>
          <cell r="D215" t="str">
            <v>NA</v>
          </cell>
          <cell r="E215" t="str">
            <v>NA</v>
          </cell>
          <cell r="F215" t="str">
            <v>NA</v>
          </cell>
          <cell r="G215" t="str">
            <v>NA</v>
          </cell>
          <cell r="H215" t="str">
            <v>NA</v>
          </cell>
          <cell r="I215" t="str">
            <v>NA</v>
          </cell>
          <cell r="J215" t="str">
            <v>NA</v>
          </cell>
          <cell r="K215" t="str">
            <v>NA</v>
          </cell>
          <cell r="L215" t="str">
            <v>NA</v>
          </cell>
          <cell r="M215" t="str">
            <v>NA</v>
          </cell>
          <cell r="N215" t="str">
            <v>NA</v>
          </cell>
          <cell r="O215" t="str">
            <v>NA</v>
          </cell>
          <cell r="P215" t="str">
            <v>Autre</v>
          </cell>
          <cell r="Q215" t="str">
            <v>NA</v>
          </cell>
          <cell r="R215" t="str">
            <v>NA</v>
          </cell>
          <cell r="S215" t="str">
            <v>NA</v>
          </cell>
          <cell r="T215" t="str">
            <v>NA</v>
          </cell>
          <cell r="U215" t="str">
            <v>NA</v>
          </cell>
          <cell r="V215" t="str">
            <v>NA</v>
          </cell>
          <cell r="W215" t="str">
            <v>NA</v>
          </cell>
          <cell r="X215" t="str">
            <v>Bureaux-restauration-commerces</v>
          </cell>
          <cell r="Y215" t="str">
            <v>NA</v>
          </cell>
          <cell r="Z215" t="str">
            <v>Autre</v>
          </cell>
          <cell r="AA215" t="str">
            <v>NA</v>
          </cell>
          <cell r="AB215" t="str">
            <v>NA</v>
          </cell>
          <cell r="AC215" t="str">
            <v>NA</v>
          </cell>
          <cell r="AD215" t="str">
            <v>NA</v>
          </cell>
          <cell r="AE215" t="str">
            <v>NA</v>
          </cell>
          <cell r="AF215" t="str">
            <v>NA</v>
          </cell>
          <cell r="AG215" t="str">
            <v>NA</v>
          </cell>
          <cell r="AH215" t="str">
            <v>NA</v>
          </cell>
          <cell r="AI215" t="str">
            <v>NA</v>
          </cell>
        </row>
        <row r="216">
          <cell r="C216" t="str">
            <v>Data centers</v>
          </cell>
          <cell r="D216" t="str">
            <v>NA</v>
          </cell>
          <cell r="E216" t="str">
            <v>NA</v>
          </cell>
          <cell r="F216" t="str">
            <v>NA</v>
          </cell>
          <cell r="G216" t="str">
            <v>NA</v>
          </cell>
          <cell r="H216" t="str">
            <v>NA</v>
          </cell>
          <cell r="I216" t="str">
            <v>NA</v>
          </cell>
          <cell r="J216" t="str">
            <v>NA</v>
          </cell>
          <cell r="K216" t="str">
            <v>NA</v>
          </cell>
          <cell r="L216" t="str">
            <v>NA</v>
          </cell>
          <cell r="M216" t="str">
            <v>NA</v>
          </cell>
          <cell r="N216" t="str">
            <v>NA</v>
          </cell>
          <cell r="O216" t="str">
            <v>NA</v>
          </cell>
          <cell r="P216" t="str">
            <v>NA</v>
          </cell>
          <cell r="Q216" t="str">
            <v>NA</v>
          </cell>
          <cell r="R216" t="str">
            <v>NA</v>
          </cell>
          <cell r="S216" t="str">
            <v>NA</v>
          </cell>
          <cell r="T216" t="str">
            <v>NA</v>
          </cell>
          <cell r="U216" t="str">
            <v>NA</v>
          </cell>
          <cell r="V216" t="str">
            <v>NA</v>
          </cell>
          <cell r="W216" t="str">
            <v>NA</v>
          </cell>
          <cell r="X216" t="str">
            <v>NA</v>
          </cell>
          <cell r="Y216" t="str">
            <v>NA</v>
          </cell>
          <cell r="Z216" t="str">
            <v>NA</v>
          </cell>
          <cell r="AA216" t="str">
            <v>NA</v>
          </cell>
          <cell r="AB216" t="str">
            <v>NA</v>
          </cell>
          <cell r="AC216" t="str">
            <v>NA</v>
          </cell>
          <cell r="AD216" t="str">
            <v>NA</v>
          </cell>
          <cell r="AE216" t="str">
            <v>NA</v>
          </cell>
          <cell r="AF216" t="str">
            <v>NA</v>
          </cell>
          <cell r="AG216" t="str">
            <v>NA</v>
          </cell>
          <cell r="AH216" t="str">
            <v>NA</v>
          </cell>
          <cell r="AI216" t="str">
            <v>Data centers</v>
          </cell>
        </row>
        <row r="217">
          <cell r="C217" t="str">
            <v>Enseignement</v>
          </cell>
          <cell r="D217" t="str">
            <v>Enseignement - Commerces - Hôtellerie - Restauration</v>
          </cell>
          <cell r="E217" t="str">
            <v>Enseignement</v>
          </cell>
          <cell r="F217" t="str">
            <v>Bureaux - Enseignement</v>
          </cell>
          <cell r="G217" t="str">
            <v>Bureaux - Enseignement - Commerces</v>
          </cell>
          <cell r="H217" t="str">
            <v>Enseignement</v>
          </cell>
          <cell r="I217" t="str">
            <v>Enseignement</v>
          </cell>
          <cell r="J217" t="str">
            <v>NA</v>
          </cell>
          <cell r="K217" t="str">
            <v>Enseignement</v>
          </cell>
          <cell r="L217" t="str">
            <v>Enseignement</v>
          </cell>
          <cell r="M217" t="str">
            <v>Enseignement</v>
          </cell>
          <cell r="N217" t="str">
            <v>Enseignement</v>
          </cell>
          <cell r="O217" t="str">
            <v>Enseignement</v>
          </cell>
          <cell r="P217" t="str">
            <v>Enseignement</v>
          </cell>
          <cell r="Q217" t="str">
            <v>NA</v>
          </cell>
          <cell r="R217" t="str">
            <v>NA</v>
          </cell>
          <cell r="S217" t="str">
            <v>NA</v>
          </cell>
          <cell r="T217" t="str">
            <v>Enseignement</v>
          </cell>
          <cell r="U217" t="str">
            <v xml:space="preserve">Autre </v>
          </cell>
          <cell r="V217" t="str">
            <v>Enseignement-Autre</v>
          </cell>
          <cell r="W217" t="str">
            <v>Enseignement-Autre</v>
          </cell>
          <cell r="X217" t="str">
            <v>NA</v>
          </cell>
          <cell r="Y217" t="str">
            <v>Enseignement</v>
          </cell>
          <cell r="Z217" t="str">
            <v>Autre</v>
          </cell>
          <cell r="AA217" t="str">
            <v>NA</v>
          </cell>
          <cell r="AB217" t="str">
            <v>Enseignement</v>
          </cell>
          <cell r="AC217" t="str">
            <v>Enseignement</v>
          </cell>
          <cell r="AD217" t="str">
            <v>Enseignement</v>
          </cell>
          <cell r="AE217" t="str">
            <v>Enseignement</v>
          </cell>
          <cell r="AF217" t="str">
            <v>Enseignement</v>
          </cell>
          <cell r="AG217" t="str">
            <v>Enseignement</v>
          </cell>
          <cell r="AH217" t="str">
            <v>Enseignement</v>
          </cell>
          <cell r="AI217" t="str">
            <v>NA</v>
          </cell>
        </row>
        <row r="218">
          <cell r="C218" t="str">
            <v>Commerces</v>
          </cell>
          <cell r="D218" t="str">
            <v>Enseignement - Commerces - Hôtellerie - Restauration</v>
          </cell>
          <cell r="E218" t="str">
            <v>Commerces</v>
          </cell>
          <cell r="F218" t="str">
            <v>Commerces</v>
          </cell>
          <cell r="G218" t="str">
            <v>Bureaux - Enseignement - Commerces</v>
          </cell>
          <cell r="H218" t="str">
            <v>Commerces</v>
          </cell>
          <cell r="I218" t="str">
            <v>Commerces</v>
          </cell>
          <cell r="J218" t="str">
            <v>Commerces</v>
          </cell>
          <cell r="K218" t="str">
            <v>Commerces</v>
          </cell>
          <cell r="L218" t="str">
            <v>Bureaux -  Restauration - Autre</v>
          </cell>
          <cell r="M218" t="str">
            <v>Restauration - Autre</v>
          </cell>
          <cell r="N218" t="str">
            <v>Bureaux - Autre</v>
          </cell>
          <cell r="O218" t="str">
            <v>Commerces</v>
          </cell>
          <cell r="P218" t="str">
            <v>Commerces</v>
          </cell>
          <cell r="Q218" t="str">
            <v>NA</v>
          </cell>
          <cell r="R218" t="str">
            <v>Commerces</v>
          </cell>
          <cell r="S218" t="str">
            <v>NA</v>
          </cell>
          <cell r="T218" t="str">
            <v>Bureaux - Commerces - Hôtellerie - Restauration - Santé - Autre</v>
          </cell>
          <cell r="U218" t="str">
            <v>Commerces</v>
          </cell>
          <cell r="V218" t="str">
            <v>Commerces</v>
          </cell>
          <cell r="W218" t="str">
            <v>Commerces</v>
          </cell>
          <cell r="X218" t="str">
            <v>Bureaux-restauration-commerces</v>
          </cell>
          <cell r="Y218" t="str">
            <v>Commerces</v>
          </cell>
          <cell r="Z218" t="str">
            <v>Commerces</v>
          </cell>
          <cell r="AA218" t="str">
            <v>Commerces</v>
          </cell>
          <cell r="AB218" t="str">
            <v>Commerces</v>
          </cell>
          <cell r="AC218" t="str">
            <v>Commerces</v>
          </cell>
          <cell r="AD218" t="str">
            <v>NA</v>
          </cell>
          <cell r="AE218" t="str">
            <v>Commerces</v>
          </cell>
          <cell r="AF218" t="str">
            <v>Commerces</v>
          </cell>
          <cell r="AG218" t="str">
            <v>Commerces</v>
          </cell>
          <cell r="AH218" t="str">
            <v>Commerces</v>
          </cell>
          <cell r="AI218" t="str">
            <v>Commerces</v>
          </cell>
        </row>
        <row r="219">
          <cell r="C219" t="str">
            <v>Hôtellerie</v>
          </cell>
          <cell r="D219" t="str">
            <v>Enseignement - Commerces - Hôtellerie - Restauration</v>
          </cell>
          <cell r="E219" t="str">
            <v>Hôtellerie - Restauration</v>
          </cell>
          <cell r="F219" t="str">
            <v xml:space="preserve">Autre </v>
          </cell>
          <cell r="G219" t="str">
            <v xml:space="preserve">Autre </v>
          </cell>
          <cell r="H219" t="str">
            <v>Hôtellerie - Restauration</v>
          </cell>
          <cell r="I219" t="str">
            <v>Hôtellerie</v>
          </cell>
          <cell r="J219" t="str">
            <v>Hôtellerie - Restauration</v>
          </cell>
          <cell r="K219" t="str">
            <v>Hôtellerie - Hebergement</v>
          </cell>
          <cell r="L219" t="str">
            <v>Bureaux -  Restauration - Autre</v>
          </cell>
          <cell r="M219" t="str">
            <v>Restauration - Autre</v>
          </cell>
          <cell r="N219" t="str">
            <v>Bureaux - Autre</v>
          </cell>
          <cell r="O219" t="str">
            <v xml:space="preserve">Autre </v>
          </cell>
          <cell r="P219" t="str">
            <v>Autre</v>
          </cell>
          <cell r="Q219" t="str">
            <v>NA</v>
          </cell>
          <cell r="R219" t="str">
            <v>NA</v>
          </cell>
          <cell r="S219" t="str">
            <v>NA</v>
          </cell>
          <cell r="T219" t="str">
            <v>Bureaux - Commerces - Hôtellerie - Restauration - Santé - Autre</v>
          </cell>
          <cell r="U219" t="str">
            <v xml:space="preserve">Autre </v>
          </cell>
          <cell r="V219" t="str">
            <v>Enseignement-Autre</v>
          </cell>
          <cell r="W219" t="str">
            <v>NA</v>
          </cell>
          <cell r="X219" t="str">
            <v>NA</v>
          </cell>
          <cell r="Y219" t="str">
            <v>Hôtellerie - Restauration</v>
          </cell>
          <cell r="Z219" t="str">
            <v>Hôtellerie - Restauration</v>
          </cell>
          <cell r="AA219" t="str">
            <v>NA</v>
          </cell>
          <cell r="AB219" t="str">
            <v>NA</v>
          </cell>
          <cell r="AC219" t="str">
            <v>NA</v>
          </cell>
          <cell r="AD219" t="str">
            <v>NA</v>
          </cell>
          <cell r="AE219" t="str">
            <v>Hôtellerie</v>
          </cell>
          <cell r="AF219" t="str">
            <v>NA</v>
          </cell>
          <cell r="AG219" t="str">
            <v>NA</v>
          </cell>
          <cell r="AH219" t="str">
            <v>NA</v>
          </cell>
          <cell r="AI219" t="str">
            <v>NA</v>
          </cell>
        </row>
        <row r="220">
          <cell r="C220" t="str">
            <v>Hôtellerie - Restauration</v>
          </cell>
          <cell r="D220" t="str">
            <v>Enseignement - Commerces - Hôtellerie - Restauration</v>
          </cell>
          <cell r="E220" t="str">
            <v>Hôtellerie - Restauration</v>
          </cell>
          <cell r="F220" t="str">
            <v xml:space="preserve">Autre </v>
          </cell>
          <cell r="G220" t="str">
            <v xml:space="preserve">Autre </v>
          </cell>
          <cell r="H220" t="str">
            <v>Hôtellerie - Restauration</v>
          </cell>
          <cell r="I220" t="str">
            <v>NA</v>
          </cell>
          <cell r="J220" t="str">
            <v>Hôtellerie - Restauration</v>
          </cell>
          <cell r="K220" t="str">
            <v>NA</v>
          </cell>
          <cell r="L220" t="str">
            <v>Bureaux -  Restauration - Autre</v>
          </cell>
          <cell r="M220" t="str">
            <v>Restauration - Autre</v>
          </cell>
          <cell r="N220" t="str">
            <v>NA</v>
          </cell>
          <cell r="O220" t="str">
            <v xml:space="preserve">Autre </v>
          </cell>
          <cell r="P220" t="str">
            <v>Autre</v>
          </cell>
          <cell r="Q220" t="str">
            <v>NA</v>
          </cell>
          <cell r="R220" t="str">
            <v>NA</v>
          </cell>
          <cell r="S220" t="str">
            <v>NA</v>
          </cell>
          <cell r="T220" t="str">
            <v>Bureaux - Commerces - Hôtellerie - Restauration - Santé - Autre</v>
          </cell>
          <cell r="U220" t="str">
            <v xml:space="preserve">Autre </v>
          </cell>
          <cell r="V220" t="str">
            <v>Enseignement-Autre</v>
          </cell>
          <cell r="W220" t="str">
            <v>NA</v>
          </cell>
          <cell r="X220" t="str">
            <v>NA</v>
          </cell>
          <cell r="Y220" t="str">
            <v>Hôtellerie - Restauration</v>
          </cell>
          <cell r="Z220" t="str">
            <v>Hôtellerie - Restauration</v>
          </cell>
          <cell r="AA220" t="str">
            <v>NA</v>
          </cell>
          <cell r="AB220" t="str">
            <v>NA</v>
          </cell>
          <cell r="AC220" t="str">
            <v>NA</v>
          </cell>
          <cell r="AD220" t="str">
            <v>NA</v>
          </cell>
          <cell r="AE220" t="str">
            <v>NA</v>
          </cell>
          <cell r="AF220" t="str">
            <v>Hôtellerie - Restauration</v>
          </cell>
          <cell r="AG220" t="str">
            <v>NA</v>
          </cell>
          <cell r="AH220" t="str">
            <v>NA</v>
          </cell>
          <cell r="AI220" t="str">
            <v>NA</v>
          </cell>
        </row>
        <row r="221">
          <cell r="C221" t="str">
            <v>Hôtels et autres hébergements</v>
          </cell>
          <cell r="D221" t="str">
            <v>NA</v>
          </cell>
          <cell r="E221" t="str">
            <v>NA</v>
          </cell>
          <cell r="F221" t="str">
            <v>NA</v>
          </cell>
          <cell r="G221" t="str">
            <v>NA</v>
          </cell>
          <cell r="H221" t="str">
            <v>NA</v>
          </cell>
          <cell r="I221" t="str">
            <v>NA</v>
          </cell>
          <cell r="J221" t="str">
            <v>NA</v>
          </cell>
          <cell r="K221" t="str">
            <v>NA</v>
          </cell>
          <cell r="L221" t="str">
            <v>NA</v>
          </cell>
          <cell r="M221" t="str">
            <v>NA</v>
          </cell>
          <cell r="N221" t="str">
            <v>NA</v>
          </cell>
          <cell r="O221" t="str">
            <v>NA</v>
          </cell>
          <cell r="P221" t="str">
            <v>Autre</v>
          </cell>
          <cell r="Q221" t="str">
            <v>NA</v>
          </cell>
          <cell r="R221" t="str">
            <v>NA</v>
          </cell>
          <cell r="S221" t="str">
            <v>NA</v>
          </cell>
          <cell r="T221" t="str">
            <v>NA</v>
          </cell>
          <cell r="U221" t="str">
            <v>NA</v>
          </cell>
          <cell r="V221" t="str">
            <v>NA</v>
          </cell>
          <cell r="W221" t="str">
            <v>NA</v>
          </cell>
          <cell r="X221" t="str">
            <v>Hotels</v>
          </cell>
          <cell r="Y221" t="str">
            <v>NA</v>
          </cell>
          <cell r="Z221" t="str">
            <v>NA</v>
          </cell>
          <cell r="AA221" t="str">
            <v>NA</v>
          </cell>
          <cell r="AB221" t="str">
            <v>NA</v>
          </cell>
          <cell r="AC221" t="str">
            <v>NA</v>
          </cell>
          <cell r="AD221" t="str">
            <v>NA</v>
          </cell>
          <cell r="AE221" t="str">
            <v>NA</v>
          </cell>
          <cell r="AF221" t="str">
            <v>NA</v>
          </cell>
          <cell r="AG221" t="str">
            <v>NA</v>
          </cell>
          <cell r="AH221" t="str">
            <v>NA</v>
          </cell>
          <cell r="AI221" t="str">
            <v>NA</v>
          </cell>
        </row>
        <row r="222">
          <cell r="C222" t="str">
            <v>Restauration</v>
          </cell>
          <cell r="D222" t="str">
            <v>Enseignement - Commerces - Hôtellerie - Restauration</v>
          </cell>
          <cell r="E222" t="str">
            <v>Hôtellerie - Restauration</v>
          </cell>
          <cell r="F222" t="str">
            <v xml:space="preserve">Autre </v>
          </cell>
          <cell r="G222" t="str">
            <v xml:space="preserve">Autre </v>
          </cell>
          <cell r="H222" t="str">
            <v>Hôtellerie - Restauration</v>
          </cell>
          <cell r="I222" t="str">
            <v xml:space="preserve">Autre </v>
          </cell>
          <cell r="J222" t="str">
            <v>Hôtellerie - Restauration</v>
          </cell>
          <cell r="K222" t="str">
            <v xml:space="preserve">Autre </v>
          </cell>
          <cell r="L222" t="str">
            <v>Bureaux -  Restauration - Autre</v>
          </cell>
          <cell r="M222" t="str">
            <v>Restauration - Autre</v>
          </cell>
          <cell r="N222" t="str">
            <v>Restauration</v>
          </cell>
          <cell r="O222" t="str">
            <v xml:space="preserve">Autre </v>
          </cell>
          <cell r="P222" t="str">
            <v>Autre</v>
          </cell>
          <cell r="Q222" t="str">
            <v>NA</v>
          </cell>
          <cell r="R222" t="str">
            <v>NA</v>
          </cell>
          <cell r="S222" t="str">
            <v>NA</v>
          </cell>
          <cell r="T222" t="str">
            <v>Bureaux - Commerces - Hôtellerie - Restauration - Santé - Autre</v>
          </cell>
          <cell r="U222" t="str">
            <v xml:space="preserve">Autre </v>
          </cell>
          <cell r="V222" t="str">
            <v>Enseignement-Autre</v>
          </cell>
          <cell r="W222" t="str">
            <v>NA</v>
          </cell>
          <cell r="X222" t="str">
            <v>NA</v>
          </cell>
          <cell r="Y222" t="str">
            <v>Hôtellerie - Restauration</v>
          </cell>
          <cell r="Z222" t="str">
            <v>Hôtellerie - Restauration</v>
          </cell>
          <cell r="AA222" t="str">
            <v>NA</v>
          </cell>
          <cell r="AB222" t="str">
            <v>NA</v>
          </cell>
          <cell r="AC222" t="str">
            <v>NA</v>
          </cell>
          <cell r="AD222" t="str">
            <v>Restauration</v>
          </cell>
          <cell r="AE222" t="str">
            <v>NA</v>
          </cell>
          <cell r="AF222" t="str">
            <v>NA</v>
          </cell>
          <cell r="AG222" t="str">
            <v>NA</v>
          </cell>
          <cell r="AH222" t="str">
            <v>NA</v>
          </cell>
          <cell r="AI222" t="str">
            <v>Hôtellerie - Restauration</v>
          </cell>
        </row>
        <row r="223">
          <cell r="C223" t="str">
            <v>Cafés, hôtels, restaurants</v>
          </cell>
          <cell r="D223" t="str">
            <v>Enseignement - Commerces - Hôtellerie - Restauration</v>
          </cell>
          <cell r="E223" t="str">
            <v>Hôtellerie - Restauration</v>
          </cell>
          <cell r="F223" t="str">
            <v xml:space="preserve">Autre </v>
          </cell>
          <cell r="G223" t="str">
            <v xml:space="preserve">Autre </v>
          </cell>
          <cell r="H223" t="str">
            <v>Hôtellerie - Restauration</v>
          </cell>
          <cell r="I223" t="str">
            <v xml:space="preserve">Autre </v>
          </cell>
          <cell r="J223" t="str">
            <v>Hôtellerie - Restauration</v>
          </cell>
          <cell r="K223" t="str">
            <v xml:space="preserve">Autre </v>
          </cell>
          <cell r="L223" t="str">
            <v>Bureaux -  Restauration - Autre</v>
          </cell>
          <cell r="M223" t="str">
            <v>Restauration - Autre</v>
          </cell>
          <cell r="N223" t="str">
            <v>Restauration</v>
          </cell>
          <cell r="O223" t="str">
            <v xml:space="preserve">Autre </v>
          </cell>
          <cell r="P223" t="str">
            <v>Autre</v>
          </cell>
          <cell r="Q223" t="str">
            <v>NA</v>
          </cell>
          <cell r="R223" t="str">
            <v>NA</v>
          </cell>
          <cell r="S223" t="str">
            <v>NA</v>
          </cell>
          <cell r="T223" t="str">
            <v>Bureaux - Commerces - Hôtellerie - Restauration - Santé - Autre</v>
          </cell>
          <cell r="U223" t="str">
            <v xml:space="preserve">Autre </v>
          </cell>
          <cell r="V223" t="str">
            <v>Enseignement-Autre</v>
          </cell>
          <cell r="W223" t="str">
            <v>Cafes-hotels-restaurants</v>
          </cell>
          <cell r="X223" t="str">
            <v>NA</v>
          </cell>
          <cell r="Y223" t="str">
            <v>Hôtellerie - Restauration</v>
          </cell>
          <cell r="Z223" t="str">
            <v>Hôtellerie - Restauration</v>
          </cell>
          <cell r="AA223" t="str">
            <v>NA</v>
          </cell>
          <cell r="AB223" t="str">
            <v>NA</v>
          </cell>
          <cell r="AC223" t="str">
            <v>NA</v>
          </cell>
          <cell r="AD223" t="str">
            <v>NA</v>
          </cell>
          <cell r="AE223" t="str">
            <v>NA</v>
          </cell>
          <cell r="AF223" t="str">
            <v>NA</v>
          </cell>
          <cell r="AG223" t="str">
            <v>NA</v>
          </cell>
          <cell r="AH223" t="str">
            <v>NA</v>
          </cell>
          <cell r="AI223" t="str">
            <v>NA</v>
          </cell>
        </row>
        <row r="224">
          <cell r="C224" t="str">
            <v>Santé</v>
          </cell>
          <cell r="D224" t="str">
            <v>Santé</v>
          </cell>
          <cell r="E224" t="str">
            <v>Santé</v>
          </cell>
          <cell r="F224" t="str">
            <v xml:space="preserve">Autre </v>
          </cell>
          <cell r="G224" t="str">
            <v xml:space="preserve">Autre </v>
          </cell>
          <cell r="H224" t="str">
            <v>Santé</v>
          </cell>
          <cell r="I224" t="str">
            <v>Santé</v>
          </cell>
          <cell r="J224" t="str">
            <v>NA</v>
          </cell>
          <cell r="K224" t="str">
            <v>Santé - Prisons</v>
          </cell>
          <cell r="L224" t="str">
            <v>Bureaux -  Restauration - Autre</v>
          </cell>
          <cell r="M224" t="str">
            <v>Restauration - Autre</v>
          </cell>
          <cell r="N224" t="str">
            <v>Bureaux - Autre</v>
          </cell>
          <cell r="O224" t="str">
            <v xml:space="preserve">Autre </v>
          </cell>
          <cell r="P224" t="str">
            <v>Santé</v>
          </cell>
          <cell r="Q224" t="str">
            <v>NA</v>
          </cell>
          <cell r="R224" t="str">
            <v>NA</v>
          </cell>
          <cell r="S224" t="str">
            <v>NA</v>
          </cell>
          <cell r="T224" t="str">
            <v>Bureaux - Commerces - Hôtellerie - Restauration - Santé - Autre</v>
          </cell>
          <cell r="U224" t="str">
            <v xml:space="preserve">Autre </v>
          </cell>
          <cell r="V224" t="str">
            <v>Enseignement-Autre</v>
          </cell>
          <cell r="W224" t="str">
            <v>Santé</v>
          </cell>
          <cell r="X224" t="str">
            <v>NA</v>
          </cell>
          <cell r="Y224" t="str">
            <v>Santé</v>
          </cell>
          <cell r="Z224" t="str">
            <v>Autre</v>
          </cell>
          <cell r="AA224" t="str">
            <v>NA</v>
          </cell>
          <cell r="AB224" t="str">
            <v>NA</v>
          </cell>
          <cell r="AC224" t="str">
            <v>NA</v>
          </cell>
          <cell r="AD224" t="str">
            <v>NA</v>
          </cell>
          <cell r="AE224" t="str">
            <v>NA</v>
          </cell>
          <cell r="AF224" t="str">
            <v>Santé</v>
          </cell>
          <cell r="AG224" t="str">
            <v>Santé</v>
          </cell>
          <cell r="AH224" t="str">
            <v>NA</v>
          </cell>
          <cell r="AI224" t="str">
            <v>Santé</v>
          </cell>
        </row>
        <row r="225">
          <cell r="C225" t="str">
            <v>Santé avec hébergement</v>
          </cell>
          <cell r="D225" t="str">
            <v>NA</v>
          </cell>
          <cell r="E225" t="str">
            <v>NA</v>
          </cell>
          <cell r="F225" t="str">
            <v>NA</v>
          </cell>
          <cell r="G225" t="str">
            <v>NA</v>
          </cell>
          <cell r="H225" t="str">
            <v>NA</v>
          </cell>
          <cell r="I225" t="str">
            <v>NA</v>
          </cell>
          <cell r="J225" t="str">
            <v>NA</v>
          </cell>
          <cell r="K225" t="str">
            <v>NA</v>
          </cell>
          <cell r="L225" t="str">
            <v>NA</v>
          </cell>
          <cell r="M225" t="str">
            <v>NA</v>
          </cell>
          <cell r="N225" t="str">
            <v>NA</v>
          </cell>
          <cell r="O225" t="str">
            <v>NA</v>
          </cell>
          <cell r="P225" t="str">
            <v>Autre</v>
          </cell>
          <cell r="Q225" t="str">
            <v>NA</v>
          </cell>
          <cell r="R225" t="str">
            <v>NA</v>
          </cell>
          <cell r="S225" t="str">
            <v>NA</v>
          </cell>
          <cell r="T225" t="str">
            <v>NA</v>
          </cell>
          <cell r="U225" t="str">
            <v>NA</v>
          </cell>
          <cell r="V225" t="str">
            <v>NA</v>
          </cell>
          <cell r="W225" t="str">
            <v>Santé</v>
          </cell>
          <cell r="X225" t="str">
            <v>Santé-avec-hébergement</v>
          </cell>
          <cell r="Y225" t="str">
            <v>NA</v>
          </cell>
          <cell r="Z225" t="str">
            <v>Autre</v>
          </cell>
          <cell r="AA225" t="str">
            <v>NA</v>
          </cell>
          <cell r="AB225" t="str">
            <v>NA</v>
          </cell>
          <cell r="AC225" t="str">
            <v>NA</v>
          </cell>
          <cell r="AD225" t="str">
            <v>NA</v>
          </cell>
          <cell r="AE225" t="str">
            <v>NA</v>
          </cell>
          <cell r="AF225" t="str">
            <v>NA</v>
          </cell>
          <cell r="AG225" t="str">
            <v>NA</v>
          </cell>
          <cell r="AH225" t="str">
            <v>NA</v>
          </cell>
          <cell r="AI225" t="str">
            <v>NA</v>
          </cell>
        </row>
        <row r="226">
          <cell r="C226" t="str">
            <v>Santé sans hébergement</v>
          </cell>
          <cell r="D226" t="str">
            <v>NA</v>
          </cell>
          <cell r="E226" t="str">
            <v>NA</v>
          </cell>
          <cell r="F226" t="str">
            <v>NA</v>
          </cell>
          <cell r="G226" t="str">
            <v>NA</v>
          </cell>
          <cell r="H226" t="str">
            <v>NA</v>
          </cell>
          <cell r="I226" t="str">
            <v>NA</v>
          </cell>
          <cell r="J226" t="str">
            <v>NA</v>
          </cell>
          <cell r="K226" t="str">
            <v>NA</v>
          </cell>
          <cell r="L226" t="str">
            <v>NA</v>
          </cell>
          <cell r="M226" t="str">
            <v>NA</v>
          </cell>
          <cell r="N226" t="str">
            <v>NA</v>
          </cell>
          <cell r="O226" t="str">
            <v>NA</v>
          </cell>
          <cell r="P226" t="str">
            <v>Autre</v>
          </cell>
          <cell r="Q226" t="str">
            <v>NA</v>
          </cell>
          <cell r="R226" t="str">
            <v>NA</v>
          </cell>
          <cell r="S226" t="str">
            <v>NA</v>
          </cell>
          <cell r="T226" t="str">
            <v>NA</v>
          </cell>
          <cell r="U226" t="str">
            <v>NA</v>
          </cell>
          <cell r="V226" t="str">
            <v>NA</v>
          </cell>
          <cell r="W226" t="str">
            <v>Santé</v>
          </cell>
          <cell r="X226" t="str">
            <v>Santé-sans-hébergement</v>
          </cell>
          <cell r="Y226" t="str">
            <v>NA</v>
          </cell>
          <cell r="Z226" t="str">
            <v>Autre</v>
          </cell>
          <cell r="AA226" t="str">
            <v>NA</v>
          </cell>
          <cell r="AB226" t="str">
            <v>NA</v>
          </cell>
          <cell r="AC226" t="str">
            <v>NA</v>
          </cell>
          <cell r="AD226" t="str">
            <v>NA</v>
          </cell>
          <cell r="AE226" t="str">
            <v>NA</v>
          </cell>
          <cell r="AF226" t="str">
            <v>NA</v>
          </cell>
          <cell r="AG226" t="str">
            <v>NA</v>
          </cell>
          <cell r="AH226" t="str">
            <v>NA</v>
          </cell>
          <cell r="AI226" t="str">
            <v>NA</v>
          </cell>
        </row>
        <row r="227">
          <cell r="C227" t="str">
            <v>Musées</v>
          </cell>
          <cell r="D227" t="str">
            <v>NA</v>
          </cell>
          <cell r="E227" t="str">
            <v>NA</v>
          </cell>
          <cell r="F227" t="str">
            <v>NA</v>
          </cell>
          <cell r="G227" t="str">
            <v>NA</v>
          </cell>
          <cell r="H227" t="str">
            <v>NA</v>
          </cell>
          <cell r="I227" t="str">
            <v>NA</v>
          </cell>
          <cell r="J227" t="str">
            <v>NA</v>
          </cell>
          <cell r="K227" t="str">
            <v>NA</v>
          </cell>
          <cell r="L227" t="str">
            <v>NA</v>
          </cell>
          <cell r="M227" t="str">
            <v>NA</v>
          </cell>
          <cell r="N227" t="str">
            <v>NA</v>
          </cell>
          <cell r="O227" t="str">
            <v>NA</v>
          </cell>
          <cell r="P227" t="str">
            <v>NA</v>
          </cell>
          <cell r="Q227" t="str">
            <v>NA</v>
          </cell>
          <cell r="R227" t="str">
            <v>NA</v>
          </cell>
          <cell r="S227" t="str">
            <v>NA</v>
          </cell>
          <cell r="T227" t="str">
            <v>NA</v>
          </cell>
          <cell r="U227" t="str">
            <v>NA</v>
          </cell>
          <cell r="V227" t="str">
            <v>NA</v>
          </cell>
          <cell r="W227" t="str">
            <v>NA</v>
          </cell>
          <cell r="X227" t="str">
            <v>NA</v>
          </cell>
          <cell r="Y227" t="str">
            <v>NA</v>
          </cell>
          <cell r="Z227" t="str">
            <v>NA</v>
          </cell>
          <cell r="AA227" t="str">
            <v>NA</v>
          </cell>
          <cell r="AB227" t="str">
            <v>NA</v>
          </cell>
          <cell r="AC227" t="str">
            <v>NA</v>
          </cell>
          <cell r="AD227" t="str">
            <v>NA</v>
          </cell>
          <cell r="AE227" t="str">
            <v>NA</v>
          </cell>
          <cell r="AF227" t="str">
            <v>NA</v>
          </cell>
          <cell r="AG227" t="str">
            <v>NA</v>
          </cell>
          <cell r="AH227" t="str">
            <v>NA</v>
          </cell>
          <cell r="AI227" t="str">
            <v>Musées</v>
          </cell>
        </row>
        <row r="228">
          <cell r="C228" t="str">
            <v>Prisons</v>
          </cell>
          <cell r="D228" t="str">
            <v xml:space="preserve">Autre </v>
          </cell>
          <cell r="E228" t="str">
            <v xml:space="preserve">Autre </v>
          </cell>
          <cell r="F228" t="str">
            <v xml:space="preserve">Autre </v>
          </cell>
          <cell r="G228" t="str">
            <v xml:space="preserve">Autre </v>
          </cell>
          <cell r="H228" t="str">
            <v>Autres secteurs</v>
          </cell>
          <cell r="I228" t="str">
            <v xml:space="preserve">Autre </v>
          </cell>
          <cell r="J228" t="str">
            <v>NA</v>
          </cell>
          <cell r="K228" t="str">
            <v>Santé - Prisons</v>
          </cell>
          <cell r="L228" t="str">
            <v>Bureaux -  Restauration - Autre</v>
          </cell>
          <cell r="M228" t="str">
            <v>Restauration - Autre</v>
          </cell>
          <cell r="N228" t="str">
            <v>Bureaux - Autre</v>
          </cell>
          <cell r="O228" t="str">
            <v xml:space="preserve">Autre </v>
          </cell>
          <cell r="P228" t="str">
            <v>Autre</v>
          </cell>
          <cell r="Q228" t="str">
            <v>NA</v>
          </cell>
          <cell r="R228" t="str">
            <v>NA</v>
          </cell>
          <cell r="S228" t="str">
            <v>NA</v>
          </cell>
          <cell r="T228" t="str">
            <v>Bureaux - Commerces - Hôtellerie - Restauration - Santé - Autre</v>
          </cell>
          <cell r="U228" t="str">
            <v xml:space="preserve">Autre </v>
          </cell>
          <cell r="V228" t="str">
            <v>Enseignement-Autre</v>
          </cell>
          <cell r="W228" t="str">
            <v>NA</v>
          </cell>
          <cell r="X228" t="str">
            <v>NA</v>
          </cell>
          <cell r="Y228" t="str">
            <v>NA</v>
          </cell>
          <cell r="Z228" t="str">
            <v>Autre</v>
          </cell>
          <cell r="AA228" t="str">
            <v>NA</v>
          </cell>
          <cell r="AB228" t="str">
            <v>NA</v>
          </cell>
          <cell r="AC228" t="str">
            <v>NA</v>
          </cell>
          <cell r="AD228" t="str">
            <v>NA</v>
          </cell>
          <cell r="AE228" t="str">
            <v>NA</v>
          </cell>
          <cell r="AF228" t="str">
            <v>NA</v>
          </cell>
          <cell r="AG228" t="str">
            <v>NA</v>
          </cell>
          <cell r="AH228" t="str">
            <v>NA</v>
          </cell>
          <cell r="AI228" t="str">
            <v>NA</v>
          </cell>
        </row>
        <row r="229">
          <cell r="C229" t="str">
            <v>Cinémas</v>
          </cell>
          <cell r="D229" t="str">
            <v xml:space="preserve">Autre </v>
          </cell>
          <cell r="E229" t="str">
            <v xml:space="preserve">Autre </v>
          </cell>
          <cell r="F229" t="str">
            <v xml:space="preserve">Autre </v>
          </cell>
          <cell r="G229" t="str">
            <v xml:space="preserve">Autre </v>
          </cell>
          <cell r="H229" t="str">
            <v>Autres secteurs</v>
          </cell>
          <cell r="I229" t="str">
            <v xml:space="preserve">Autre </v>
          </cell>
          <cell r="J229" t="str">
            <v>NA</v>
          </cell>
          <cell r="K229" t="str">
            <v xml:space="preserve">Autre </v>
          </cell>
          <cell r="L229" t="str">
            <v>Cinémas</v>
          </cell>
          <cell r="M229" t="str">
            <v>Restauration - Autre</v>
          </cell>
          <cell r="N229" t="str">
            <v>Cinémas</v>
          </cell>
          <cell r="O229" t="str">
            <v xml:space="preserve">Autre </v>
          </cell>
          <cell r="P229" t="str">
            <v>Autre</v>
          </cell>
          <cell r="Q229" t="str">
            <v>NA</v>
          </cell>
          <cell r="R229" t="str">
            <v>NA</v>
          </cell>
          <cell r="S229" t="str">
            <v>NA</v>
          </cell>
          <cell r="T229" t="str">
            <v>Bureaux - Commerces - Hôtellerie - Restauration - Santé - Autre</v>
          </cell>
          <cell r="U229" t="str">
            <v xml:space="preserve">Autre </v>
          </cell>
          <cell r="V229" t="str">
            <v>Enseignement-Autre</v>
          </cell>
          <cell r="W229" t="str">
            <v>NA</v>
          </cell>
          <cell r="X229" t="str">
            <v>NA</v>
          </cell>
          <cell r="Y229" t="str">
            <v>NA</v>
          </cell>
          <cell r="Z229" t="str">
            <v>Autre</v>
          </cell>
          <cell r="AA229" t="str">
            <v>NA</v>
          </cell>
          <cell r="AB229" t="str">
            <v>Cinémas</v>
          </cell>
          <cell r="AC229" t="str">
            <v>NA</v>
          </cell>
          <cell r="AD229" t="str">
            <v>Cinémas</v>
          </cell>
          <cell r="AE229" t="str">
            <v>NA</v>
          </cell>
          <cell r="AF229" t="str">
            <v>NA</v>
          </cell>
          <cell r="AG229" t="str">
            <v>NA</v>
          </cell>
          <cell r="AH229" t="str">
            <v>NA</v>
          </cell>
          <cell r="AI229" t="str">
            <v>NA</v>
          </cell>
        </row>
        <row r="230">
          <cell r="C230" t="str">
            <v>Sport</v>
          </cell>
          <cell r="D230" t="str">
            <v xml:space="preserve">Autre </v>
          </cell>
          <cell r="E230" t="str">
            <v xml:space="preserve">Autre </v>
          </cell>
          <cell r="F230" t="str">
            <v xml:space="preserve">Autre </v>
          </cell>
          <cell r="G230" t="str">
            <v xml:space="preserve">Autre </v>
          </cell>
          <cell r="H230" t="str">
            <v>Autres secteurs</v>
          </cell>
          <cell r="I230" t="str">
            <v xml:space="preserve">Autre </v>
          </cell>
          <cell r="J230" t="str">
            <v>NA</v>
          </cell>
          <cell r="K230" t="str">
            <v xml:space="preserve">Autre </v>
          </cell>
          <cell r="L230" t="str">
            <v>Bureaux -  Restauration - Autre</v>
          </cell>
          <cell r="M230" t="str">
            <v>Sport</v>
          </cell>
          <cell r="N230" t="str">
            <v>Bureaux - Autre</v>
          </cell>
          <cell r="O230" t="str">
            <v xml:space="preserve">Autre </v>
          </cell>
          <cell r="P230" t="str">
            <v>Autre</v>
          </cell>
          <cell r="Q230" t="str">
            <v>NA</v>
          </cell>
          <cell r="R230" t="str">
            <v>NA</v>
          </cell>
          <cell r="S230" t="str">
            <v>NA</v>
          </cell>
          <cell r="T230" t="str">
            <v>Bureaux - Commerces - Hôtellerie - Restauration - Santé - Autre</v>
          </cell>
          <cell r="U230" t="str">
            <v xml:space="preserve">Autre </v>
          </cell>
          <cell r="V230" t="str">
            <v>Enseignement-Autre</v>
          </cell>
          <cell r="W230" t="str">
            <v>NA</v>
          </cell>
          <cell r="X230" t="str">
            <v>NA</v>
          </cell>
          <cell r="Y230" t="str">
            <v>NA</v>
          </cell>
          <cell r="Z230" t="str">
            <v>Autre</v>
          </cell>
          <cell r="AA230" t="str">
            <v>NA</v>
          </cell>
          <cell r="AB230" t="str">
            <v>NA</v>
          </cell>
          <cell r="AC230" t="str">
            <v>Sport</v>
          </cell>
          <cell r="AD230" t="str">
            <v>NA</v>
          </cell>
          <cell r="AE230" t="str">
            <v>NA</v>
          </cell>
          <cell r="AF230" t="str">
            <v>Sport</v>
          </cell>
          <cell r="AG230" t="str">
            <v>NA</v>
          </cell>
          <cell r="AH230" t="str">
            <v>NA</v>
          </cell>
          <cell r="AI230" t="str">
            <v>NA</v>
          </cell>
        </row>
        <row r="231">
          <cell r="C231" t="str">
            <v xml:space="preserve">Transport </v>
          </cell>
          <cell r="D231" t="str">
            <v xml:space="preserve">Autre </v>
          </cell>
          <cell r="E231" t="str">
            <v xml:space="preserve">Autre </v>
          </cell>
          <cell r="F231" t="str">
            <v xml:space="preserve">Autre </v>
          </cell>
          <cell r="G231" t="str">
            <v xml:space="preserve">Autre </v>
          </cell>
          <cell r="H231" t="str">
            <v>Autres secteurs</v>
          </cell>
          <cell r="I231" t="str">
            <v xml:space="preserve">Autre </v>
          </cell>
          <cell r="J231" t="str">
            <v>NA</v>
          </cell>
          <cell r="K231" t="str">
            <v xml:space="preserve">Autre </v>
          </cell>
          <cell r="L231" t="str">
            <v>Bureaux -  Restauration - Autre</v>
          </cell>
          <cell r="M231" t="str">
            <v>Restauration - Autre</v>
          </cell>
          <cell r="N231" t="str">
            <v>Bureaux - Autre</v>
          </cell>
          <cell r="O231" t="str">
            <v xml:space="preserve">Autre </v>
          </cell>
          <cell r="P231" t="str">
            <v>Autre</v>
          </cell>
          <cell r="Q231" t="str">
            <v>NA</v>
          </cell>
          <cell r="R231" t="str">
            <v>NA</v>
          </cell>
          <cell r="S231" t="str">
            <v>NA</v>
          </cell>
          <cell r="T231" t="str">
            <v xml:space="preserve">Transport </v>
          </cell>
          <cell r="U231" t="str">
            <v xml:space="preserve">Autre </v>
          </cell>
          <cell r="V231" t="str">
            <v>Enseignement-Autre</v>
          </cell>
          <cell r="W231" t="str">
            <v>NA</v>
          </cell>
          <cell r="X231" t="str">
            <v>NA</v>
          </cell>
          <cell r="Y231" t="str">
            <v>NA</v>
          </cell>
          <cell r="Z231" t="str">
            <v>Autre</v>
          </cell>
          <cell r="AA231" t="str">
            <v>NA</v>
          </cell>
          <cell r="AB231" t="str">
            <v>NA</v>
          </cell>
          <cell r="AC231" t="str">
            <v>NA</v>
          </cell>
          <cell r="AD231" t="str">
            <v>NA</v>
          </cell>
          <cell r="AE231" t="str">
            <v>NA</v>
          </cell>
          <cell r="AF231" t="str">
            <v>NA</v>
          </cell>
          <cell r="AG231" t="str">
            <v>NA</v>
          </cell>
          <cell r="AH231" t="str">
            <v>NA</v>
          </cell>
          <cell r="AI231" t="str">
            <v>NA</v>
          </cell>
        </row>
        <row r="232">
          <cell r="C232" t="str">
            <v>Salle volume &gt; 250m3</v>
          </cell>
          <cell r="D232" t="str">
            <v xml:space="preserve">Autre </v>
          </cell>
          <cell r="E232" t="str">
            <v xml:space="preserve">Autre </v>
          </cell>
          <cell r="F232" t="str">
            <v xml:space="preserve">Autre </v>
          </cell>
          <cell r="G232" t="str">
            <v xml:space="preserve">Autre </v>
          </cell>
          <cell r="H232" t="str">
            <v>Autres secteurs</v>
          </cell>
          <cell r="I232" t="str">
            <v xml:space="preserve">Autre </v>
          </cell>
          <cell r="J232" t="str">
            <v>NA</v>
          </cell>
          <cell r="K232" t="str">
            <v xml:space="preserve">Autre </v>
          </cell>
          <cell r="L232" t="str">
            <v>Salle volume &gt; 250m3</v>
          </cell>
          <cell r="M232" t="str">
            <v>Salle volume &gt; 250m3</v>
          </cell>
          <cell r="N232" t="str">
            <v>Salle volume &gt; 250m3</v>
          </cell>
          <cell r="O232" t="str">
            <v xml:space="preserve">Autre </v>
          </cell>
          <cell r="P232" t="str">
            <v>Autre</v>
          </cell>
          <cell r="Q232" t="str">
            <v>NA</v>
          </cell>
          <cell r="R232" t="str">
            <v>NA</v>
          </cell>
          <cell r="S232" t="str">
            <v>NA</v>
          </cell>
          <cell r="T232" t="str">
            <v>Bureaux - Commerces - Hôtellerie - Restauration - Santé - Autre</v>
          </cell>
          <cell r="U232" t="str">
            <v xml:space="preserve">Autre </v>
          </cell>
          <cell r="V232" t="str">
            <v>Enseignement-Autre</v>
          </cell>
          <cell r="W232" t="str">
            <v>NA</v>
          </cell>
          <cell r="X232" t="str">
            <v>NA</v>
          </cell>
          <cell r="Y232" t="str">
            <v>NA</v>
          </cell>
          <cell r="Z232" t="str">
            <v>Autre</v>
          </cell>
          <cell r="AA232" t="str">
            <v>NA</v>
          </cell>
          <cell r="AB232" t="str">
            <v>Salle volume &gt; 250m3</v>
          </cell>
          <cell r="AC232" t="str">
            <v>Salle volume &gt; 250m3</v>
          </cell>
          <cell r="AD232" t="str">
            <v>Salle volume &gt; 250m3</v>
          </cell>
          <cell r="AE232" t="str">
            <v>NA</v>
          </cell>
          <cell r="AF232" t="str">
            <v>NA</v>
          </cell>
          <cell r="AG232" t="str">
            <v>NA</v>
          </cell>
          <cell r="AH232" t="str">
            <v>NA</v>
          </cell>
          <cell r="AI232" t="str">
            <v>NA</v>
          </cell>
        </row>
        <row r="233">
          <cell r="C233" t="str">
            <v>Hebergement</v>
          </cell>
          <cell r="D233" t="str">
            <v xml:space="preserve">Autre </v>
          </cell>
          <cell r="E233" t="str">
            <v xml:space="preserve">Autre </v>
          </cell>
          <cell r="F233" t="str">
            <v>Hebergement</v>
          </cell>
          <cell r="G233" t="str">
            <v>Hebergement</v>
          </cell>
          <cell r="H233" t="str">
            <v>Autres secteurs</v>
          </cell>
          <cell r="I233" t="str">
            <v xml:space="preserve">Autre </v>
          </cell>
          <cell r="J233" t="str">
            <v>NA</v>
          </cell>
          <cell r="K233" t="str">
            <v>Hôtellerie - Hebergement</v>
          </cell>
          <cell r="L233" t="str">
            <v>Bureaux -  Restauration - Autre</v>
          </cell>
          <cell r="M233" t="str">
            <v>Restauration - Autre</v>
          </cell>
          <cell r="N233" t="str">
            <v>Bureaux - Autre</v>
          </cell>
          <cell r="O233" t="str">
            <v>Hebergement</v>
          </cell>
          <cell r="P233" t="str">
            <v>Autre</v>
          </cell>
          <cell r="Q233" t="str">
            <v>NA</v>
          </cell>
          <cell r="R233" t="str">
            <v>NA</v>
          </cell>
          <cell r="S233" t="str">
            <v>Hebergement</v>
          </cell>
          <cell r="T233" t="str">
            <v>Bureaux - Commerces - Hôtellerie - Restauration - Santé - Autre</v>
          </cell>
          <cell r="U233" t="str">
            <v xml:space="preserve">Autre </v>
          </cell>
          <cell r="V233" t="str">
            <v>Hebergement</v>
          </cell>
          <cell r="W233" t="str">
            <v>NA</v>
          </cell>
          <cell r="X233" t="str">
            <v>NA</v>
          </cell>
          <cell r="Y233" t="str">
            <v>NA</v>
          </cell>
          <cell r="Z233" t="str">
            <v>Autre</v>
          </cell>
          <cell r="AA233" t="str">
            <v>NA</v>
          </cell>
          <cell r="AB233" t="str">
            <v>NA</v>
          </cell>
          <cell r="AC233" t="str">
            <v>NA</v>
          </cell>
          <cell r="AD233" t="str">
            <v>NA</v>
          </cell>
          <cell r="AE233" t="str">
            <v>NA</v>
          </cell>
          <cell r="AF233" t="str">
            <v>NA</v>
          </cell>
          <cell r="AG233" t="str">
            <v>Hebergement</v>
          </cell>
          <cell r="AH233" t="str">
            <v>NA</v>
          </cell>
          <cell r="AI233" t="str">
            <v>NA</v>
          </cell>
        </row>
        <row r="234">
          <cell r="C234" t="str">
            <v>Commerce de distribution alimentaire</v>
          </cell>
          <cell r="D234" t="str">
            <v>Enseignement - Commerces - Hôtellerie - Restauration</v>
          </cell>
          <cell r="E234" t="str">
            <v>Commerces</v>
          </cell>
          <cell r="F234" t="str">
            <v>Commerces</v>
          </cell>
          <cell r="G234" t="str">
            <v>Bureaux - Enseignement - Commerces</v>
          </cell>
          <cell r="H234" t="str">
            <v>Commerces</v>
          </cell>
          <cell r="I234" t="str">
            <v>Commerces</v>
          </cell>
          <cell r="J234" t="str">
            <v>Commerces</v>
          </cell>
          <cell r="K234" t="str">
            <v>Commerces</v>
          </cell>
          <cell r="L234" t="str">
            <v>Bureaux -  Restauration - Autre</v>
          </cell>
          <cell r="M234" t="str">
            <v>Restauration - Autre</v>
          </cell>
          <cell r="N234" t="str">
            <v>Bureaux - Autre</v>
          </cell>
          <cell r="O234" t="str">
            <v>Commerces</v>
          </cell>
          <cell r="P234" t="str">
            <v>Commerces</v>
          </cell>
          <cell r="Q234" t="str">
            <v>Commerce de distribution alimentaire</v>
          </cell>
          <cell r="R234" t="str">
            <v>Commerces</v>
          </cell>
          <cell r="S234" t="str">
            <v>NA</v>
          </cell>
          <cell r="T234" t="str">
            <v>Bureaux - Commerces - Hôtellerie - Restauration - Santé - Autre</v>
          </cell>
          <cell r="U234" t="str">
            <v>Commerces</v>
          </cell>
          <cell r="V234" t="str">
            <v>Commerces</v>
          </cell>
          <cell r="W234" t="str">
            <v>NA</v>
          </cell>
          <cell r="X234" t="str">
            <v>NA</v>
          </cell>
          <cell r="Y234" t="str">
            <v>Commerces</v>
          </cell>
          <cell r="Z234" t="str">
            <v>Commerces</v>
          </cell>
          <cell r="AA234" t="str">
            <v>NA</v>
          </cell>
          <cell r="AB234" t="str">
            <v>NA</v>
          </cell>
          <cell r="AC234" t="str">
            <v>NA</v>
          </cell>
          <cell r="AD234" t="str">
            <v>NA</v>
          </cell>
          <cell r="AE234" t="str">
            <v>NA</v>
          </cell>
          <cell r="AF234" t="str">
            <v>NA</v>
          </cell>
          <cell r="AG234" t="str">
            <v>NA</v>
          </cell>
          <cell r="AH234" t="str">
            <v>NA</v>
          </cell>
          <cell r="AI234" t="str">
            <v>NA</v>
          </cell>
        </row>
        <row r="235">
          <cell r="C235" t="str">
            <v xml:space="preserve">Autre </v>
          </cell>
          <cell r="D235" t="str">
            <v xml:space="preserve">Autre </v>
          </cell>
          <cell r="E235" t="str">
            <v xml:space="preserve">Autre </v>
          </cell>
          <cell r="F235" t="str">
            <v xml:space="preserve">Autre </v>
          </cell>
          <cell r="G235" t="str">
            <v xml:space="preserve">Autre </v>
          </cell>
          <cell r="H235" t="str">
            <v>Autres secteurs</v>
          </cell>
          <cell r="I235" t="str">
            <v xml:space="preserve">Autre </v>
          </cell>
          <cell r="J235" t="str">
            <v>NA</v>
          </cell>
          <cell r="K235" t="str">
            <v xml:space="preserve">Autre </v>
          </cell>
          <cell r="L235" t="str">
            <v>Bureaux -  Restauration - Autre</v>
          </cell>
          <cell r="M235" t="str">
            <v>Restauration - Autre</v>
          </cell>
          <cell r="N235" t="str">
            <v>Bureaux - Autre</v>
          </cell>
          <cell r="O235" t="str">
            <v xml:space="preserve">Autre </v>
          </cell>
          <cell r="P235" t="str">
            <v>Autre</v>
          </cell>
          <cell r="Q235" t="str">
            <v>NA</v>
          </cell>
          <cell r="R235" t="str">
            <v>NA</v>
          </cell>
          <cell r="S235" t="str">
            <v>NA</v>
          </cell>
          <cell r="T235" t="str">
            <v>Bureaux - Commerces - Hôtellerie - Restauration - Santé - Autre</v>
          </cell>
          <cell r="U235" t="str">
            <v xml:space="preserve">Autre </v>
          </cell>
          <cell r="V235" t="str">
            <v>Enseignement-Autre</v>
          </cell>
          <cell r="W235" t="str">
            <v>Enseignement-Autre</v>
          </cell>
          <cell r="X235" t="str">
            <v>Autre</v>
          </cell>
          <cell r="Y235" t="str">
            <v>NA</v>
          </cell>
          <cell r="Z235" t="str">
            <v>Autre</v>
          </cell>
          <cell r="AA235" t="str">
            <v>NA</v>
          </cell>
          <cell r="AB235" t="str">
            <v>NA</v>
          </cell>
          <cell r="AC235" t="str">
            <v>NA</v>
          </cell>
          <cell r="AD235" t="str">
            <v>NA</v>
          </cell>
          <cell r="AE235" t="str">
            <v>NA</v>
          </cell>
          <cell r="AF235" t="str">
            <v>NA</v>
          </cell>
          <cell r="AG235" t="str">
            <v>NA</v>
          </cell>
          <cell r="AH235" t="str">
            <v>NA</v>
          </cell>
          <cell r="AI235" t="str">
            <v>NA</v>
          </cell>
        </row>
        <row r="236">
          <cell r="C236" t="str">
            <v>Autres secteurs</v>
          </cell>
          <cell r="D236" t="str">
            <v xml:space="preserve">Autre </v>
          </cell>
          <cell r="E236" t="str">
            <v xml:space="preserve">Autre </v>
          </cell>
          <cell r="F236" t="str">
            <v xml:space="preserve">Autre </v>
          </cell>
          <cell r="G236" t="str">
            <v xml:space="preserve">Autre </v>
          </cell>
          <cell r="H236" t="str">
            <v>Autres secteurs</v>
          </cell>
          <cell r="I236" t="str">
            <v xml:space="preserve">Autre </v>
          </cell>
          <cell r="J236" t="str">
            <v>NA</v>
          </cell>
          <cell r="K236" t="str">
            <v xml:space="preserve">Autre </v>
          </cell>
          <cell r="L236" t="str">
            <v>Bureaux -  Restauration - Autre</v>
          </cell>
          <cell r="M236" t="str">
            <v>Restauration - Autre</v>
          </cell>
          <cell r="N236" t="str">
            <v>Bureaux - Autre</v>
          </cell>
          <cell r="O236" t="str">
            <v xml:space="preserve">Autre </v>
          </cell>
          <cell r="P236" t="str">
            <v>Autre</v>
          </cell>
          <cell r="Q236" t="str">
            <v>NA</v>
          </cell>
          <cell r="R236" t="str">
            <v>NA</v>
          </cell>
          <cell r="S236" t="str">
            <v>NA</v>
          </cell>
          <cell r="T236" t="str">
            <v>Bureaux - Commerces - Hôtellerie - Restauration - Santé - Autre</v>
          </cell>
          <cell r="U236" t="str">
            <v xml:space="preserve">Autre </v>
          </cell>
          <cell r="V236" t="str">
            <v>Enseignement-Autre</v>
          </cell>
          <cell r="W236" t="str">
            <v>Enseignement-Autre</v>
          </cell>
          <cell r="X236" t="str">
            <v>Autre</v>
          </cell>
          <cell r="Y236" t="str">
            <v>NA</v>
          </cell>
          <cell r="Z236" t="str">
            <v>Autre</v>
          </cell>
          <cell r="AA236" t="str">
            <v>Autre</v>
          </cell>
          <cell r="AB236" t="str">
            <v>Autre</v>
          </cell>
          <cell r="AC236" t="str">
            <v>Autre</v>
          </cell>
          <cell r="AD236" t="str">
            <v>Autre</v>
          </cell>
          <cell r="AE236" t="str">
            <v>Autre</v>
          </cell>
          <cell r="AF236" t="str">
            <v>Autre</v>
          </cell>
          <cell r="AG236" t="str">
            <v>Autre</v>
          </cell>
          <cell r="AH236" t="str">
            <v>Autre</v>
          </cell>
          <cell r="AI236" t="str">
            <v>Autre</v>
          </cell>
        </row>
        <row r="250">
          <cell r="C250" t="str">
            <v>&lt; 10 ans</v>
          </cell>
          <cell r="D250">
            <v>1</v>
          </cell>
        </row>
        <row r="251">
          <cell r="C251" t="str">
            <v>10 - 14 ans</v>
          </cell>
          <cell r="D251">
            <v>1.1000000000000001</v>
          </cell>
        </row>
        <row r="252">
          <cell r="C252" t="str">
            <v>≥ 15 ans</v>
          </cell>
          <cell r="D252">
            <v>1.2</v>
          </cell>
        </row>
        <row r="522">
          <cell r="C522" t="str">
            <v>Enveloppe</v>
          </cell>
          <cell r="D522" t="str">
            <v>liste_souscat_bat_pt_en</v>
          </cell>
          <cell r="E522" t="str">
            <v xml:space="preserve">tableau_souscat_bat_pt_en </v>
          </cell>
          <cell r="F522">
            <v>2</v>
          </cell>
          <cell r="H522" t="str">
            <v>Enveloppe</v>
          </cell>
          <cell r="I522" t="str">
            <v>liste_souscat_bat_gt_en</v>
          </cell>
          <cell r="J522" t="str">
            <v>tableau_souscat_bat_gt_en</v>
          </cell>
          <cell r="K522">
            <v>2</v>
          </cell>
        </row>
        <row r="523">
          <cell r="C523" t="str">
            <v>Thermique</v>
          </cell>
          <cell r="D523" t="str">
            <v>liste_souscat_bat_pt_th</v>
          </cell>
          <cell r="E523" t="str">
            <v>tableau_souscat_bat_pt_th</v>
          </cell>
          <cell r="F523">
            <v>9</v>
          </cell>
          <cell r="H523" t="str">
            <v>Thermique</v>
          </cell>
          <cell r="I523" t="str">
            <v>liste_souscat_bat_gt_th</v>
          </cell>
          <cell r="J523" t="str">
            <v>tableau_souscat_bat_gt_th</v>
          </cell>
          <cell r="K523">
            <v>8</v>
          </cell>
        </row>
        <row r="524">
          <cell r="C524" t="str">
            <v>Equipement</v>
          </cell>
          <cell r="D524" t="str">
            <v>liste_souscat_bat_pt_eq</v>
          </cell>
          <cell r="E524" t="str">
            <v>tableau_souscat_bat_pt_eq</v>
          </cell>
          <cell r="F524">
            <v>4</v>
          </cell>
          <cell r="H524" t="str">
            <v>Equipement</v>
          </cell>
          <cell r="I524" t="str">
            <v>liste_souscat_bat_gt_eq</v>
          </cell>
          <cell r="J524" t="str">
            <v>tableau_souscat_bat_gt_eq</v>
          </cell>
          <cell r="K524">
            <v>4</v>
          </cell>
        </row>
        <row r="525">
          <cell r="C525" t="str">
            <v>Services</v>
          </cell>
          <cell r="D525" t="str">
            <v>liste_souscat_bat_pt_se</v>
          </cell>
          <cell r="E525" t="str">
            <v>tableau_souscat_bat_pt_se</v>
          </cell>
          <cell r="F525">
            <v>1</v>
          </cell>
          <cell r="H525" t="str">
            <v>Services</v>
          </cell>
          <cell r="I525" t="str">
            <v>liste_souscat_bat_gt_se</v>
          </cell>
          <cell r="J525" t="str">
            <v>tableau_souscat_bat_gt_se</v>
          </cell>
          <cell r="K525">
            <v>1</v>
          </cell>
        </row>
        <row r="571">
          <cell r="C571" t="str">
            <v>ENVELOPPE  &gt;&gt; PT</v>
          </cell>
        </row>
        <row r="573">
          <cell r="C573" t="str">
            <v xml:space="preserve">ISOLATION </v>
          </cell>
        </row>
        <row r="574">
          <cell r="C574" t="str">
            <v>tableau_fiche_bat_pt_en_iso</v>
          </cell>
          <cell r="D574">
            <v>2</v>
          </cell>
          <cell r="E574">
            <v>3</v>
          </cell>
          <cell r="F574">
            <v>4</v>
          </cell>
          <cell r="G574">
            <v>5</v>
          </cell>
          <cell r="H574">
            <v>6</v>
          </cell>
          <cell r="I574">
            <v>7</v>
          </cell>
          <cell r="J574">
            <v>8</v>
          </cell>
          <cell r="K574">
            <v>9</v>
          </cell>
          <cell r="L574">
            <v>10</v>
          </cell>
          <cell r="M574">
            <v>11</v>
          </cell>
          <cell r="N574">
            <v>12</v>
          </cell>
          <cell r="O574">
            <v>13</v>
          </cell>
          <cell r="P574">
            <v>14</v>
          </cell>
        </row>
        <row r="575">
          <cell r="C575" t="str">
            <v>liste_fiche_bat_pt_en_iso</v>
          </cell>
          <cell r="D575" t="str">
            <v>REF</v>
          </cell>
          <cell r="E575" t="str">
            <v>Critère 1</v>
          </cell>
          <cell r="F575" t="str">
            <v>Critère 2</v>
          </cell>
          <cell r="G575" t="str">
            <v>Critère3</v>
          </cell>
          <cell r="H575" t="str">
            <v>Valeur Critère 3</v>
          </cell>
          <cell r="I575" t="str">
            <v>Critère 4</v>
          </cell>
          <cell r="J575" t="str">
            <v>Valeur Critère 4</v>
          </cell>
          <cell r="K575" t="str">
            <v xml:space="preserve">Commentaire </v>
          </cell>
          <cell r="L575" t="str">
            <v>Crit NON CPE</v>
          </cell>
          <cell r="M575" t="str">
            <v xml:space="preserve">Crit secteur </v>
          </cell>
          <cell r="N575" t="str">
            <v xml:space="preserve">Crit Zone Clim </v>
          </cell>
          <cell r="O575" t="str">
            <v xml:space="preserve">Calcul specifique </v>
          </cell>
          <cell r="P575" t="str">
            <v>Critère Coût</v>
          </cell>
        </row>
        <row r="576">
          <cell r="C576" t="str">
            <v>Isolation de combles ou de toitures</v>
          </cell>
          <cell r="D576" t="str">
            <v>BAT-EN-101</v>
          </cell>
          <cell r="E576" t="str">
            <v>Surface d'isolant (m²)</v>
          </cell>
          <cell r="G576" t="str">
            <v>Energie de chauffage  (↓)</v>
          </cell>
          <cell r="H576" t="str">
            <v>liste_type_chauff_bat</v>
          </cell>
          <cell r="K576" t="str">
            <v>R ≥ 5 m²,K/W</v>
          </cell>
          <cell r="M576">
            <v>1</v>
          </cell>
          <cell r="N576" t="str">
            <v>X</v>
          </cell>
        </row>
        <row r="577">
          <cell r="C577" t="str">
            <v>Isolation des murs par l'intérieur</v>
          </cell>
          <cell r="D577" t="str">
            <v>BAT-EN-102</v>
          </cell>
          <cell r="E577" t="str">
            <v>Surface d'isolant (m²)</v>
          </cell>
          <cell r="G577" t="str">
            <v>Energie de chauffage  (↓)</v>
          </cell>
          <cell r="H577" t="str">
            <v>liste_type_chauff_bat</v>
          </cell>
          <cell r="I577" t="str">
            <v>Type d'isolant  (↓)</v>
          </cell>
          <cell r="J577" t="str">
            <v>cout_isolation_mur_bat</v>
          </cell>
          <cell r="K577" t="str">
            <v>Actions engagées avant le 01/01/2011 : R≥2,4 m².K/W
Actions engagées à partir du 01/01/2011 :  R≥2,8 m².K/W sur murs.</v>
          </cell>
          <cell r="M577">
            <v>1</v>
          </cell>
          <cell r="N577" t="str">
            <v>X</v>
          </cell>
        </row>
        <row r="578">
          <cell r="C578" t="str">
            <v>Isolation d'un plancher</v>
          </cell>
          <cell r="D578" t="str">
            <v>BAT-EN-03</v>
          </cell>
          <cell r="E578" t="str">
            <v>Surface d'isolant (m²)</v>
          </cell>
          <cell r="G578" t="str">
            <v>Energie de chauffage  (↓)</v>
          </cell>
          <cell r="H578" t="str">
            <v>liste_type_chauff_bat</v>
          </cell>
          <cell r="K578" t="str">
            <v>R ≥ 2,4 m²,K/W</v>
          </cell>
          <cell r="M578">
            <v>1</v>
          </cell>
          <cell r="N578" t="str">
            <v>X</v>
          </cell>
        </row>
        <row r="579">
          <cell r="C579" t="str">
            <v>Isolation des murs par l’extérieur</v>
          </cell>
          <cell r="D579" t="str">
            <v>BAT-EN-05</v>
          </cell>
          <cell r="E579" t="str">
            <v>Surface d'isolant (m²)</v>
          </cell>
          <cell r="G579" t="str">
            <v>Energie de chauffage  (↓)</v>
          </cell>
          <cell r="H579" t="str">
            <v>liste_type_chauff_bat</v>
          </cell>
          <cell r="I579" t="str">
            <v>Type d'isolant  (↓)</v>
          </cell>
          <cell r="J579" t="str">
            <v>cout_isolation_mur_bat</v>
          </cell>
          <cell r="M579">
            <v>1</v>
          </cell>
          <cell r="N579" t="str">
            <v>X</v>
          </cell>
        </row>
        <row r="580">
          <cell r="C580" t="str">
            <v>Isolation des toitures terrasses et couvertures de pente &lt; 5%</v>
          </cell>
          <cell r="D580" t="str">
            <v>BAT-EN-107</v>
          </cell>
          <cell r="E580" t="str">
            <v>Surface d'isolant (m²)</v>
          </cell>
          <cell r="G580" t="str">
            <v>Caractéristiques de la paroi finale  (↓)</v>
          </cell>
          <cell r="H580" t="str">
            <v>cara_paroi_finale_bat</v>
          </cell>
          <cell r="I580" t="str">
            <v>Energie de chauffage  (↓)</v>
          </cell>
          <cell r="J580" t="str">
            <v>liste_type_chauff_bat</v>
          </cell>
          <cell r="M580">
            <v>1</v>
          </cell>
          <cell r="N580" t="str">
            <v>X</v>
          </cell>
        </row>
        <row r="584">
          <cell r="C584" t="str">
            <v xml:space="preserve">FENETRE </v>
          </cell>
        </row>
        <row r="585">
          <cell r="C585" t="str">
            <v>tableau_fiche_bat_pt_en_fen</v>
          </cell>
          <cell r="D585">
            <v>2</v>
          </cell>
          <cell r="E585">
            <v>3</v>
          </cell>
          <cell r="F585">
            <v>4</v>
          </cell>
          <cell r="G585">
            <v>5</v>
          </cell>
          <cell r="H585">
            <v>6</v>
          </cell>
          <cell r="I585">
            <v>7</v>
          </cell>
          <cell r="J585">
            <v>8</v>
          </cell>
          <cell r="K585">
            <v>9</v>
          </cell>
          <cell r="L585">
            <v>10</v>
          </cell>
          <cell r="M585">
            <v>11</v>
          </cell>
          <cell r="N585">
            <v>12</v>
          </cell>
          <cell r="O585">
            <v>13</v>
          </cell>
          <cell r="P585">
            <v>14</v>
          </cell>
        </row>
        <row r="586">
          <cell r="C586" t="str">
            <v>liste_fiche_bat_pt_en_fen</v>
          </cell>
          <cell r="D586" t="str">
            <v>REF</v>
          </cell>
          <cell r="E586" t="str">
            <v>Critère 1</v>
          </cell>
          <cell r="F586" t="str">
            <v>Critère 2</v>
          </cell>
          <cell r="G586" t="str">
            <v>Critère3</v>
          </cell>
          <cell r="H586" t="str">
            <v>Valeur Critère 3</v>
          </cell>
          <cell r="I586" t="str">
            <v>Critère 4</v>
          </cell>
          <cell r="J586" t="str">
            <v>Valeur Critère 4</v>
          </cell>
          <cell r="K586" t="str">
            <v xml:space="preserve">Commentaire </v>
          </cell>
          <cell r="L586" t="str">
            <v>Crit NON CPE</v>
          </cell>
          <cell r="M586" t="str">
            <v xml:space="preserve">Crit secteur </v>
          </cell>
          <cell r="N586" t="str">
            <v xml:space="preserve">Crit Zone Clim </v>
          </cell>
          <cell r="O586" t="str">
            <v xml:space="preserve">Calcul specifique </v>
          </cell>
          <cell r="P586" t="str">
            <v>Critère Coût</v>
          </cell>
        </row>
        <row r="587">
          <cell r="C587" t="str">
            <v>Fenêtre ou porte-fenêtre complète avec vitrage isolant</v>
          </cell>
          <cell r="D587" t="str">
            <v>BAT-EN-04</v>
          </cell>
          <cell r="E587" t="str">
            <v>Surface de vitrage isolant (m²)</v>
          </cell>
          <cell r="G587" t="str">
            <v>Energie de chauffage  (↓)</v>
          </cell>
          <cell r="H587" t="str">
            <v>liste_type_chauff_bat</v>
          </cell>
          <cell r="I587" t="str">
            <v>Type de fenêtre  (↓)</v>
          </cell>
          <cell r="J587" t="str">
            <v>type_fen_bat</v>
          </cell>
          <cell r="M587">
            <v>1</v>
          </cell>
          <cell r="N587" t="str">
            <v>X</v>
          </cell>
        </row>
        <row r="592">
          <cell r="C592" t="str">
            <v>THERMIQUE  &gt;&gt; PT</v>
          </cell>
        </row>
        <row r="594">
          <cell r="C594" t="str">
            <v>SOLAIRE</v>
          </cell>
        </row>
        <row r="595">
          <cell r="C595" t="str">
            <v>tableau_fiche_bat_pt_th_sol</v>
          </cell>
          <cell r="D595">
            <v>2</v>
          </cell>
          <cell r="E595">
            <v>3</v>
          </cell>
          <cell r="F595">
            <v>4</v>
          </cell>
          <cell r="G595">
            <v>5</v>
          </cell>
          <cell r="H595">
            <v>6</v>
          </cell>
          <cell r="I595">
            <v>7</v>
          </cell>
          <cell r="J595">
            <v>8</v>
          </cell>
          <cell r="K595">
            <v>9</v>
          </cell>
          <cell r="L595">
            <v>10</v>
          </cell>
          <cell r="M595">
            <v>11</v>
          </cell>
          <cell r="N595">
            <v>12</v>
          </cell>
          <cell r="O595">
            <v>13</v>
          </cell>
          <cell r="P595">
            <v>14</v>
          </cell>
        </row>
        <row r="596">
          <cell r="C596" t="str">
            <v>liste_fiche_bat_pt_th_sol</v>
          </cell>
          <cell r="D596" t="str">
            <v>REF</v>
          </cell>
          <cell r="E596" t="str">
            <v>Critère 1</v>
          </cell>
          <cell r="F596" t="str">
            <v>Critère 2</v>
          </cell>
          <cell r="G596" t="str">
            <v>Critère3</v>
          </cell>
          <cell r="H596" t="str">
            <v>Valeur Critère 3</v>
          </cell>
          <cell r="I596" t="str">
            <v>Critère 4</v>
          </cell>
          <cell r="J596" t="str">
            <v>Valeur Critère 4</v>
          </cell>
          <cell r="K596" t="str">
            <v xml:space="preserve">Commentaire </v>
          </cell>
          <cell r="L596" t="str">
            <v>Crit NON CPE</v>
          </cell>
          <cell r="M596" t="str">
            <v xml:space="preserve">Crit secteur </v>
          </cell>
          <cell r="N596" t="str">
            <v xml:space="preserve">Crit Zone Clim </v>
          </cell>
          <cell r="O596" t="str">
            <v xml:space="preserve">Calcul specifique </v>
          </cell>
          <cell r="P596" t="str">
            <v>Critère Coût</v>
          </cell>
        </row>
        <row r="597">
          <cell r="C597" t="str">
            <v>Chauffe- eau solaire collectif</v>
          </cell>
          <cell r="D597" t="str">
            <v>BAT-TH-11</v>
          </cell>
          <cell r="E597" t="str">
            <v>Production Thermique (kWh/an)</v>
          </cell>
        </row>
        <row r="601">
          <cell r="C601" t="str">
            <v>PAC</v>
          </cell>
        </row>
        <row r="602">
          <cell r="C602" t="str">
            <v>tableau_fiche_bat_pt_th_pac</v>
          </cell>
          <cell r="D602">
            <v>2</v>
          </cell>
          <cell r="E602">
            <v>3</v>
          </cell>
          <cell r="F602">
            <v>4</v>
          </cell>
          <cell r="G602">
            <v>5</v>
          </cell>
          <cell r="H602">
            <v>6</v>
          </cell>
          <cell r="I602">
            <v>7</v>
          </cell>
          <cell r="J602">
            <v>8</v>
          </cell>
          <cell r="K602">
            <v>9</v>
          </cell>
          <cell r="L602">
            <v>10</v>
          </cell>
          <cell r="M602">
            <v>11</v>
          </cell>
          <cell r="N602">
            <v>12</v>
          </cell>
          <cell r="O602">
            <v>13</v>
          </cell>
          <cell r="P602">
            <v>14</v>
          </cell>
        </row>
        <row r="603">
          <cell r="C603" t="str">
            <v>liste_fiche_bat_pt_th_pac</v>
          </cell>
          <cell r="D603" t="str">
            <v>REF</v>
          </cell>
          <cell r="E603" t="str">
            <v>Critère 1</v>
          </cell>
          <cell r="F603" t="str">
            <v>Critère 2</v>
          </cell>
          <cell r="G603" t="str">
            <v>Critère3</v>
          </cell>
          <cell r="H603" t="str">
            <v>Valeur Critère 3</v>
          </cell>
          <cell r="I603" t="str">
            <v>Critère 4</v>
          </cell>
          <cell r="J603" t="str">
            <v>Valeur Critère 4</v>
          </cell>
          <cell r="K603" t="str">
            <v xml:space="preserve">Commentaire </v>
          </cell>
          <cell r="L603" t="str">
            <v>Crit NON CPE</v>
          </cell>
          <cell r="M603" t="str">
            <v xml:space="preserve">Crit secteur </v>
          </cell>
          <cell r="N603" t="str">
            <v xml:space="preserve">Crit Zone Clim </v>
          </cell>
          <cell r="O603" t="str">
            <v xml:space="preserve">Calcul specifique </v>
          </cell>
          <cell r="P603" t="str">
            <v>Critère Coût</v>
          </cell>
        </row>
        <row r="604">
          <cell r="C604" t="str">
            <v>Pompe à chaleur de type eau/eau</v>
          </cell>
          <cell r="D604" t="str">
            <v>BAT-TH-13</v>
          </cell>
          <cell r="E604" t="str">
            <v>Surface habitable (m²)</v>
          </cell>
          <cell r="G604" t="str">
            <v>Coefficient de performance (COP) (↓)</v>
          </cell>
          <cell r="H604" t="str">
            <v>cop_bat</v>
          </cell>
          <cell r="M604">
            <v>2</v>
          </cell>
          <cell r="N604" t="str">
            <v>X</v>
          </cell>
          <cell r="P604" t="str">
            <v>Puissance thermique maximale de la PAC (kW chaud)</v>
          </cell>
        </row>
        <row r="605">
          <cell r="C605" t="str">
            <v>Pompe à chaleur de type air/eau</v>
          </cell>
          <cell r="D605" t="str">
            <v>BAT-TH-14</v>
          </cell>
          <cell r="E605" t="str">
            <v>Surface habitable (m²)</v>
          </cell>
          <cell r="G605" t="str">
            <v>Coefficient de performance (COP) (↓)</v>
          </cell>
          <cell r="H605" t="str">
            <v>cop_bat</v>
          </cell>
          <cell r="M605">
            <v>2</v>
          </cell>
          <cell r="N605" t="str">
            <v>X</v>
          </cell>
          <cell r="P605" t="str">
            <v>Puissance thermique maximale de la PAC (kW chaud)</v>
          </cell>
        </row>
        <row r="606">
          <cell r="C606" t="str">
            <v xml:space="preserve">Pompe à chaleur à absorption de type air/eau ou eau/eau </v>
          </cell>
          <cell r="D606" t="str">
            <v>BAT-TH-40</v>
          </cell>
          <cell r="E606" t="str">
            <v>Surface totale chauffée (m²)</v>
          </cell>
          <cell r="G606" t="str">
            <v>Coefficient de performance (COP) (↓)</v>
          </cell>
          <cell r="H606" t="str">
            <v>cop_pac</v>
          </cell>
          <cell r="I606" t="str">
            <v>Usage de la chaudière  (↓)</v>
          </cell>
          <cell r="J606" t="str">
            <v>valeur_usagechaudi_bat</v>
          </cell>
          <cell r="M606">
            <v>20</v>
          </cell>
          <cell r="N606" t="str">
            <v>X</v>
          </cell>
          <cell r="P606" t="str">
            <v>Puissance totale des PAC (kW)</v>
          </cell>
        </row>
        <row r="607">
          <cell r="C607" t="str">
            <v xml:space="preserve">Pompe à chaleur à moteur gaz de type air/eau </v>
          </cell>
          <cell r="D607" t="str">
            <v>BAT-TH-41</v>
          </cell>
          <cell r="E607" t="str">
            <v>Surface totale chauffée (m²)</v>
          </cell>
          <cell r="G607" t="str">
            <v>Coefficient de performance (COP) (↓)</v>
          </cell>
          <cell r="H607" t="str">
            <v>cop_pac</v>
          </cell>
          <cell r="M607">
            <v>20</v>
          </cell>
          <cell r="N607" t="str">
            <v>X</v>
          </cell>
          <cell r="P607" t="str">
            <v>Puissance totale des PAC (kW)</v>
          </cell>
        </row>
        <row r="611">
          <cell r="C611" t="str">
            <v>CHAUDIERE HAUTE PERFORMANCE</v>
          </cell>
        </row>
        <row r="612">
          <cell r="C612" t="str">
            <v>tableau_fiche_bat_pt_th_chaud</v>
          </cell>
          <cell r="D612">
            <v>2</v>
          </cell>
          <cell r="E612">
            <v>3</v>
          </cell>
          <cell r="F612">
            <v>4</v>
          </cell>
          <cell r="G612">
            <v>5</v>
          </cell>
          <cell r="H612">
            <v>6</v>
          </cell>
          <cell r="I612">
            <v>7</v>
          </cell>
          <cell r="J612">
            <v>8</v>
          </cell>
          <cell r="K612">
            <v>9</v>
          </cell>
          <cell r="L612">
            <v>10</v>
          </cell>
          <cell r="M612">
            <v>11</v>
          </cell>
          <cell r="N612">
            <v>12</v>
          </cell>
          <cell r="O612">
            <v>13</v>
          </cell>
          <cell r="P612">
            <v>14</v>
          </cell>
        </row>
        <row r="613">
          <cell r="C613" t="str">
            <v>liste_fiche_bat_pt_th_chaud</v>
          </cell>
          <cell r="D613" t="str">
            <v>REF</v>
          </cell>
          <cell r="E613" t="str">
            <v>Critère 1</v>
          </cell>
          <cell r="F613" t="str">
            <v>Critère 2</v>
          </cell>
          <cell r="G613" t="str">
            <v>Critère3</v>
          </cell>
          <cell r="H613" t="str">
            <v>Valeur Critère 3</v>
          </cell>
          <cell r="I613" t="str">
            <v>Critère 4</v>
          </cell>
          <cell r="J613" t="str">
            <v>Valeur Critère 4</v>
          </cell>
          <cell r="K613" t="str">
            <v xml:space="preserve">Commentaire </v>
          </cell>
          <cell r="L613" t="str">
            <v>Crit NON CPE</v>
          </cell>
          <cell r="M613" t="str">
            <v xml:space="preserve">Crit secteur </v>
          </cell>
          <cell r="N613" t="str">
            <v xml:space="preserve">Crit Zone Clim </v>
          </cell>
          <cell r="O613" t="str">
            <v xml:space="preserve">Calcul specifique </v>
          </cell>
          <cell r="P613" t="str">
            <v>Critère Coût</v>
          </cell>
        </row>
        <row r="614">
          <cell r="C614" t="str">
            <v>Chaudière de type basse température</v>
          </cell>
          <cell r="D614" t="str">
            <v>BAT-TH-01</v>
          </cell>
          <cell r="E614" t="str">
            <v>Surface chauffée (m²)</v>
          </cell>
          <cell r="G614" t="str">
            <v>Usage de la chaudière  (↓)</v>
          </cell>
          <cell r="H614" t="str">
            <v>valeur_usagechaudi_bat</v>
          </cell>
          <cell r="I614" t="str">
            <v>Puissance de la chaudière  (↓)</v>
          </cell>
          <cell r="J614" t="str">
            <v>puissance_chaud_bat</v>
          </cell>
          <cell r="M614">
            <v>5</v>
          </cell>
          <cell r="N614" t="str">
            <v>X</v>
          </cell>
          <cell r="P614" t="str">
            <v>Puissance totale des chaudières (kW)</v>
          </cell>
        </row>
        <row r="615">
          <cell r="C615" t="str">
            <v>Chaudière de type condensation</v>
          </cell>
          <cell r="D615" t="str">
            <v>BAT-TH-02</v>
          </cell>
          <cell r="E615" t="str">
            <v>Surface chauffée (m²)</v>
          </cell>
          <cell r="G615" t="str">
            <v>Usage de la chaudière  (↓)</v>
          </cell>
          <cell r="H615" t="str">
            <v>valeur_usagechaudi_bat</v>
          </cell>
          <cell r="I615" t="str">
            <v>Puissance de la chaudière  (↓)</v>
          </cell>
          <cell r="J615" t="str">
            <v>puissance_chaud_bat</v>
          </cell>
          <cell r="M615">
            <v>5</v>
          </cell>
          <cell r="N615" t="str">
            <v>X</v>
          </cell>
          <cell r="P615" t="str">
            <v>Puissance totale des chaudières (kW)</v>
          </cell>
        </row>
        <row r="616">
          <cell r="C616" t="str">
            <v>Récupérateur de chaleur à condensation</v>
          </cell>
          <cell r="D616" t="str">
            <v>BAT-TH-10</v>
          </cell>
          <cell r="E616" t="str">
            <v>Surface chauffée (m²)</v>
          </cell>
          <cell r="G616" t="str">
            <v>Usage de la chaudière  (↓)</v>
          </cell>
          <cell r="H616" t="str">
            <v>valeur_usagechaudi_bat</v>
          </cell>
          <cell r="M616">
            <v>5</v>
          </cell>
          <cell r="N616" t="str">
            <v>X</v>
          </cell>
          <cell r="P616" t="str">
            <v>Puissance maximale du récupérateur (kW)</v>
          </cell>
        </row>
        <row r="617">
          <cell r="C617" t="str">
            <v>Mini-cogénération sans obligation d'achat</v>
          </cell>
          <cell r="D617" t="str">
            <v>BAT-TH-28</v>
          </cell>
          <cell r="E617" t="str">
            <v>Surface chauffée (m²)</v>
          </cell>
          <cell r="F617" t="str">
            <v>Taux de couverture des besoins (TCB) entre 0 et 1</v>
          </cell>
          <cell r="G617" t="str">
            <v>Type d'appareil  (↓)</v>
          </cell>
          <cell r="H617" t="str">
            <v>type_coge_bat</v>
          </cell>
          <cell r="K617" t="str">
            <v xml:space="preserve">TCB = Production thermique nette valorisée pour le chauffage / Besoins thermiques de chauffage du batiment </v>
          </cell>
          <cell r="M617">
            <v>5</v>
          </cell>
          <cell r="N617" t="str">
            <v>X</v>
          </cell>
          <cell r="P617" t="str">
            <v>Puissance électrique totale (kWe)</v>
          </cell>
        </row>
        <row r="618">
          <cell r="C618" t="str">
            <v>Accumulateur d'eau chaude à condensation</v>
          </cell>
          <cell r="D618" t="str">
            <v>BAT-TH-36</v>
          </cell>
          <cell r="E618" t="str">
            <v>Surface chauffée (m²)</v>
          </cell>
          <cell r="M618">
            <v>2</v>
          </cell>
          <cell r="P618" t="str">
            <v>Puissance maximale de l'accumulateur (kW)</v>
          </cell>
        </row>
        <row r="619">
          <cell r="C619" t="str">
            <v>Récupérateur de chaleur sur un groupe de production de froid</v>
          </cell>
          <cell r="D619" t="str">
            <v>BAT-TH-39</v>
          </cell>
          <cell r="E619" t="str">
            <v>Puissance compresseurs (kWél)</v>
          </cell>
          <cell r="G619" t="str">
            <v>Type de valorisation (↓)</v>
          </cell>
          <cell r="H619" t="str">
            <v>type_valorisation</v>
          </cell>
          <cell r="P619" t="str">
            <v>Nombre de compresseurs</v>
          </cell>
        </row>
        <row r="620">
          <cell r="C620" t="str">
            <v>Dé-stratificateur d'air</v>
          </cell>
          <cell r="D620" t="str">
            <v>BAT-TH-42</v>
          </cell>
          <cell r="E620" t="str">
            <v>Puissance de chauffage des aérothermes (kW)</v>
          </cell>
          <cell r="G620" t="str">
            <v>Type de bâtiment (↓)</v>
          </cell>
          <cell r="H620" t="str">
            <v>type_batiment</v>
          </cell>
          <cell r="I620" t="str">
            <v>Hauteur ou sous-faitage du local (m)</v>
          </cell>
          <cell r="J620" t="str">
            <v>hauteur_local</v>
          </cell>
          <cell r="N620" t="str">
            <v>X</v>
          </cell>
          <cell r="P620" t="str">
            <v>Nombre d'appareils</v>
          </cell>
        </row>
        <row r="623">
          <cell r="C623" t="str">
            <v>BOIS/BIOMASSE</v>
          </cell>
        </row>
        <row r="624">
          <cell r="C624" t="str">
            <v>tableau_fiche_bat_pt_th_bois</v>
          </cell>
          <cell r="D624">
            <v>2</v>
          </cell>
          <cell r="E624">
            <v>3</v>
          </cell>
          <cell r="F624">
            <v>4</v>
          </cell>
          <cell r="G624">
            <v>5</v>
          </cell>
          <cell r="H624">
            <v>6</v>
          </cell>
          <cell r="I624">
            <v>7</v>
          </cell>
          <cell r="J624">
            <v>8</v>
          </cell>
          <cell r="K624">
            <v>9</v>
          </cell>
          <cell r="L624">
            <v>10</v>
          </cell>
          <cell r="M624">
            <v>11</v>
          </cell>
          <cell r="N624">
            <v>12</v>
          </cell>
          <cell r="O624">
            <v>13</v>
          </cell>
          <cell r="P624">
            <v>14</v>
          </cell>
        </row>
        <row r="625">
          <cell r="C625" t="str">
            <v>liste_fiche_bat_pt_th_bois</v>
          </cell>
          <cell r="D625" t="str">
            <v>REF</v>
          </cell>
          <cell r="E625" t="str">
            <v>Critère 1</v>
          </cell>
          <cell r="F625" t="str">
            <v>Critère 2</v>
          </cell>
          <cell r="G625" t="str">
            <v>Critère3</v>
          </cell>
          <cell r="H625" t="str">
            <v>Valeur Critère 3</v>
          </cell>
          <cell r="I625" t="str">
            <v>Critère 4</v>
          </cell>
          <cell r="J625" t="str">
            <v>Valeur Critère 4</v>
          </cell>
          <cell r="K625" t="str">
            <v xml:space="preserve">Commentaire </v>
          </cell>
          <cell r="L625" t="str">
            <v>Crit NON CPE</v>
          </cell>
          <cell r="M625" t="str">
            <v xml:space="preserve">Crit secteur </v>
          </cell>
          <cell r="N625" t="str">
            <v xml:space="preserve">Crit Zone Clim </v>
          </cell>
          <cell r="O625" t="str">
            <v xml:space="preserve">Calcul specifique </v>
          </cell>
          <cell r="P625" t="str">
            <v>Critère Coût</v>
          </cell>
        </row>
        <row r="626">
          <cell r="C626" t="str">
            <v>Chaufferie biomasse</v>
          </cell>
          <cell r="D626" t="str">
            <v>BAT-TH-07</v>
          </cell>
          <cell r="E626" t="str">
            <v>Production Thermique (kWh/an)</v>
          </cell>
          <cell r="G626" t="str">
            <v xml:space="preserve">Gamme de puissance </v>
          </cell>
          <cell r="H626" t="str">
            <v>game_puissance_bat</v>
          </cell>
          <cell r="P626" t="str">
            <v>Puissance totale de la chaufferie (kW)</v>
          </cell>
        </row>
        <row r="630">
          <cell r="C630" t="str">
            <v xml:space="preserve">EMETTEUR DE CHALEUR </v>
          </cell>
        </row>
        <row r="631">
          <cell r="C631" t="str">
            <v>tableau_fiche_bat_pt_th_emet</v>
          </cell>
          <cell r="D631">
            <v>2</v>
          </cell>
          <cell r="E631">
            <v>3</v>
          </cell>
          <cell r="F631">
            <v>4</v>
          </cell>
          <cell r="G631">
            <v>5</v>
          </cell>
          <cell r="H631">
            <v>6</v>
          </cell>
          <cell r="I631">
            <v>7</v>
          </cell>
          <cell r="J631">
            <v>8</v>
          </cell>
          <cell r="K631">
            <v>9</v>
          </cell>
          <cell r="L631">
            <v>10</v>
          </cell>
          <cell r="M631">
            <v>11</v>
          </cell>
          <cell r="N631">
            <v>12</v>
          </cell>
          <cell r="O631">
            <v>13</v>
          </cell>
          <cell r="P631">
            <v>14</v>
          </cell>
        </row>
        <row r="632">
          <cell r="C632" t="str">
            <v>liste_fiche_bat_pt_th_emet</v>
          </cell>
          <cell r="D632" t="str">
            <v>REF</v>
          </cell>
          <cell r="E632" t="str">
            <v>Critère 1</v>
          </cell>
          <cell r="F632" t="str">
            <v>Critère 2</v>
          </cell>
          <cell r="G632" t="str">
            <v>Critère3</v>
          </cell>
          <cell r="H632" t="str">
            <v>Valeur Critère 3</v>
          </cell>
          <cell r="I632" t="str">
            <v>Critère 4</v>
          </cell>
          <cell r="J632" t="str">
            <v>Valeur Critère 4</v>
          </cell>
          <cell r="K632" t="str">
            <v xml:space="preserve">Commentaire </v>
          </cell>
          <cell r="L632" t="str">
            <v>Crit NON CPE</v>
          </cell>
          <cell r="M632" t="str">
            <v xml:space="preserve">Crit secteur </v>
          </cell>
          <cell r="N632" t="str">
            <v xml:space="preserve">Crit Zone Clim </v>
          </cell>
          <cell r="O632" t="str">
            <v xml:space="preserve">Calcul specifique </v>
          </cell>
          <cell r="P632" t="str">
            <v>Critère Coût</v>
          </cell>
        </row>
        <row r="633">
          <cell r="C633" t="str">
            <v>Plancher chauffant à eau basse température</v>
          </cell>
          <cell r="D633" t="str">
            <v>BAT-TH-03</v>
          </cell>
          <cell r="E633" t="str">
            <v>Surface chauffée (m²)</v>
          </cell>
          <cell r="M633">
            <v>5</v>
          </cell>
          <cell r="N633" t="str">
            <v>X</v>
          </cell>
        </row>
        <row r="634">
          <cell r="C634" t="str">
            <v>Radiateur à chaleur douce pour un chauffage central à combustible</v>
          </cell>
          <cell r="D634" t="str">
            <v>BAT-TH-05</v>
          </cell>
          <cell r="E634" t="str">
            <v>Nombre de radiateurs</v>
          </cell>
          <cell r="F634" t="str">
            <v>Surface chauffée par radiateur (m²)</v>
          </cell>
          <cell r="M634">
            <v>5</v>
          </cell>
          <cell r="N634" t="str">
            <v>X</v>
          </cell>
        </row>
        <row r="635">
          <cell r="C635" t="str">
            <v>Aérotherme biénergies à haute efficacité énergétique</v>
          </cell>
          <cell r="D635" t="str">
            <v>BAT-TH-44</v>
          </cell>
          <cell r="E635" t="str">
            <v>Puissance (kW)</v>
          </cell>
          <cell r="M635">
            <v>24</v>
          </cell>
          <cell r="N635" t="str">
            <v>X</v>
          </cell>
          <cell r="P635" t="str">
            <v>Nombre d'aérothermes</v>
          </cell>
        </row>
        <row r="636">
          <cell r="C636" t="str">
            <v>Unité de chauffage au gaz en toiture à haute efficacité énergétique</v>
          </cell>
          <cell r="D636" t="str">
            <v>BAT-TH-49</v>
          </cell>
          <cell r="E636" t="str">
            <v>Puissance (kW)</v>
          </cell>
          <cell r="M636">
            <v>24</v>
          </cell>
          <cell r="N636" t="str">
            <v>X</v>
          </cell>
          <cell r="P636" t="str">
            <v>Nombre d'unités de chauffage</v>
          </cell>
        </row>
        <row r="639">
          <cell r="C639" t="str">
            <v>SYSTEME DE GESTION ET REGULATION</v>
          </cell>
        </row>
        <row r="640">
          <cell r="C640" t="str">
            <v>tableau_fiche_bat_pt_th_gestion</v>
          </cell>
          <cell r="D640">
            <v>2</v>
          </cell>
          <cell r="E640">
            <v>3</v>
          </cell>
          <cell r="F640">
            <v>4</v>
          </cell>
          <cell r="G640">
            <v>5</v>
          </cell>
          <cell r="H640">
            <v>6</v>
          </cell>
          <cell r="I640">
            <v>7</v>
          </cell>
          <cell r="J640">
            <v>8</v>
          </cell>
          <cell r="K640">
            <v>9</v>
          </cell>
          <cell r="L640">
            <v>10</v>
          </cell>
          <cell r="M640">
            <v>11</v>
          </cell>
          <cell r="N640">
            <v>12</v>
          </cell>
          <cell r="O640">
            <v>13</v>
          </cell>
          <cell r="P640">
            <v>14</v>
          </cell>
        </row>
        <row r="641">
          <cell r="C641" t="str">
            <v>liste_fiche_bat_pt_th_gestion</v>
          </cell>
          <cell r="D641" t="str">
            <v>REF</v>
          </cell>
          <cell r="E641" t="str">
            <v>Critère 1</v>
          </cell>
          <cell r="F641" t="str">
            <v>Critère 2</v>
          </cell>
          <cell r="G641" t="str">
            <v>Critère3</v>
          </cell>
          <cell r="H641" t="str">
            <v>Valeur Critère 3</v>
          </cell>
          <cell r="I641" t="str">
            <v>Critère 4</v>
          </cell>
          <cell r="J641" t="str">
            <v>Valeur Critère 4</v>
          </cell>
          <cell r="K641" t="str">
            <v xml:space="preserve">Commentaire </v>
          </cell>
          <cell r="L641" t="str">
            <v>Crit NON CPE</v>
          </cell>
          <cell r="M641" t="str">
            <v xml:space="preserve">Crit secteur </v>
          </cell>
          <cell r="N641" t="str">
            <v xml:space="preserve">Crit Zone Clim </v>
          </cell>
          <cell r="O641" t="str">
            <v xml:space="preserve">Calcul specifique </v>
          </cell>
          <cell r="P641" t="str">
            <v>Critère Coût</v>
          </cell>
        </row>
        <row r="642">
          <cell r="C642" t="str">
            <v xml:space="preserve">Robinet thermostatique sur radiateurs existants appartenant à un système de chauffage central à combustible </v>
          </cell>
          <cell r="D642" t="str">
            <v>BAT-TH-04</v>
          </cell>
          <cell r="E642" t="str">
            <v>Nombre de robinets</v>
          </cell>
          <cell r="F642" t="str">
            <v>Surface chauffée par robinet (m²)</v>
          </cell>
          <cell r="M642">
            <v>5</v>
          </cell>
          <cell r="N642" t="str">
            <v>X</v>
          </cell>
        </row>
        <row r="643">
          <cell r="C643" t="str">
            <v>Programmateur d'intermittence pour un chauffage central</v>
          </cell>
          <cell r="D643" t="str">
            <v>BAT-TH-08</v>
          </cell>
          <cell r="E643" t="str">
            <v>Nombre de programmateurs</v>
          </cell>
          <cell r="F643" t="str">
            <v>Surface chauffée par programmateur (m²)</v>
          </cell>
          <cell r="M643">
            <v>5</v>
          </cell>
          <cell r="N643" t="str">
            <v>X</v>
          </cell>
        </row>
        <row r="644">
          <cell r="C644" t="str">
            <v>Optimiseur de relance pour un chauffage central</v>
          </cell>
          <cell r="D644" t="str">
            <v>BAT-TH-09</v>
          </cell>
          <cell r="E644" t="str">
            <v>Nombre d'optimiseurs</v>
          </cell>
          <cell r="F644" t="str">
            <v>Surface chauffée par optimiseur (m²)</v>
          </cell>
          <cell r="M644">
            <v>5</v>
          </cell>
          <cell r="N644" t="str">
            <v>X</v>
          </cell>
        </row>
        <row r="645">
          <cell r="C645" t="str">
            <v>Système de variation électronique de vitesse sur un moteur asynchrone</v>
          </cell>
          <cell r="D645" t="str">
            <v>BAT-TH-112</v>
          </cell>
          <cell r="E645" t="str">
            <v>Puissance nominale du moteur (kW)</v>
          </cell>
          <cell r="G645" t="str">
            <v xml:space="preserve">Application </v>
          </cell>
          <cell r="H645" t="str">
            <v>application_bat</v>
          </cell>
        </row>
        <row r="646">
          <cell r="C646" t="str">
            <v>Système de gestion technique du bâtiment pour un chauffage électrique</v>
          </cell>
          <cell r="D646" t="str">
            <v>BAT-TH-16</v>
          </cell>
          <cell r="E646" t="str">
            <v>Surface du bâtiment (m²)</v>
          </cell>
          <cell r="M646">
            <v>5</v>
          </cell>
          <cell r="N646" t="str">
            <v>X</v>
          </cell>
        </row>
        <row r="647">
          <cell r="C647" t="str">
            <v>Programmateur d'intermittence pour un chauffage électrique</v>
          </cell>
          <cell r="D647" t="str">
            <v>BAT-TH-17</v>
          </cell>
          <cell r="E647" t="str">
            <v>Nombre de programmateurs</v>
          </cell>
          <cell r="F647" t="str">
            <v>Surface chauffée par programmateur (m²)</v>
          </cell>
          <cell r="M647">
            <v>5</v>
          </cell>
          <cell r="N647" t="str">
            <v>X</v>
          </cell>
        </row>
        <row r="648">
          <cell r="C648" t="str">
            <v>Système de régulation sur une installation frigorifique permettant d’avoir une haute pression flottante</v>
          </cell>
          <cell r="D648" t="str">
            <v>BAT-TH-34</v>
          </cell>
          <cell r="E648" t="str">
            <v>Puissance (kW)</v>
          </cell>
          <cell r="G648" t="str">
            <v>Type de production de froid et Delta de température  (↓)</v>
          </cell>
          <cell r="H648" t="str">
            <v>type_froid_DT_bat</v>
          </cell>
          <cell r="I648" t="str">
            <v>Température de condensation initiale  (↓)</v>
          </cell>
          <cell r="J648" t="str">
            <v>T_cond_ini_bat</v>
          </cell>
          <cell r="M648">
            <v>14</v>
          </cell>
          <cell r="N648" t="str">
            <v>X</v>
          </cell>
          <cell r="P648" t="str">
            <v>Nombre de systèmes de régulation</v>
          </cell>
        </row>
        <row r="649">
          <cell r="C649" t="str">
            <v>Système de régulation sur une installation frigorifique permettant d’avoir une basse pression flottante</v>
          </cell>
          <cell r="D649" t="str">
            <v>BAT-TH-45</v>
          </cell>
          <cell r="E649" t="str">
            <v>Puissance (kW)</v>
          </cell>
          <cell r="G649" t="str">
            <v>Type de production frigorifique  (↓)</v>
          </cell>
          <cell r="H649" t="str">
            <v>type_production_froid</v>
          </cell>
          <cell r="M649">
            <v>14</v>
          </cell>
          <cell r="P649" t="str">
            <v>Nombre de systèmes de régulation</v>
          </cell>
        </row>
        <row r="652">
          <cell r="C652" t="str">
            <v>VENTILATION</v>
          </cell>
        </row>
        <row r="653">
          <cell r="C653" t="str">
            <v>tableau_fiche_bat_pt_th_vent</v>
          </cell>
          <cell r="D653">
            <v>2</v>
          </cell>
          <cell r="E653">
            <v>3</v>
          </cell>
          <cell r="F653">
            <v>4</v>
          </cell>
          <cell r="G653">
            <v>5</v>
          </cell>
          <cell r="H653">
            <v>6</v>
          </cell>
          <cell r="I653">
            <v>7</v>
          </cell>
          <cell r="J653">
            <v>8</v>
          </cell>
          <cell r="K653">
            <v>9</v>
          </cell>
          <cell r="L653">
            <v>10</v>
          </cell>
          <cell r="M653">
            <v>11</v>
          </cell>
          <cell r="N653">
            <v>12</v>
          </cell>
          <cell r="O653">
            <v>13</v>
          </cell>
          <cell r="P653">
            <v>14</v>
          </cell>
        </row>
        <row r="654">
          <cell r="C654" t="str">
            <v>liste_fiche_bat_pt_th_vent</v>
          </cell>
          <cell r="D654" t="str">
            <v>REF</v>
          </cell>
          <cell r="E654" t="str">
            <v>Critère 1</v>
          </cell>
          <cell r="F654" t="str">
            <v>Critère 2</v>
          </cell>
          <cell r="G654" t="str">
            <v>Critère3</v>
          </cell>
          <cell r="H654" t="str">
            <v>Valeur Critère 3</v>
          </cell>
          <cell r="I654" t="str">
            <v>Critère 4</v>
          </cell>
          <cell r="J654" t="str">
            <v>Valeur Critère 4</v>
          </cell>
          <cell r="K654" t="str">
            <v xml:space="preserve">Commentaire </v>
          </cell>
          <cell r="L654" t="str">
            <v>Crit NON CPE</v>
          </cell>
          <cell r="M654" t="str">
            <v xml:space="preserve">Crit secteur </v>
          </cell>
          <cell r="N654" t="str">
            <v xml:space="preserve">Crit Zone Clim </v>
          </cell>
          <cell r="O654" t="str">
            <v xml:space="preserve">Calcul specifique </v>
          </cell>
          <cell r="P654" t="str">
            <v>Critère Coût</v>
          </cell>
        </row>
        <row r="655">
          <cell r="C655" t="str">
            <v>Ventilation mécanique modulée proportionnelle</v>
          </cell>
          <cell r="D655" t="str">
            <v>BAT-TH-23</v>
          </cell>
          <cell r="E655" t="str">
            <v>Surface ventilée (m²)</v>
          </cell>
          <cell r="G655" t="str">
            <v>Energie de chauffage  (↓)</v>
          </cell>
          <cell r="H655" t="str">
            <v>liste_type_chauff_bat</v>
          </cell>
          <cell r="M655">
            <v>25</v>
          </cell>
          <cell r="N655" t="str">
            <v>X</v>
          </cell>
          <cell r="P655" t="str">
            <v>Nombre de locaux, d'installations</v>
          </cell>
        </row>
        <row r="656">
          <cell r="C656" t="str">
            <v>Ventilation mécanique modulée à détection de présence</v>
          </cell>
          <cell r="D656" t="str">
            <v>BAT-TH-24</v>
          </cell>
          <cell r="E656" t="str">
            <v>Surface ventilée (m²)</v>
          </cell>
          <cell r="G656" t="str">
            <v>Energie de chauffage  (↓)</v>
          </cell>
          <cell r="H656" t="str">
            <v>liste_type_chauff_bat</v>
          </cell>
          <cell r="M656">
            <v>25</v>
          </cell>
          <cell r="N656" t="str">
            <v>X</v>
          </cell>
          <cell r="P656" t="str">
            <v>Nombre de locaux (TOR)</v>
          </cell>
        </row>
        <row r="657">
          <cell r="C657" t="str">
            <v>Ventilation mécanique contrôlée simple flux autorèglable</v>
          </cell>
          <cell r="D657" t="str">
            <v>BAT-TH-25</v>
          </cell>
          <cell r="E657" t="str">
            <v>Surface ventilée (m²)</v>
          </cell>
          <cell r="G657" t="str">
            <v>Energie de chauffage  (↓)</v>
          </cell>
          <cell r="H657" t="str">
            <v>liste_type_chauff_bat</v>
          </cell>
          <cell r="M657">
            <v>26</v>
          </cell>
          <cell r="N657" t="str">
            <v>X</v>
          </cell>
        </row>
        <row r="658">
          <cell r="C658" t="str">
            <v>Ventilation mécanique contrôlée double flux avec échangeur</v>
          </cell>
          <cell r="D658" t="str">
            <v>BAT-TH-26</v>
          </cell>
          <cell r="E658" t="str">
            <v>Surface ventilée (m²)</v>
          </cell>
          <cell r="G658" t="str">
            <v>Energie de chauffage  (↓)</v>
          </cell>
          <cell r="H658" t="str">
            <v>liste_type_chauff_bat</v>
          </cell>
          <cell r="M658">
            <v>27</v>
          </cell>
          <cell r="N658" t="str">
            <v>X</v>
          </cell>
        </row>
        <row r="659">
          <cell r="C659" t="str">
            <v>Unité autonome de traitement d’air en toiture à haute performance énergétique</v>
          </cell>
          <cell r="D659" t="str">
            <v>BAT-TH-31</v>
          </cell>
          <cell r="E659" t="str">
            <v>Nombre d'appareils</v>
          </cell>
          <cell r="F659" t="str">
            <v>Puissance frigorifique (kW)</v>
          </cell>
          <cell r="G659" t="str">
            <v>Puissance frigorifique (kW)  (↓)</v>
          </cell>
          <cell r="H659" t="str">
            <v>puissance_frigo_bat</v>
          </cell>
          <cell r="K659" t="str">
            <v>Il faut indiquer la puissance en valeur absolue et relatif (par rapport à 150 kW)</v>
          </cell>
        </row>
        <row r="660">
          <cell r="C660" t="str">
            <v>Ventilo-convecteur haute performance</v>
          </cell>
          <cell r="D660" t="str">
            <v>BAT-TH-43</v>
          </cell>
          <cell r="E660" t="str">
            <v>Surface totale chauffée (m²)</v>
          </cell>
          <cell r="F660" t="str">
            <v>Surface totale rafraichie (m²)</v>
          </cell>
          <cell r="M660">
            <v>21</v>
          </cell>
          <cell r="N660" t="str">
            <v>X</v>
          </cell>
          <cell r="O660">
            <v>1</v>
          </cell>
          <cell r="P660" t="str">
            <v>Nombre de ventilateurs</v>
          </cell>
        </row>
        <row r="663">
          <cell r="C663" t="str">
            <v>Autre</v>
          </cell>
        </row>
        <row r="664">
          <cell r="C664" t="str">
            <v>tableau_fiche_bat_pt_th_div</v>
          </cell>
          <cell r="D664">
            <v>2</v>
          </cell>
          <cell r="E664">
            <v>3</v>
          </cell>
          <cell r="F664">
            <v>4</v>
          </cell>
          <cell r="G664">
            <v>5</v>
          </cell>
          <cell r="H664">
            <v>6</v>
          </cell>
          <cell r="I664">
            <v>7</v>
          </cell>
          <cell r="J664">
            <v>8</v>
          </cell>
          <cell r="K664">
            <v>9</v>
          </cell>
          <cell r="L664">
            <v>10</v>
          </cell>
          <cell r="M664">
            <v>11</v>
          </cell>
          <cell r="N664">
            <v>12</v>
          </cell>
          <cell r="O664">
            <v>13</v>
          </cell>
          <cell r="P664">
            <v>14</v>
          </cell>
        </row>
        <row r="665">
          <cell r="C665" t="str">
            <v>liste_fiche_bat_pt_th_div</v>
          </cell>
          <cell r="D665" t="str">
            <v>REF</v>
          </cell>
          <cell r="E665" t="str">
            <v>Critère 1</v>
          </cell>
          <cell r="F665" t="str">
            <v>Critère 2</v>
          </cell>
          <cell r="G665" t="str">
            <v>Critère3</v>
          </cell>
          <cell r="H665" t="str">
            <v>Valeur Critère 3</v>
          </cell>
          <cell r="I665" t="str">
            <v>Critère 4</v>
          </cell>
          <cell r="J665" t="str">
            <v>Valeur Critère 4</v>
          </cell>
          <cell r="K665" t="str">
            <v xml:space="preserve">Commentaire </v>
          </cell>
          <cell r="L665" t="str">
            <v>Crit NON CPE</v>
          </cell>
          <cell r="M665" t="str">
            <v xml:space="preserve">Crit secteur </v>
          </cell>
          <cell r="N665" t="str">
            <v xml:space="preserve">Crit Zone Clim </v>
          </cell>
          <cell r="O665" t="str">
            <v xml:space="preserve">Calcul specifique </v>
          </cell>
          <cell r="P665" t="str">
            <v>Critère Coût</v>
          </cell>
        </row>
        <row r="666">
          <cell r="C666" t="str">
            <v>Isolation d'un réseau hydraulique de chauffage</v>
          </cell>
          <cell r="D666" t="str">
            <v>BAT-TH-06</v>
          </cell>
          <cell r="E666" t="str">
            <v>Longueur (m)</v>
          </cell>
          <cell r="N666" t="str">
            <v>X</v>
          </cell>
        </row>
        <row r="667">
          <cell r="C667" t="str">
            <v>Isolation d'un réseau d'eau chaude sanitaire existant</v>
          </cell>
          <cell r="D667" t="str">
            <v>BAT-TH-19</v>
          </cell>
          <cell r="E667" t="str">
            <v>Longueur de réseau isolé (m)</v>
          </cell>
        </row>
        <row r="668">
          <cell r="C668" t="str">
            <v>Remplacement d'un climatiseur existant par un climatiseur fixe de classe A</v>
          </cell>
          <cell r="D668" t="str">
            <v>BAT-TH-20</v>
          </cell>
          <cell r="E668" t="str">
            <v>Puissance (kW)</v>
          </cell>
          <cell r="M668">
            <v>23</v>
          </cell>
          <cell r="N668" t="str">
            <v>X</v>
          </cell>
        </row>
        <row r="669">
          <cell r="C669" t="str">
            <v>Raccordement d'un bâtiment tertiaire à un réseau de chaleur alimenté par des énergies renouvelables ou de récupération</v>
          </cell>
          <cell r="D669" t="str">
            <v>BAT-TH-27</v>
          </cell>
          <cell r="E669" t="str">
            <v>Surface chauffée (m²)</v>
          </cell>
          <cell r="F669" t="str">
            <v>T (%)</v>
          </cell>
          <cell r="G669" t="str">
            <v>Usage de la chaudière  (↓)</v>
          </cell>
          <cell r="H669" t="str">
            <v>valeur_usagechaudi_bat</v>
          </cell>
          <cell r="K669" t="str">
            <v xml:space="preserve">T (%) correspond à la part des besoins couverts par les énergies renouvelables ou de récupération, au seins du réseau de chaleur (et non du bâtiment), après ce nouveau raccordement. </v>
          </cell>
          <cell r="M669">
            <v>2</v>
          </cell>
          <cell r="N669" t="str">
            <v>X</v>
          </cell>
        </row>
        <row r="670">
          <cell r="C670" t="str">
            <v>Circulateur à rotor noyé de classe A</v>
          </cell>
          <cell r="D670" t="str">
            <v>BAT-TH-29</v>
          </cell>
          <cell r="E670" t="str">
            <v>Nombre d'appareils</v>
          </cell>
          <cell r="F670" t="str">
            <v>Puissance (kW)</v>
          </cell>
          <cell r="N670" t="str">
            <v>X</v>
          </cell>
          <cell r="P670" t="str">
            <v>Puissance électrique totale (kWe)</v>
          </cell>
        </row>
        <row r="671">
          <cell r="C671" t="str">
            <v>Désurchauffeur sur installation cascade C02 alimentant les postes froids négatifs</v>
          </cell>
          <cell r="D671" t="str">
            <v>BAT-TH-46</v>
          </cell>
          <cell r="E671" t="str">
            <v>Puissance frigorifique négative à l'évaporateur (kW)</v>
          </cell>
          <cell r="G671" t="str">
            <v>Récupération de chaleur du désurchauffeur (↓)</v>
          </cell>
          <cell r="H671" t="str">
            <v>recuperation_chaleur_desurchauffeur</v>
          </cell>
          <cell r="M671">
            <v>14</v>
          </cell>
          <cell r="P671" t="str">
            <v>Nombre de désurchauffeurs</v>
          </cell>
        </row>
        <row r="672">
          <cell r="C672" t="str">
            <v>Système hydro-économe</v>
          </cell>
          <cell r="D672" t="str">
            <v>BAT-TH-47</v>
          </cell>
          <cell r="E672" t="str">
            <v>Nombre de systèmes</v>
          </cell>
          <cell r="G672" t="str">
            <v>Type de robinetterie (↓)</v>
          </cell>
          <cell r="H672" t="str">
            <v>Type_robinetterie_BAT</v>
          </cell>
          <cell r="M672">
            <v>29</v>
          </cell>
        </row>
        <row r="673">
          <cell r="C673" t="str">
            <v>Raccordement d'un bâtiment tertiaire à un réseau de froid</v>
          </cell>
          <cell r="D673" t="str">
            <v>BAT-TH-50</v>
          </cell>
          <cell r="E673" t="str">
            <v>Puissance souscrite (kW)</v>
          </cell>
          <cell r="F673" t="str">
            <v>COPré</v>
          </cell>
          <cell r="K673" t="str">
            <v>COPré = COP du réseau de froid attesté par l'enquête du SNCU</v>
          </cell>
          <cell r="M673">
            <v>32</v>
          </cell>
          <cell r="N673" t="str">
            <v>X</v>
          </cell>
          <cell r="O673">
            <v>2</v>
          </cell>
        </row>
        <row r="676">
          <cell r="C676" t="str">
            <v>Fiche Globale</v>
          </cell>
        </row>
        <row r="677">
          <cell r="C677" t="str">
            <v>tableau_fiche_bat_pt_th_ficheglo</v>
          </cell>
          <cell r="D677">
            <v>2</v>
          </cell>
          <cell r="E677">
            <v>3</v>
          </cell>
          <cell r="F677">
            <v>4</v>
          </cell>
          <cell r="G677">
            <v>5</v>
          </cell>
          <cell r="H677">
            <v>6</v>
          </cell>
          <cell r="I677">
            <v>7</v>
          </cell>
          <cell r="J677">
            <v>8</v>
          </cell>
          <cell r="K677">
            <v>9</v>
          </cell>
          <cell r="L677">
            <v>10</v>
          </cell>
          <cell r="M677">
            <v>11</v>
          </cell>
          <cell r="N677">
            <v>12</v>
          </cell>
          <cell r="O677">
            <v>13</v>
          </cell>
          <cell r="P677">
            <v>14</v>
          </cell>
        </row>
        <row r="678">
          <cell r="C678" t="str">
            <v>liste_fiche_bat_pt_th_ficheglo</v>
          </cell>
          <cell r="D678" t="str">
            <v>REF</v>
          </cell>
          <cell r="E678" t="str">
            <v>Critère 1</v>
          </cell>
          <cell r="F678" t="str">
            <v>Critère 2</v>
          </cell>
          <cell r="G678" t="str">
            <v>Critère3</v>
          </cell>
          <cell r="H678" t="str">
            <v>Valeur Critère 3</v>
          </cell>
          <cell r="I678" t="str">
            <v>Critère 4</v>
          </cell>
          <cell r="J678" t="str">
            <v>Valeur Critère 4</v>
          </cell>
          <cell r="K678" t="str">
            <v xml:space="preserve">Commentaire </v>
          </cell>
          <cell r="L678" t="str">
            <v>Crit NON CPE</v>
          </cell>
          <cell r="M678" t="str">
            <v xml:space="preserve">Crit secteur </v>
          </cell>
          <cell r="N678" t="str">
            <v xml:space="preserve">Crit Zone Clim </v>
          </cell>
          <cell r="O678" t="str">
            <v xml:space="preserve">Calcul specifique </v>
          </cell>
          <cell r="P678" t="str">
            <v>Critère Coût</v>
          </cell>
        </row>
        <row r="679">
          <cell r="C679" t="str">
            <v>Surperformance énergétique pour un bâtiment neuf avec label de haute performance énergétique</v>
          </cell>
          <cell r="D679" t="str">
            <v>BAT-TH-18</v>
          </cell>
          <cell r="E679" t="str">
            <v>Surface hors œuvre nette (m²)</v>
          </cell>
          <cell r="F679" t="str">
            <v>(C'ref - C'projet)</v>
          </cell>
        </row>
        <row r="683">
          <cell r="C683" t="str">
            <v>EQUIPEMENT  &gt;&gt; PT</v>
          </cell>
        </row>
        <row r="685">
          <cell r="C685" t="str">
            <v>LUMIERE</v>
          </cell>
        </row>
        <row r="686">
          <cell r="C686" t="str">
            <v>tableau_fiche_bat_pt_eq_lum</v>
          </cell>
          <cell r="D686">
            <v>2</v>
          </cell>
          <cell r="E686">
            <v>3</v>
          </cell>
          <cell r="F686">
            <v>4</v>
          </cell>
          <cell r="G686">
            <v>5</v>
          </cell>
          <cell r="H686">
            <v>6</v>
          </cell>
          <cell r="I686">
            <v>7</v>
          </cell>
          <cell r="J686">
            <v>8</v>
          </cell>
          <cell r="K686">
            <v>9</v>
          </cell>
          <cell r="L686">
            <v>10</v>
          </cell>
          <cell r="M686">
            <v>11</v>
          </cell>
          <cell r="N686">
            <v>12</v>
          </cell>
          <cell r="O686">
            <v>13</v>
          </cell>
          <cell r="P686">
            <v>14</v>
          </cell>
        </row>
        <row r="687">
          <cell r="C687" t="str">
            <v>liste_fiche_bat_pt_eq_lum</v>
          </cell>
          <cell r="D687" t="str">
            <v>REF</v>
          </cell>
          <cell r="E687" t="str">
            <v>Critère 1</v>
          </cell>
          <cell r="F687" t="str">
            <v>Critère 2</v>
          </cell>
          <cell r="G687" t="str">
            <v>Critère3</v>
          </cell>
          <cell r="H687" t="str">
            <v>Valeur Critère 3</v>
          </cell>
          <cell r="I687" t="str">
            <v>Critère 4</v>
          </cell>
          <cell r="J687" t="str">
            <v>Valeur Critère 4</v>
          </cell>
          <cell r="K687" t="str">
            <v xml:space="preserve">Commentaire </v>
          </cell>
          <cell r="L687" t="str">
            <v>Crit NON CPE</v>
          </cell>
          <cell r="M687" t="str">
            <v xml:space="preserve">Crit secteur </v>
          </cell>
          <cell r="N687" t="str">
            <v xml:space="preserve">Crit Zone Clim </v>
          </cell>
          <cell r="O687" t="str">
            <v xml:space="preserve">Calcul specifique </v>
          </cell>
          <cell r="P687" t="str">
            <v>Critère Coût</v>
          </cell>
        </row>
        <row r="688">
          <cell r="C688" t="str">
            <v>Luminaire pour tube fluorescent T5 avec ou sans dispositif de contrôle</v>
          </cell>
          <cell r="D688" t="str">
            <v>BAT-EQ-01</v>
          </cell>
          <cell r="E688" t="str">
            <v>Nombre de luminaires</v>
          </cell>
          <cell r="G688" t="str">
            <v>Type de gestion (↓)</v>
          </cell>
          <cell r="H688" t="str">
            <v>type_gestion_lum_bat</v>
          </cell>
          <cell r="K688" t="str">
            <v xml:space="preserve">T5 : diamètre 16 mm </v>
          </cell>
          <cell r="M688">
            <v>13</v>
          </cell>
        </row>
        <row r="689">
          <cell r="C689" t="str">
            <v>Luminaire avec ballast électronique pour tube T8 avec ou sans dispositif de contrôle</v>
          </cell>
          <cell r="D689" t="str">
            <v>BAT-EQ-06</v>
          </cell>
          <cell r="E689" t="str">
            <v>Nombre de luminaires</v>
          </cell>
          <cell r="G689" t="str">
            <v>Type de luminaire  (↓)</v>
          </cell>
          <cell r="H689" t="str">
            <v>type_lum_bat</v>
          </cell>
          <cell r="I689" t="str">
            <v>Type de locaux  (↓)</v>
          </cell>
          <cell r="J689" t="str">
            <v>type_locaux_lum_bat</v>
          </cell>
        </row>
        <row r="690">
          <cell r="C690" t="str">
            <v>Luminaire pour lampe iodure métallique céramique à ballast électronique</v>
          </cell>
          <cell r="D690" t="str">
            <v>BAT-EQ-08</v>
          </cell>
          <cell r="E690" t="str">
            <v>Nombre de luminaires</v>
          </cell>
          <cell r="G690" t="str">
            <v>Puissance  (↓)</v>
          </cell>
          <cell r="H690" t="str">
            <v>puissance_lum_bat</v>
          </cell>
          <cell r="I690" t="str">
            <v>Type de gestion (↓)</v>
          </cell>
          <cell r="J690" t="str">
            <v>type_gestion_lum_bat</v>
          </cell>
          <cell r="M690">
            <v>5</v>
          </cell>
        </row>
        <row r="691">
          <cell r="C691" t="str">
            <v>Luminaire pour lampe fluorescente compacte à ballast électronique séparé</v>
          </cell>
          <cell r="D691" t="str">
            <v>BAT-EQ-09</v>
          </cell>
          <cell r="E691" t="str">
            <v>Nombre de luminaires</v>
          </cell>
          <cell r="G691" t="str">
            <v>Type de gestion (↓)</v>
          </cell>
          <cell r="H691" t="str">
            <v>type_gestion_lum_bat</v>
          </cell>
          <cell r="M691">
            <v>5</v>
          </cell>
        </row>
        <row r="692">
          <cell r="C692" t="str">
            <v>Bloc autonome d'éclairage de sécurité à faible consommation</v>
          </cell>
          <cell r="D692" t="str">
            <v>BAT-EQ-10</v>
          </cell>
          <cell r="E692" t="str">
            <v>Nombre de blocs</v>
          </cell>
        </row>
        <row r="693">
          <cell r="C693" t="str">
            <v>Nappe d'éclairage fluorescent en tube T5</v>
          </cell>
          <cell r="D693" t="str">
            <v>BAT-EQ-11</v>
          </cell>
          <cell r="E693" t="str">
            <v>Surface de la nappe d'éclairage (m²)</v>
          </cell>
          <cell r="F693" t="str">
            <v>Intensité d'éclairage (lux)</v>
          </cell>
          <cell r="M693">
            <v>15</v>
          </cell>
        </row>
        <row r="694">
          <cell r="C694" t="str">
            <v>Lampe ou luminaire à LED pour l'éclairage d'accentuation</v>
          </cell>
          <cell r="D694" t="str">
            <v>BAT-EQ-26</v>
          </cell>
          <cell r="E694" t="str">
            <v>Nombre de lampes ou luminaires</v>
          </cell>
          <cell r="G694" t="str">
            <v>Durée de vie lampe/luminaire (heures)  (↓)</v>
          </cell>
          <cell r="H694" t="str">
            <v>durée_vie_lampes_luminaires</v>
          </cell>
          <cell r="I694" t="str">
            <v>Gestion de l'éclairage  (↓)</v>
          </cell>
          <cell r="J694" t="str">
            <v>type_gestion_eclairage</v>
          </cell>
        </row>
        <row r="695">
          <cell r="C695" t="str">
            <v xml:space="preserve">Luminaire à LED de type downlight </v>
          </cell>
          <cell r="D695" t="str">
            <v>BAT-EQ-27</v>
          </cell>
          <cell r="E695" t="str">
            <v>Nombre de luminaires à LED</v>
          </cell>
          <cell r="G695" t="str">
            <v>Durée de vie du luminaire à LED (heures)  (↓)</v>
          </cell>
          <cell r="H695" t="str">
            <v>durée_vie_luminaire_led</v>
          </cell>
          <cell r="I695" t="str">
            <v>Gestion de l'éclairage  (↓)</v>
          </cell>
          <cell r="J695" t="str">
            <v>type_gestion_eclairage</v>
          </cell>
        </row>
        <row r="696">
          <cell r="C696" t="str">
            <v>Lanterneaux d’éclairage zénithal</v>
          </cell>
          <cell r="D696" t="str">
            <v>BAT-EQ-29</v>
          </cell>
          <cell r="E696" t="str">
            <v>Surface géométrique lumière (m2)</v>
          </cell>
          <cell r="M696">
            <v>31</v>
          </cell>
          <cell r="N696" t="str">
            <v>X</v>
          </cell>
        </row>
        <row r="699">
          <cell r="C699" t="str">
            <v>SYSTEME DE GESTION</v>
          </cell>
        </row>
        <row r="700">
          <cell r="C700" t="str">
            <v>tableau_fiche_bat_pt_eq_gest</v>
          </cell>
          <cell r="D700">
            <v>2</v>
          </cell>
          <cell r="E700">
            <v>3</v>
          </cell>
          <cell r="F700">
            <v>4</v>
          </cell>
          <cell r="G700">
            <v>5</v>
          </cell>
          <cell r="H700">
            <v>6</v>
          </cell>
          <cell r="I700">
            <v>7</v>
          </cell>
          <cell r="J700">
            <v>8</v>
          </cell>
          <cell r="K700">
            <v>9</v>
          </cell>
          <cell r="L700">
            <v>10</v>
          </cell>
          <cell r="M700">
            <v>11</v>
          </cell>
          <cell r="N700">
            <v>12</v>
          </cell>
          <cell r="O700">
            <v>13</v>
          </cell>
          <cell r="P700">
            <v>14</v>
          </cell>
        </row>
        <row r="701">
          <cell r="C701" t="str">
            <v>liste_fiche_bat_pt_eq_gest</v>
          </cell>
          <cell r="D701" t="str">
            <v>REF</v>
          </cell>
          <cell r="E701" t="str">
            <v>Critère 1</v>
          </cell>
          <cell r="F701" t="str">
            <v>Critère 2</v>
          </cell>
          <cell r="G701" t="str">
            <v>Critère3</v>
          </cell>
          <cell r="H701" t="str">
            <v>Valeur Critère 3</v>
          </cell>
          <cell r="I701" t="str">
            <v>Critère 4</v>
          </cell>
          <cell r="J701" t="str">
            <v>Valeur Critère 4</v>
          </cell>
          <cell r="K701" t="str">
            <v xml:space="preserve">Commentaire </v>
          </cell>
          <cell r="L701" t="str">
            <v>Crit NON CPE</v>
          </cell>
          <cell r="M701" t="str">
            <v xml:space="preserve">Crit secteur </v>
          </cell>
          <cell r="N701" t="str">
            <v xml:space="preserve">Crit Zone Clim </v>
          </cell>
          <cell r="O701" t="str">
            <v xml:space="preserve">Calcul specifique </v>
          </cell>
          <cell r="P701" t="str">
            <v>Critère Coût</v>
          </cell>
        </row>
        <row r="702">
          <cell r="C702" t="str">
            <v>Horloge sur un dispositif d'éclairage</v>
          </cell>
          <cell r="D702" t="str">
            <v>BAT-EQ-02</v>
          </cell>
          <cell r="E702" t="str">
            <v>Nombre de tubes</v>
          </cell>
          <cell r="G702" t="str">
            <v>Puissance d'un tube  (↓)</v>
          </cell>
          <cell r="H702" t="str">
            <v>puissance_tube_bat</v>
          </cell>
          <cell r="K702" t="str">
            <v xml:space="preserve">On s'intéresse au nombre de tubes fluorescents racordés à l'horloge </v>
          </cell>
          <cell r="M702">
            <v>22</v>
          </cell>
        </row>
        <row r="703">
          <cell r="C703" t="str">
            <v>Système de mise au repos automatique de blocs autonomes d'éclairage de sécurité</v>
          </cell>
          <cell r="D703" t="str">
            <v>BAT-EQ-13</v>
          </cell>
          <cell r="E703" t="str">
            <v>Nombre de blocs</v>
          </cell>
          <cell r="K703" t="str">
            <v>Les établissements en exploitation permanente sont exclus (hôpitaux, maisons de retraites, hôtels…)
On s'intéresse aux blocs commandés par le dispositif</v>
          </cell>
        </row>
        <row r="704">
          <cell r="C704" t="str">
            <v>Système de régulation des cordons chauffants d'une porte d'armoire verticale à froid négatif</v>
          </cell>
          <cell r="D704" t="str">
            <v>BAT-EQ-15</v>
          </cell>
          <cell r="E704" t="str">
            <v xml:space="preserve">Nombre de portes </v>
          </cell>
          <cell r="M704">
            <v>14</v>
          </cell>
        </row>
        <row r="705">
          <cell r="C705" t="str">
            <v>Coupe-veille automatique par détection d’utilisation des appareils raccordés</v>
          </cell>
          <cell r="D705" t="str">
            <v>BAT-EQ-19</v>
          </cell>
          <cell r="E705" t="str">
            <v>Nombre de coupe-veilles</v>
          </cell>
        </row>
        <row r="706">
          <cell r="C706" t="str">
            <v>Coupe-veille en hébergement relié au système d’accès</v>
          </cell>
          <cell r="D706" t="str">
            <v>BAT-EQ-20</v>
          </cell>
          <cell r="E706" t="str">
            <v>Nombre de coupe-veilles</v>
          </cell>
          <cell r="M706">
            <v>16</v>
          </cell>
        </row>
        <row r="707">
          <cell r="C707" t="str">
            <v>Moto-variateur synchrone à aimants permanents</v>
          </cell>
          <cell r="D707" t="str">
            <v>BAT-EQ-23</v>
          </cell>
          <cell r="E707" t="str">
            <v>Nombre de moto-variateurs</v>
          </cell>
          <cell r="F707" t="str">
            <v>Puissance moteur (kW)</v>
          </cell>
          <cell r="G707" t="str">
            <v>Type d'application (↓)</v>
          </cell>
          <cell r="H707" t="str">
            <v>type_application</v>
          </cell>
          <cell r="I707" t="str">
            <v>Type de locaux (↓)</v>
          </cell>
          <cell r="J707" t="str">
            <v>type_de_locaux</v>
          </cell>
        </row>
        <row r="708">
          <cell r="C708" t="str">
            <v>Logiciel de réduction des consommations des ordinateurs</v>
          </cell>
          <cell r="D708" t="str">
            <v>BAT-EQ-28</v>
          </cell>
          <cell r="E708" t="str">
            <v>Nombre de postes équipés</v>
          </cell>
        </row>
        <row r="711">
          <cell r="C711" t="str">
            <v>FROID</v>
          </cell>
        </row>
        <row r="712">
          <cell r="C712" t="str">
            <v>tableau_fiche_bat_pt_eq_froid</v>
          </cell>
          <cell r="D712">
            <v>2</v>
          </cell>
          <cell r="E712">
            <v>3</v>
          </cell>
          <cell r="F712">
            <v>4</v>
          </cell>
          <cell r="G712">
            <v>5</v>
          </cell>
          <cell r="H712">
            <v>6</v>
          </cell>
          <cell r="I712">
            <v>7</v>
          </cell>
          <cell r="J712">
            <v>8</v>
          </cell>
          <cell r="K712">
            <v>9</v>
          </cell>
          <cell r="L712">
            <v>10</v>
          </cell>
          <cell r="M712">
            <v>11</v>
          </cell>
          <cell r="N712">
            <v>12</v>
          </cell>
          <cell r="O712">
            <v>13</v>
          </cell>
          <cell r="P712">
            <v>14</v>
          </cell>
        </row>
        <row r="713">
          <cell r="C713" t="str">
            <v>liste_fiche_bat_pt_eq_froid</v>
          </cell>
          <cell r="D713" t="str">
            <v>REF</v>
          </cell>
          <cell r="E713" t="str">
            <v>Critère 1</v>
          </cell>
          <cell r="F713" t="str">
            <v>Critère 2</v>
          </cell>
          <cell r="G713" t="str">
            <v>Critère3</v>
          </cell>
          <cell r="H713" t="str">
            <v>Valeur Critère 3</v>
          </cell>
          <cell r="I713" t="str">
            <v>Critère 4</v>
          </cell>
          <cell r="J713" t="str">
            <v>Valeur Critère 4</v>
          </cell>
          <cell r="K713" t="str">
            <v xml:space="preserve">Commentaire </v>
          </cell>
          <cell r="L713" t="str">
            <v>Crit NON CPE</v>
          </cell>
          <cell r="M713" t="str">
            <v xml:space="preserve">Crit secteur </v>
          </cell>
          <cell r="N713" t="str">
            <v xml:space="preserve">Crit Zone Clim </v>
          </cell>
          <cell r="O713" t="str">
            <v xml:space="preserve">Calcul specifique </v>
          </cell>
          <cell r="P713" t="str">
            <v>Critère Coût</v>
          </cell>
        </row>
        <row r="714">
          <cell r="C714" t="str">
            <v>Rideaux de nuit sur meubles frigorifiques de type vertical à température positive</v>
          </cell>
          <cell r="D714" t="str">
            <v>BAT-EQ-07</v>
          </cell>
          <cell r="E714" t="str">
            <v>Longueur  (m)</v>
          </cell>
          <cell r="M714">
            <v>14</v>
          </cell>
        </row>
        <row r="715">
          <cell r="C715" t="str">
            <v>Porte non chauffante à haute performance d'isolation pour armoire verticale pour produits surgelés</v>
          </cell>
          <cell r="D715" t="str">
            <v>BAT-EQ-12</v>
          </cell>
          <cell r="E715" t="str">
            <v xml:space="preserve">Nombre de portes </v>
          </cell>
          <cell r="M715">
            <v>14</v>
          </cell>
        </row>
        <row r="716">
          <cell r="C716" t="str">
            <v>Meuble frigorifique de type vertical avec uniquement éclairage en fronton</v>
          </cell>
          <cell r="D716" t="str">
            <v>BAT-EQ-14</v>
          </cell>
          <cell r="E716" t="str">
            <v>Longueur  (m)</v>
          </cell>
          <cell r="M716">
            <v>14</v>
          </cell>
        </row>
        <row r="717">
          <cell r="C717" t="str">
            <v>Installation frigorifique négative de type cascade utilisant du CO2</v>
          </cell>
          <cell r="D717" t="str">
            <v>BAT-EQ-17</v>
          </cell>
          <cell r="E717" t="str">
            <v>Nombre d'installations</v>
          </cell>
          <cell r="F717" t="str">
            <v>Puissance frigorifique négative unitaire (kW)</v>
          </cell>
          <cell r="M717">
            <v>14</v>
          </cell>
        </row>
        <row r="718">
          <cell r="C718" t="str">
            <v>Sous-refroidissement du liquide d'une installation de production de froid négatif</v>
          </cell>
          <cell r="D718" t="str">
            <v>BAT-EQ-18</v>
          </cell>
          <cell r="E718" t="str">
            <v>Nombre d'installations</v>
          </cell>
          <cell r="F718" t="str">
            <v>Puissance frigorifique négative unitaire (kW)</v>
          </cell>
          <cell r="M718">
            <v>14</v>
          </cell>
        </row>
        <row r="719">
          <cell r="C719" t="str">
            <v>Fermetures des meubles frigorifiques de vente à température positive</v>
          </cell>
          <cell r="D719" t="str">
            <v>BAT-EQ-124</v>
          </cell>
          <cell r="E719" t="str">
            <v>Longueur de linéaire équipé de porte en verre (en ml)</v>
          </cell>
          <cell r="M719">
            <v>14</v>
          </cell>
        </row>
        <row r="720">
          <cell r="C720" t="str">
            <v>Fermetures des meubles frigorifiques de vente à température négative</v>
          </cell>
          <cell r="D720" t="str">
            <v>BAT-EQ-25</v>
          </cell>
          <cell r="E720" t="str">
            <v>Longueur (m) de meubles frigorifiques équipés de couvercles</v>
          </cell>
          <cell r="G720" t="str">
            <v>Type de meuble (↓)</v>
          </cell>
          <cell r="H720" t="str">
            <v>type_de_meuble</v>
          </cell>
          <cell r="I720" t="str">
            <v>Type de groupe (↓)</v>
          </cell>
          <cell r="J720" t="str">
            <v>type_de_groupe</v>
          </cell>
          <cell r="M720">
            <v>14</v>
          </cell>
        </row>
        <row r="721">
          <cell r="C721" t="str">
            <v>Système de condensation frigorifique à haute efficacité</v>
          </cell>
          <cell r="D721" t="str">
            <v>BAT-EQ-30</v>
          </cell>
          <cell r="E721" t="str">
            <v>Quantité</v>
          </cell>
          <cell r="F721" t="str">
            <v>Puissance électrique du compresseur (kW)</v>
          </cell>
          <cell r="G721" t="str">
            <v>Type et ∆T(K) du condenseur (↓)</v>
          </cell>
          <cell r="H721" t="str">
            <v>type_condenseur_deltat_bat</v>
          </cell>
          <cell r="I721" t="str">
            <v>Niveau d'evaporation - Fonctionnement de l'instalation (↓)</v>
          </cell>
          <cell r="J721" t="str">
            <v>niveau_evap_fonctionnement_bat</v>
          </cell>
          <cell r="K721" t="str">
            <v>Très basses T° : de -56°C à -26°C Tevap_moy = -38°C
Basses T° : de -25°C à -6°C Tevap_moy = -15°C
Froid positif : de -5°C à 5°C Tevap_moy = 0°C</v>
          </cell>
        </row>
        <row r="724">
          <cell r="C724" t="str">
            <v>AUTRE</v>
          </cell>
        </row>
        <row r="725">
          <cell r="C725" t="str">
            <v>tableau_fiche_bat_pt_eq_autre</v>
          </cell>
          <cell r="D725">
            <v>2</v>
          </cell>
          <cell r="E725">
            <v>3</v>
          </cell>
          <cell r="F725">
            <v>4</v>
          </cell>
          <cell r="G725">
            <v>5</v>
          </cell>
          <cell r="H725">
            <v>6</v>
          </cell>
          <cell r="I725">
            <v>7</v>
          </cell>
          <cell r="J725">
            <v>8</v>
          </cell>
          <cell r="K725">
            <v>9</v>
          </cell>
          <cell r="L725">
            <v>10</v>
          </cell>
          <cell r="M725">
            <v>11</v>
          </cell>
          <cell r="N725">
            <v>12</v>
          </cell>
          <cell r="O725">
            <v>13</v>
          </cell>
          <cell r="P725">
            <v>14</v>
          </cell>
        </row>
        <row r="726">
          <cell r="C726" t="str">
            <v>liste_fiche_bat_pt_eq_autre</v>
          </cell>
          <cell r="D726" t="str">
            <v>REF</v>
          </cell>
          <cell r="E726" t="str">
            <v>Critère 1</v>
          </cell>
          <cell r="F726" t="str">
            <v>Critère 2</v>
          </cell>
          <cell r="G726" t="str">
            <v>Critère3</v>
          </cell>
          <cell r="H726" t="str">
            <v>Valeur Critère 3</v>
          </cell>
          <cell r="I726" t="str">
            <v>Critère 4</v>
          </cell>
          <cell r="J726" t="str">
            <v>Valeur Critère 4</v>
          </cell>
          <cell r="K726" t="str">
            <v xml:space="preserve">Commentaire </v>
          </cell>
          <cell r="L726" t="str">
            <v>Crit NON CPE</v>
          </cell>
          <cell r="M726" t="str">
            <v xml:space="preserve">Crit secteur </v>
          </cell>
          <cell r="N726" t="str">
            <v xml:space="preserve">Crit Zone Clim </v>
          </cell>
          <cell r="O726" t="str">
            <v xml:space="preserve">Calcul specifique </v>
          </cell>
          <cell r="P726" t="str">
            <v>Critère Coût</v>
          </cell>
        </row>
        <row r="727">
          <cell r="C727" t="str">
            <v>Transformateur à haut rendement pour l’alimentation basse tension d’un site tertiaire</v>
          </cell>
          <cell r="D727" t="str">
            <v>BAT-EQ-21</v>
          </cell>
          <cell r="E727" t="str">
            <v xml:space="preserve">Nombre de transformateurs </v>
          </cell>
          <cell r="G727" t="str">
            <v>Puissance (kVA) (↓)</v>
          </cell>
          <cell r="H727" t="str">
            <v>puissance_transfo_bat</v>
          </cell>
          <cell r="I727" t="str">
            <v>Pertes (à vide / en charge)  (↓)</v>
          </cell>
          <cell r="J727" t="str">
            <v>pertes_transfo_bat</v>
          </cell>
          <cell r="K727" t="str">
            <v>Les valeurs des pertes sont définies dans la norme NF-EN 50464-1 
Le niveau des pertes doit etre ≤ à celui des classes Co et Bk</v>
          </cell>
          <cell r="M727">
            <v>17</v>
          </cell>
        </row>
        <row r="731">
          <cell r="C731" t="str">
            <v>SERVICES  &gt;&gt; PT</v>
          </cell>
        </row>
        <row r="733">
          <cell r="C733" t="str">
            <v>Autre</v>
          </cell>
        </row>
        <row r="734">
          <cell r="C734" t="str">
            <v>tableau_fiche_bat_pt_se_div</v>
          </cell>
          <cell r="D734">
            <v>2</v>
          </cell>
          <cell r="E734">
            <v>3</v>
          </cell>
          <cell r="F734">
            <v>4</v>
          </cell>
          <cell r="G734">
            <v>5</v>
          </cell>
          <cell r="H734">
            <v>6</v>
          </cell>
          <cell r="I734">
            <v>7</v>
          </cell>
          <cell r="J734">
            <v>8</v>
          </cell>
          <cell r="K734">
            <v>9</v>
          </cell>
          <cell r="L734">
            <v>10</v>
          </cell>
          <cell r="M734">
            <v>11</v>
          </cell>
          <cell r="N734">
            <v>12</v>
          </cell>
          <cell r="O734">
            <v>13</v>
          </cell>
          <cell r="P734">
            <v>14</v>
          </cell>
        </row>
        <row r="735">
          <cell r="C735" t="str">
            <v>liste_fiche_bat_pt_se_div</v>
          </cell>
          <cell r="D735" t="str">
            <v>REF</v>
          </cell>
          <cell r="E735" t="str">
            <v>Critère 1</v>
          </cell>
          <cell r="F735" t="str">
            <v>Critère 2</v>
          </cell>
          <cell r="G735" t="str">
            <v>Critère3</v>
          </cell>
          <cell r="H735" t="str">
            <v>Valeur Critère 3</v>
          </cell>
          <cell r="I735" t="str">
            <v>Critère 4</v>
          </cell>
          <cell r="J735" t="str">
            <v>Valeur Critère 4</v>
          </cell>
          <cell r="K735" t="str">
            <v xml:space="preserve">Commentaire </v>
          </cell>
          <cell r="L735" t="str">
            <v>Crit NON CPE</v>
          </cell>
          <cell r="M735" t="str">
            <v xml:space="preserve">Crit secteur </v>
          </cell>
          <cell r="N735" t="str">
            <v xml:space="preserve">Crit Zone Clim </v>
          </cell>
          <cell r="O735" t="str">
            <v xml:space="preserve">Calcul specifique </v>
          </cell>
          <cell r="P735" t="str">
            <v>Critère Coût</v>
          </cell>
        </row>
        <row r="736">
          <cell r="C736" t="str">
            <v>Acquisition et réglage d’organes d’équilibrage neufs d’une installation collective de chauffage à eau chaude</v>
          </cell>
          <cell r="D736" t="str">
            <v>BAT-SE-03</v>
          </cell>
          <cell r="E736" t="str">
            <v>Surface chauffée (m²)</v>
          </cell>
          <cell r="N736" t="str">
            <v>X</v>
          </cell>
          <cell r="P736" t="str">
            <v>Nombre d'installations à régler</v>
          </cell>
        </row>
        <row r="780">
          <cell r="C780" t="str">
            <v>ENVELOPPE  &gt;&gt; GT</v>
          </cell>
        </row>
        <row r="782">
          <cell r="C782" t="str">
            <v xml:space="preserve">ISOLATION </v>
          </cell>
        </row>
        <row r="783">
          <cell r="C783" t="str">
            <v>tableau_fiche_bat_gt_en_iso</v>
          </cell>
          <cell r="D783">
            <v>2</v>
          </cell>
          <cell r="E783">
            <v>3</v>
          </cell>
          <cell r="F783">
            <v>4</v>
          </cell>
          <cell r="G783">
            <v>5</v>
          </cell>
          <cell r="H783">
            <v>6</v>
          </cell>
          <cell r="I783">
            <v>7</v>
          </cell>
          <cell r="J783">
            <v>8</v>
          </cell>
          <cell r="K783">
            <v>9</v>
          </cell>
          <cell r="L783">
            <v>10</v>
          </cell>
          <cell r="M783">
            <v>11</v>
          </cell>
          <cell r="N783">
            <v>12</v>
          </cell>
          <cell r="O783">
            <v>13</v>
          </cell>
          <cell r="P783">
            <v>14</v>
          </cell>
        </row>
        <row r="784">
          <cell r="C784" t="str">
            <v>liste_fiche_bat_gt_en_iso</v>
          </cell>
          <cell r="D784" t="str">
            <v>REF</v>
          </cell>
          <cell r="E784" t="str">
            <v>Critère 1</v>
          </cell>
          <cell r="F784" t="str">
            <v>Critère 2</v>
          </cell>
          <cell r="G784" t="str">
            <v>Critère3</v>
          </cell>
          <cell r="H784" t="str">
            <v>Valeur Critère 3</v>
          </cell>
          <cell r="I784" t="str">
            <v>Critère 4</v>
          </cell>
          <cell r="J784" t="str">
            <v>Valeur Critère 4</v>
          </cell>
          <cell r="K784" t="str">
            <v xml:space="preserve">Commentaire </v>
          </cell>
          <cell r="L784" t="str">
            <v>Crit NON CPE</v>
          </cell>
          <cell r="M784" t="str">
            <v xml:space="preserve">Crit secteur </v>
          </cell>
          <cell r="N784" t="str">
            <v xml:space="preserve">Crit Zone Clim </v>
          </cell>
          <cell r="O784" t="str">
            <v xml:space="preserve">Calcul specifique </v>
          </cell>
          <cell r="P784" t="str">
            <v>Critère Coût</v>
          </cell>
        </row>
        <row r="785">
          <cell r="C785" t="str">
            <v>Isolation de combles ou de toitures dans un bâtiment de grande taille</v>
          </cell>
          <cell r="D785" t="str">
            <v>BAT-EN-01-GT</v>
          </cell>
          <cell r="E785" t="str">
            <v>Surface d'isolant (m²)</v>
          </cell>
          <cell r="G785" t="str">
            <v>Energie de chauffage  (↓)</v>
          </cell>
          <cell r="H785" t="str">
            <v>liste_type_chauff_bat</v>
          </cell>
          <cell r="K785" t="str">
            <v>R ≥ 5 m²,K/W</v>
          </cell>
          <cell r="M785">
            <v>2</v>
          </cell>
          <cell r="N785" t="str">
            <v>X</v>
          </cell>
        </row>
        <row r="786">
          <cell r="C786" t="str">
            <v>Isolation des murs par l'intérieur dans un bâtiment de grande taille</v>
          </cell>
          <cell r="D786" t="str">
            <v>BAT-EN-02-GT</v>
          </cell>
          <cell r="E786" t="str">
            <v>Surface d'isolant (m²)</v>
          </cell>
          <cell r="G786" t="str">
            <v>Energie de chauffage  (↓)</v>
          </cell>
          <cell r="H786" t="str">
            <v>liste_type_chauff_bat</v>
          </cell>
          <cell r="I786" t="str">
            <v>Type d'isolant  (↓)</v>
          </cell>
          <cell r="J786" t="str">
            <v>cout_isolation_mur_bat</v>
          </cell>
          <cell r="K786" t="str">
            <v>Actions engagées avant le 01/01/2011 : R≥2,4 m².K/W
Actions engagées à partir du 01/01/2011 :  R≥2,8 m².K/W sur murs.</v>
          </cell>
          <cell r="M786">
            <v>2</v>
          </cell>
          <cell r="N786" t="str">
            <v>X</v>
          </cell>
        </row>
        <row r="787">
          <cell r="C787" t="str">
            <v>Isolation d'un plancher dans un bâtiment de grande taille</v>
          </cell>
          <cell r="D787" t="str">
            <v>BAT-EN-03-GT</v>
          </cell>
          <cell r="E787" t="str">
            <v>Surface d'isolant (m²)</v>
          </cell>
          <cell r="G787" t="str">
            <v>Energie de chauffage  (↓)</v>
          </cell>
          <cell r="H787" t="str">
            <v>liste_type_chauff_bat</v>
          </cell>
          <cell r="K787" t="str">
            <v>R ≥ 2,4 m²,K/W</v>
          </cell>
          <cell r="M787">
            <v>2</v>
          </cell>
          <cell r="N787" t="str">
            <v>X</v>
          </cell>
        </row>
        <row r="788">
          <cell r="C788" t="str">
            <v>Isolation des murs par l’extérieur dans un bâtiment de grande taille</v>
          </cell>
          <cell r="D788" t="str">
            <v>BAT-EN-05-GT</v>
          </cell>
          <cell r="E788" t="str">
            <v>Surface d'isolant (m²)</v>
          </cell>
          <cell r="G788" t="str">
            <v>Energie de chauffage  (↓)</v>
          </cell>
          <cell r="H788" t="str">
            <v>liste_type_chauff_bat</v>
          </cell>
          <cell r="I788" t="str">
            <v>Type d'isolant  (↓)</v>
          </cell>
          <cell r="J788" t="str">
            <v>cout_isolation_mur_bat</v>
          </cell>
          <cell r="M788">
            <v>2</v>
          </cell>
          <cell r="N788" t="str">
            <v>X</v>
          </cell>
        </row>
        <row r="789">
          <cell r="C789" t="str">
            <v>Isolation des toitures terrasses et couvertures de pente &lt; 5% dans un bâtiment de grande taille</v>
          </cell>
          <cell r="D789" t="str">
            <v>BAT-EN-07-GT</v>
          </cell>
          <cell r="E789" t="str">
            <v>Surface d'isolant (m²)</v>
          </cell>
          <cell r="G789" t="str">
            <v>Caractéristiques de la paroi finale  (↓)</v>
          </cell>
          <cell r="H789" t="str">
            <v>cara_paroi_finale_bat</v>
          </cell>
          <cell r="I789" t="str">
            <v>Energie de chauffage  (↓)</v>
          </cell>
          <cell r="J789" t="str">
            <v>liste_type_chauff_bat</v>
          </cell>
          <cell r="M789">
            <v>2</v>
          </cell>
          <cell r="N789" t="str">
            <v>X</v>
          </cell>
        </row>
        <row r="793">
          <cell r="C793" t="str">
            <v xml:space="preserve">FENETRE </v>
          </cell>
        </row>
        <row r="794">
          <cell r="C794" t="str">
            <v>tableau_fiche_bat_gt_en_fen</v>
          </cell>
          <cell r="D794">
            <v>2</v>
          </cell>
          <cell r="E794">
            <v>3</v>
          </cell>
          <cell r="F794">
            <v>4</v>
          </cell>
          <cell r="G794">
            <v>5</v>
          </cell>
          <cell r="H794">
            <v>6</v>
          </cell>
          <cell r="I794">
            <v>7</v>
          </cell>
          <cell r="J794">
            <v>8</v>
          </cell>
          <cell r="K794">
            <v>9</v>
          </cell>
          <cell r="L794">
            <v>10</v>
          </cell>
          <cell r="M794">
            <v>11</v>
          </cell>
          <cell r="N794">
            <v>12</v>
          </cell>
          <cell r="O794">
            <v>13</v>
          </cell>
          <cell r="P794">
            <v>14</v>
          </cell>
        </row>
        <row r="795">
          <cell r="C795" t="str">
            <v>liste_fiche_bat_gt_en_fen</v>
          </cell>
          <cell r="D795" t="str">
            <v>REF</v>
          </cell>
          <cell r="E795" t="str">
            <v>Critère 1</v>
          </cell>
          <cell r="F795" t="str">
            <v>Critère 2</v>
          </cell>
          <cell r="G795" t="str">
            <v>Critère3</v>
          </cell>
          <cell r="H795" t="str">
            <v>Valeur Critère 3</v>
          </cell>
          <cell r="I795" t="str">
            <v>Critère 4</v>
          </cell>
          <cell r="J795" t="str">
            <v>Valeur Critère 4</v>
          </cell>
          <cell r="K795" t="str">
            <v xml:space="preserve">Commentaire </v>
          </cell>
          <cell r="L795" t="str">
            <v>Crit NON CPE</v>
          </cell>
          <cell r="M795" t="str">
            <v xml:space="preserve">Crit secteur </v>
          </cell>
          <cell r="N795" t="str">
            <v xml:space="preserve">Crit Zone Clim </v>
          </cell>
          <cell r="O795" t="str">
            <v xml:space="preserve">Calcul specifique </v>
          </cell>
          <cell r="P795" t="str">
            <v>Critère Coût</v>
          </cell>
        </row>
        <row r="796">
          <cell r="C796" t="str">
            <v>Fenêtre ou porte-fenêtre complète avec vitrage isolant dans un bâtiment de grande taille</v>
          </cell>
          <cell r="D796" t="str">
            <v>BAT-EN-04-GT</v>
          </cell>
          <cell r="E796" t="str">
            <v>Surface de vitrage isolant (m²)</v>
          </cell>
          <cell r="G796" t="str">
            <v>Energie de chauffage  (↓)</v>
          </cell>
          <cell r="H796" t="str">
            <v>liste_type_chauff_bat</v>
          </cell>
          <cell r="I796" t="str">
            <v>Type de fenêtre  (↓)</v>
          </cell>
          <cell r="J796" t="str">
            <v>type_fen_bat</v>
          </cell>
          <cell r="M796">
            <v>2</v>
          </cell>
          <cell r="N796" t="str">
            <v>X</v>
          </cell>
        </row>
        <row r="801">
          <cell r="C801" t="str">
            <v>THERMIQUE  &gt;&gt; GT</v>
          </cell>
        </row>
        <row r="803">
          <cell r="C803" t="str">
            <v>PAC</v>
          </cell>
        </row>
        <row r="804">
          <cell r="C804" t="str">
            <v>tableau_fiche_bat_gt_th_pac</v>
          </cell>
          <cell r="D804">
            <v>2</v>
          </cell>
          <cell r="E804">
            <v>3</v>
          </cell>
          <cell r="F804">
            <v>4</v>
          </cell>
          <cell r="G804">
            <v>5</v>
          </cell>
          <cell r="H804">
            <v>6</v>
          </cell>
          <cell r="I804">
            <v>7</v>
          </cell>
          <cell r="J804">
            <v>8</v>
          </cell>
          <cell r="K804">
            <v>9</v>
          </cell>
          <cell r="L804">
            <v>10</v>
          </cell>
          <cell r="M804">
            <v>11</v>
          </cell>
          <cell r="N804">
            <v>12</v>
          </cell>
          <cell r="O804">
            <v>13</v>
          </cell>
          <cell r="P804">
            <v>14</v>
          </cell>
        </row>
        <row r="805">
          <cell r="C805" t="str">
            <v>liste_fiche_bat_gt_th_pac</v>
          </cell>
          <cell r="D805" t="str">
            <v>REF</v>
          </cell>
          <cell r="E805" t="str">
            <v>Critère 1</v>
          </cell>
          <cell r="F805" t="str">
            <v>Critère 2</v>
          </cell>
          <cell r="G805" t="str">
            <v>Critère3</v>
          </cell>
          <cell r="H805" t="str">
            <v>Valeur Critère 3</v>
          </cell>
          <cell r="I805" t="str">
            <v>Critère 4</v>
          </cell>
          <cell r="J805" t="str">
            <v>Valeur Critère 4</v>
          </cell>
          <cell r="K805" t="str">
            <v xml:space="preserve">Commentaire </v>
          </cell>
          <cell r="L805" t="str">
            <v>Crit NON CPE</v>
          </cell>
          <cell r="M805" t="str">
            <v xml:space="preserve">Crit secteur </v>
          </cell>
          <cell r="N805" t="str">
            <v xml:space="preserve">Crit Zone Clim </v>
          </cell>
          <cell r="O805" t="str">
            <v xml:space="preserve">Calcul specifique </v>
          </cell>
          <cell r="P805" t="str">
            <v>Critère Coût</v>
          </cell>
        </row>
        <row r="806">
          <cell r="C806" t="str">
            <v>Pompe à chaleur de type eau/eau dans un bâtiment de grande taille</v>
          </cell>
          <cell r="D806" t="str">
            <v>BAT-TH-13-GT</v>
          </cell>
          <cell r="E806" t="str">
            <v>Surface habitable (m²)</v>
          </cell>
          <cell r="G806" t="str">
            <v>Coefficient de performance (COP) (↓)</v>
          </cell>
          <cell r="H806" t="str">
            <v>cop_bat</v>
          </cell>
          <cell r="M806">
            <v>2</v>
          </cell>
          <cell r="N806" t="str">
            <v>X</v>
          </cell>
          <cell r="P806" t="str">
            <v>Puissance thermique maximale de la PAC (kW chaud)</v>
          </cell>
        </row>
        <row r="807">
          <cell r="C807" t="str">
            <v>Pompe à chaleur de type air/eau dans un bâtiment de grande taille</v>
          </cell>
          <cell r="D807" t="str">
            <v>BAT-TH-14-GT</v>
          </cell>
          <cell r="E807" t="str">
            <v>Surface habitable (m²)</v>
          </cell>
          <cell r="G807" t="str">
            <v>Coefficient de performance (COP) (↓)</v>
          </cell>
          <cell r="H807" t="str">
            <v>cop_bat</v>
          </cell>
          <cell r="M807">
            <v>2</v>
          </cell>
          <cell r="N807" t="str">
            <v>X</v>
          </cell>
          <cell r="P807" t="str">
            <v>Puissance thermique maximale de la PAC (kW chaud)</v>
          </cell>
        </row>
        <row r="808">
          <cell r="C808" t="str">
            <v>Pompe à chaleur à absorption de type air/eau ou eau/eau dans bâtiment de grande taille</v>
          </cell>
          <cell r="D808" t="str">
            <v>BAT-TH-40-GT</v>
          </cell>
          <cell r="E808" t="str">
            <v>Surface totale chauffée (m²)</v>
          </cell>
          <cell r="G808" t="str">
            <v>Coefficient de performance (COP) (↓)</v>
          </cell>
          <cell r="H808" t="str">
            <v>cop_pac</v>
          </cell>
          <cell r="I808" t="str">
            <v>Usage de la chaudière  (↓)</v>
          </cell>
          <cell r="J808" t="str">
            <v>valeur_usagechaudi_bat</v>
          </cell>
          <cell r="M808">
            <v>20</v>
          </cell>
          <cell r="N808" t="str">
            <v>X</v>
          </cell>
          <cell r="P808" t="str">
            <v>Puissance totale des PAC (kW)</v>
          </cell>
        </row>
        <row r="809">
          <cell r="C809" t="str">
            <v>Pompe à chaleur à moteur gaz de type air/eau dans bâtiment de grande taille</v>
          </cell>
          <cell r="D809" t="str">
            <v>BAT-TH-41-GT</v>
          </cell>
          <cell r="E809" t="str">
            <v>Surface totale chauffée (m²)</v>
          </cell>
          <cell r="G809" t="str">
            <v>Coefficient de performance (COP) (↓)</v>
          </cell>
          <cell r="H809" t="str">
            <v>cop_pac</v>
          </cell>
          <cell r="M809">
            <v>20</v>
          </cell>
          <cell r="N809" t="str">
            <v>X</v>
          </cell>
          <cell r="P809" t="str">
            <v>Puissance totale des PAC (kW)</v>
          </cell>
        </row>
        <row r="813">
          <cell r="C813" t="str">
            <v>CHAUDIERE HAUTE PERFORMANCE</v>
          </cell>
        </row>
        <row r="814">
          <cell r="C814" t="str">
            <v>tableau_fiche_bat_gt_th_chaud</v>
          </cell>
          <cell r="D814">
            <v>2</v>
          </cell>
          <cell r="E814">
            <v>3</v>
          </cell>
          <cell r="F814">
            <v>4</v>
          </cell>
          <cell r="G814">
            <v>5</v>
          </cell>
          <cell r="H814">
            <v>6</v>
          </cell>
          <cell r="I814">
            <v>7</v>
          </cell>
          <cell r="J814">
            <v>8</v>
          </cell>
          <cell r="K814">
            <v>9</v>
          </cell>
          <cell r="L814">
            <v>10</v>
          </cell>
          <cell r="M814">
            <v>11</v>
          </cell>
          <cell r="N814">
            <v>12</v>
          </cell>
          <cell r="O814">
            <v>13</v>
          </cell>
          <cell r="P814">
            <v>14</v>
          </cell>
        </row>
        <row r="815">
          <cell r="C815" t="str">
            <v>liste_fiche_bat_gt_th_chaud</v>
          </cell>
          <cell r="D815" t="str">
            <v>REF</v>
          </cell>
          <cell r="E815" t="str">
            <v>Critère 1</v>
          </cell>
          <cell r="F815" t="str">
            <v>Critère 2</v>
          </cell>
          <cell r="G815" t="str">
            <v>Critère3</v>
          </cell>
          <cell r="H815" t="str">
            <v>Valeur Critère 3</v>
          </cell>
          <cell r="I815" t="str">
            <v>Critère 4</v>
          </cell>
          <cell r="J815" t="str">
            <v>Valeur Critère 4</v>
          </cell>
          <cell r="K815" t="str">
            <v xml:space="preserve">Commentaire </v>
          </cell>
          <cell r="L815" t="str">
            <v>Crit NON CPE</v>
          </cell>
          <cell r="M815" t="str">
            <v xml:space="preserve">Crit secteur </v>
          </cell>
          <cell r="N815" t="str">
            <v xml:space="preserve">Crit Zone Clim </v>
          </cell>
          <cell r="O815" t="str">
            <v xml:space="preserve">Calcul specifique </v>
          </cell>
          <cell r="P815" t="str">
            <v>Critère Coût</v>
          </cell>
        </row>
        <row r="816">
          <cell r="C816" t="str">
            <v>Chaudière de type basse température dans bâtiment de grande taille</v>
          </cell>
          <cell r="D816" t="str">
            <v>BAT-TH-01-GT</v>
          </cell>
          <cell r="E816" t="str">
            <v>Surface chauffée (m²)</v>
          </cell>
          <cell r="G816" t="str">
            <v>Usage de la chaudière  (↓)</v>
          </cell>
          <cell r="H816" t="str">
            <v>valeur_usagechaudi_bat</v>
          </cell>
          <cell r="M816">
            <v>5</v>
          </cell>
          <cell r="N816" t="str">
            <v>X</v>
          </cell>
          <cell r="P816" t="str">
            <v>Puissance totale des chaudières (kW)</v>
          </cell>
        </row>
        <row r="817">
          <cell r="C817" t="str">
            <v>Chaudière de type condensation dans bâtiment de grande taille</v>
          </cell>
          <cell r="D817" t="str">
            <v>BAT-TH-02-GT</v>
          </cell>
          <cell r="E817" t="str">
            <v>Surface chauffée (m²)</v>
          </cell>
          <cell r="G817" t="str">
            <v>Usage de la chaudière  (↓)</v>
          </cell>
          <cell r="H817" t="str">
            <v>valeur_usagechaudi_bat</v>
          </cell>
          <cell r="M817">
            <v>5</v>
          </cell>
          <cell r="N817" t="str">
            <v>X</v>
          </cell>
          <cell r="P817" t="str">
            <v>Puissance totale des chaudières (kW)</v>
          </cell>
        </row>
        <row r="818">
          <cell r="C818" t="str">
            <v>Mini-cogénération sans obligation d'achat dans bâtiment de grande taille</v>
          </cell>
          <cell r="D818" t="str">
            <v>BAT-TH-28-GT</v>
          </cell>
          <cell r="E818" t="str">
            <v>Surface chauffée (m²)</v>
          </cell>
          <cell r="F818" t="str">
            <v>Taux de couverture des besoins (TCB) entre 0 et 1</v>
          </cell>
          <cell r="G818" t="str">
            <v>Type d'appareil  (↓)</v>
          </cell>
          <cell r="H818" t="str">
            <v>type_coge_bat</v>
          </cell>
          <cell r="K818" t="str">
            <v xml:space="preserve">TCB = Production thermique nette valorisée pour le chauffage / Besoins thermiques de chauffage du batiment </v>
          </cell>
          <cell r="M818">
            <v>5</v>
          </cell>
          <cell r="N818" t="str">
            <v>X</v>
          </cell>
          <cell r="P818" t="str">
            <v>Puissance électrique totale (kWe)</v>
          </cell>
        </row>
        <row r="819">
          <cell r="C819" t="str">
            <v>Récupérateur de chaleur à condensation dans bâtiment de grande taille</v>
          </cell>
          <cell r="D819" t="str">
            <v>BAT-TH-10-GT</v>
          </cell>
          <cell r="E819" t="str">
            <v>Surface chauffée (m²)</v>
          </cell>
          <cell r="G819" t="str">
            <v>Usage de la chaudière  (↓)</v>
          </cell>
          <cell r="H819" t="str">
            <v>valeur_usagechaudi_bat</v>
          </cell>
          <cell r="M819">
            <v>5</v>
          </cell>
          <cell r="N819" t="str">
            <v>X</v>
          </cell>
          <cell r="P819" t="str">
            <v>Puissance maximale du récupérateur (kW)</v>
          </cell>
        </row>
        <row r="820">
          <cell r="C820" t="str">
            <v>Accumulateur d'eau chaude à condensation</v>
          </cell>
          <cell r="D820" t="str">
            <v>BAT-TH-36</v>
          </cell>
          <cell r="E820" t="str">
            <v>Surface chauffée (m²)</v>
          </cell>
          <cell r="M820">
            <v>2</v>
          </cell>
          <cell r="P820" t="str">
            <v>Puissance maximale de l'accumulateur (kW)</v>
          </cell>
        </row>
        <row r="821">
          <cell r="C821" t="str">
            <v>Récupérateur de chaleur sur un groupe de production de froid</v>
          </cell>
          <cell r="D821" t="str">
            <v>BAT-TH-39</v>
          </cell>
          <cell r="E821" t="str">
            <v>Puissance compresseurs (kWél)</v>
          </cell>
          <cell r="G821" t="str">
            <v>Type de valorisation (↓)</v>
          </cell>
          <cell r="H821" t="str">
            <v>type_valorisation</v>
          </cell>
          <cell r="P821" t="str">
            <v>Nombre de compresseurs</v>
          </cell>
        </row>
        <row r="822">
          <cell r="C822" t="str">
            <v>Dé-stratificateur d'air</v>
          </cell>
          <cell r="D822" t="str">
            <v>BAT-TH-42</v>
          </cell>
          <cell r="E822" t="str">
            <v>Puissance de chauffage des aérothermes (kW)</v>
          </cell>
          <cell r="G822" t="str">
            <v>Type de bâtiment (↓)</v>
          </cell>
          <cell r="H822" t="str">
            <v>type_batiment</v>
          </cell>
          <cell r="I822" t="str">
            <v>Hauteur ou sous-faitage du local (m)</v>
          </cell>
          <cell r="J822" t="str">
            <v>hauteur_local</v>
          </cell>
          <cell r="N822" t="str">
            <v>X</v>
          </cell>
          <cell r="P822" t="str">
            <v>Nombre d'appareils</v>
          </cell>
        </row>
        <row r="826">
          <cell r="C826" t="str">
            <v>BOIS/BIOMASSE</v>
          </cell>
        </row>
        <row r="827">
          <cell r="C827" t="str">
            <v>tableau_fiche_bat_gt_th_bois</v>
          </cell>
          <cell r="D827">
            <v>2</v>
          </cell>
          <cell r="E827">
            <v>3</v>
          </cell>
          <cell r="F827">
            <v>4</v>
          </cell>
          <cell r="G827">
            <v>5</v>
          </cell>
          <cell r="H827">
            <v>6</v>
          </cell>
          <cell r="I827">
            <v>7</v>
          </cell>
          <cell r="J827">
            <v>8</v>
          </cell>
          <cell r="K827">
            <v>9</v>
          </cell>
          <cell r="L827">
            <v>10</v>
          </cell>
          <cell r="M827">
            <v>11</v>
          </cell>
          <cell r="N827">
            <v>12</v>
          </cell>
          <cell r="O827">
            <v>13</v>
          </cell>
          <cell r="P827">
            <v>14</v>
          </cell>
        </row>
        <row r="828">
          <cell r="C828" t="str">
            <v>liste_fiche_bat_gt_th_bois</v>
          </cell>
          <cell r="D828" t="str">
            <v>REF</v>
          </cell>
          <cell r="E828" t="str">
            <v>Critère 1</v>
          </cell>
          <cell r="F828" t="str">
            <v>Critère 2</v>
          </cell>
          <cell r="G828" t="str">
            <v>Critère3</v>
          </cell>
          <cell r="H828" t="str">
            <v>Valeur Critère 3</v>
          </cell>
          <cell r="I828" t="str">
            <v>Critère 4</v>
          </cell>
          <cell r="J828" t="str">
            <v>Valeur Critère 4</v>
          </cell>
          <cell r="K828" t="str">
            <v xml:space="preserve">Commentaire </v>
          </cell>
          <cell r="L828" t="str">
            <v>Crit NON CPE</v>
          </cell>
          <cell r="M828" t="str">
            <v xml:space="preserve">Crit secteur </v>
          </cell>
          <cell r="N828" t="str">
            <v xml:space="preserve">Crit Zone Clim </v>
          </cell>
          <cell r="O828" t="str">
            <v xml:space="preserve">Calcul specifique </v>
          </cell>
          <cell r="P828" t="str">
            <v>Critère Coût</v>
          </cell>
        </row>
        <row r="829">
          <cell r="C829" t="str">
            <v>Chaufferie biomasse</v>
          </cell>
          <cell r="D829" t="str">
            <v>BAT-TH-07</v>
          </cell>
          <cell r="E829" t="str">
            <v>Production Thermique (kWh/an)</v>
          </cell>
          <cell r="G829" t="str">
            <v xml:space="preserve">Gamme de puissance </v>
          </cell>
          <cell r="H829" t="str">
            <v>game_puissance_bat</v>
          </cell>
          <cell r="P829" t="str">
            <v>Puissance totale de la chaufferie (kW)</v>
          </cell>
        </row>
        <row r="833">
          <cell r="C833" t="str">
            <v xml:space="preserve">EMETTEUR DE CHALEUR </v>
          </cell>
        </row>
        <row r="834">
          <cell r="C834" t="str">
            <v>tableau_fiche_bat_gt_th_emet</v>
          </cell>
          <cell r="D834">
            <v>2</v>
          </cell>
          <cell r="E834">
            <v>3</v>
          </cell>
          <cell r="F834">
            <v>4</v>
          </cell>
          <cell r="G834">
            <v>5</v>
          </cell>
          <cell r="H834">
            <v>6</v>
          </cell>
          <cell r="I834">
            <v>7</v>
          </cell>
          <cell r="J834">
            <v>8</v>
          </cell>
          <cell r="K834">
            <v>9</v>
          </cell>
          <cell r="L834">
            <v>10</v>
          </cell>
          <cell r="M834">
            <v>11</v>
          </cell>
          <cell r="N834">
            <v>12</v>
          </cell>
          <cell r="O834">
            <v>13</v>
          </cell>
          <cell r="P834">
            <v>14</v>
          </cell>
        </row>
        <row r="835">
          <cell r="C835" t="str">
            <v>liste_fiche_bat_gt_th_emet</v>
          </cell>
          <cell r="D835" t="str">
            <v>REF</v>
          </cell>
          <cell r="E835" t="str">
            <v>Critère 1</v>
          </cell>
          <cell r="F835" t="str">
            <v>Critère 2</v>
          </cell>
          <cell r="G835" t="str">
            <v>Critère3</v>
          </cell>
          <cell r="H835" t="str">
            <v>Valeur Critère 3</v>
          </cell>
          <cell r="I835" t="str">
            <v>Critère 4</v>
          </cell>
          <cell r="J835" t="str">
            <v>Valeur Critère 4</v>
          </cell>
          <cell r="K835" t="str">
            <v xml:space="preserve">Commentaire </v>
          </cell>
          <cell r="L835" t="str">
            <v>Crit NON CPE</v>
          </cell>
          <cell r="M835" t="str">
            <v xml:space="preserve">Crit secteur </v>
          </cell>
          <cell r="N835" t="str">
            <v xml:space="preserve">Crit Zone Clim </v>
          </cell>
          <cell r="O835" t="str">
            <v xml:space="preserve">Calcul specifique </v>
          </cell>
          <cell r="P835" t="str">
            <v>Critère Coût</v>
          </cell>
        </row>
        <row r="836">
          <cell r="C836" t="str">
            <v>Plancher chauffant à eau basse température dans bâtiment de grande taille</v>
          </cell>
          <cell r="D836" t="str">
            <v>BAT-TH-03-GT</v>
          </cell>
          <cell r="E836" t="str">
            <v>Surface chauffée (m²)</v>
          </cell>
          <cell r="M836">
            <v>5</v>
          </cell>
          <cell r="N836" t="str">
            <v>X</v>
          </cell>
        </row>
        <row r="837">
          <cell r="C837" t="str">
            <v>Radiateur à chaleur douce pour un chauffage central à combustible dans bâtiment de grande taille</v>
          </cell>
          <cell r="D837" t="str">
            <v>BAT-TH-05-GT</v>
          </cell>
          <cell r="E837" t="str">
            <v>Nombre de radiateurs</v>
          </cell>
          <cell r="F837" t="str">
            <v>Surface chauffée par radiateur (m²)</v>
          </cell>
          <cell r="M837">
            <v>5</v>
          </cell>
          <cell r="N837" t="str">
            <v>X</v>
          </cell>
        </row>
        <row r="838">
          <cell r="C838" t="str">
            <v>Aérotherme biénergies à haute efficacité énergétique</v>
          </cell>
          <cell r="D838" t="str">
            <v>BAT-TH-44</v>
          </cell>
          <cell r="E838" t="str">
            <v>Puissance (kW)</v>
          </cell>
          <cell r="M838">
            <v>24</v>
          </cell>
          <cell r="N838" t="str">
            <v>X</v>
          </cell>
          <cell r="P838" t="str">
            <v>Nombre d'aérothermes</v>
          </cell>
        </row>
        <row r="839">
          <cell r="C839" t="str">
            <v>Unité de chauffage au gaz en toiture à haute efficacité énergétique</v>
          </cell>
          <cell r="D839" t="str">
            <v>BAT-TH-49</v>
          </cell>
          <cell r="E839" t="str">
            <v>Puissance (kW)</v>
          </cell>
          <cell r="M839">
            <v>24</v>
          </cell>
          <cell r="N839" t="str">
            <v>X</v>
          </cell>
          <cell r="P839" t="str">
            <v>Nombre d'unités de chauffage</v>
          </cell>
        </row>
        <row r="842">
          <cell r="C842" t="str">
            <v>SYSTEME DE GESTION ET REGULATION</v>
          </cell>
        </row>
        <row r="843">
          <cell r="C843" t="str">
            <v>tableau_fiche_bat_gt_th_gestion</v>
          </cell>
          <cell r="D843">
            <v>2</v>
          </cell>
          <cell r="E843">
            <v>3</v>
          </cell>
          <cell r="F843">
            <v>4</v>
          </cell>
          <cell r="G843">
            <v>5</v>
          </cell>
          <cell r="H843">
            <v>6</v>
          </cell>
          <cell r="I843">
            <v>7</v>
          </cell>
          <cell r="J843">
            <v>8</v>
          </cell>
          <cell r="K843">
            <v>9</v>
          </cell>
          <cell r="L843">
            <v>10</v>
          </cell>
          <cell r="M843">
            <v>11</v>
          </cell>
          <cell r="N843">
            <v>12</v>
          </cell>
          <cell r="O843">
            <v>13</v>
          </cell>
          <cell r="P843">
            <v>14</v>
          </cell>
        </row>
        <row r="844">
          <cell r="C844" t="str">
            <v>liste_fiche_bat_gt_th_gestion</v>
          </cell>
          <cell r="D844" t="str">
            <v>REF</v>
          </cell>
          <cell r="E844" t="str">
            <v>Critère 1</v>
          </cell>
          <cell r="F844" t="str">
            <v>Critère 2</v>
          </cell>
          <cell r="G844" t="str">
            <v>Critère3</v>
          </cell>
          <cell r="H844" t="str">
            <v>Valeur Critère 3</v>
          </cell>
          <cell r="I844" t="str">
            <v>Critère 4</v>
          </cell>
          <cell r="J844" t="str">
            <v>Valeur Critère 4</v>
          </cell>
          <cell r="K844" t="str">
            <v xml:space="preserve">Commentaire </v>
          </cell>
          <cell r="L844" t="str">
            <v>Crit NON CPE</v>
          </cell>
          <cell r="M844" t="str">
            <v xml:space="preserve">Crit secteur </v>
          </cell>
          <cell r="N844" t="str">
            <v xml:space="preserve">Crit Zone Clim </v>
          </cell>
          <cell r="O844" t="str">
            <v xml:space="preserve">Calcul specifique </v>
          </cell>
          <cell r="P844" t="str">
            <v>Critère Coût</v>
          </cell>
        </row>
        <row r="845">
          <cell r="C845" t="str">
            <v>Robinet thermostatique sur radiateurs existants appartenant à un système de chauffage central à combustible dans bâtiment de grande taille</v>
          </cell>
          <cell r="D845" t="str">
            <v>BAT-TH-04-GT</v>
          </cell>
          <cell r="E845" t="str">
            <v>Nombre de robinets</v>
          </cell>
          <cell r="F845" t="str">
            <v>Surface chauffée par robinet (m²)</v>
          </cell>
          <cell r="M845">
            <v>5</v>
          </cell>
          <cell r="N845" t="str">
            <v>X</v>
          </cell>
        </row>
        <row r="846">
          <cell r="C846" t="str">
            <v>Programmateur d'intermittence pour un chauffage central dans un bâtiment de grande taille</v>
          </cell>
          <cell r="D846" t="str">
            <v>BAT-TH-08-GT</v>
          </cell>
          <cell r="E846" t="str">
            <v>Nombre de programmateurs</v>
          </cell>
          <cell r="F846" t="str">
            <v>Surface chauffée par programmateur (m²)</v>
          </cell>
          <cell r="M846">
            <v>5</v>
          </cell>
          <cell r="N846" t="str">
            <v>X</v>
          </cell>
        </row>
        <row r="847">
          <cell r="C847" t="str">
            <v>Optimiseur de relance pour un chauffage central dans un bâtiment de grande taille</v>
          </cell>
          <cell r="D847" t="str">
            <v>BAT-TH-09-GT</v>
          </cell>
          <cell r="E847" t="str">
            <v>Nombre d'optimiseurs</v>
          </cell>
          <cell r="F847" t="str">
            <v>Surface chauffée par optimiseur (m²)</v>
          </cell>
          <cell r="M847">
            <v>5</v>
          </cell>
          <cell r="N847" t="str">
            <v>X</v>
          </cell>
        </row>
        <row r="848">
          <cell r="C848" t="str">
            <v>Système de gestion technique du bâtiment pour un chauffage électrique dans bâtiment de grande taille</v>
          </cell>
          <cell r="D848" t="str">
            <v>BAT-TH-16-GT</v>
          </cell>
          <cell r="E848" t="str">
            <v>Surface du bâtiment (m²)</v>
          </cell>
          <cell r="M848">
            <v>5</v>
          </cell>
          <cell r="N848" t="str">
            <v>X</v>
          </cell>
        </row>
        <row r="849">
          <cell r="C849" t="str">
            <v>Programmateur d'intermittence pour un chauffage électrique dans bâtiment de grande taille</v>
          </cell>
          <cell r="D849" t="str">
            <v>BAT-TH-17-GT</v>
          </cell>
          <cell r="E849" t="str">
            <v>Nombre de programmateurs</v>
          </cell>
          <cell r="F849" t="str">
            <v>Surface chauffée par programmateur (m²)</v>
          </cell>
          <cell r="M849">
            <v>5</v>
          </cell>
          <cell r="N849" t="str">
            <v>X</v>
          </cell>
        </row>
        <row r="850">
          <cell r="C850" t="str">
            <v>Système de variation électronique de vitesse sur un moteur asynchrone</v>
          </cell>
          <cell r="D850" t="str">
            <v>BAT-TH-12</v>
          </cell>
          <cell r="E850" t="str">
            <v>Puissance nominale du moteur (kW)</v>
          </cell>
          <cell r="G850" t="str">
            <v xml:space="preserve">Application </v>
          </cell>
          <cell r="H850" t="str">
            <v>application_bat</v>
          </cell>
        </row>
        <row r="851">
          <cell r="C851" t="str">
            <v>Système de régulation sur une installation frigorifique permettant d’avoir une haute pression flottante</v>
          </cell>
          <cell r="D851" t="str">
            <v>BAT-TH-34</v>
          </cell>
          <cell r="E851" t="str">
            <v>Puissance (kW)</v>
          </cell>
          <cell r="G851" t="str">
            <v>Type de production de froid et Delta de température  (↓)</v>
          </cell>
          <cell r="H851" t="str">
            <v>type_froid_DT_bat</v>
          </cell>
          <cell r="I851" t="str">
            <v>Température de condensation initiale  (↓)</v>
          </cell>
          <cell r="J851" t="str">
            <v>T_cond_ini_bat</v>
          </cell>
          <cell r="M851">
            <v>14</v>
          </cell>
          <cell r="N851" t="str">
            <v>X</v>
          </cell>
          <cell r="P851" t="str">
            <v>Nombre de systèmes de régulation</v>
          </cell>
        </row>
        <row r="852">
          <cell r="C852" t="str">
            <v>Système de régulation sur une installation frigorifique permettant d’avoir une basse pression flottante</v>
          </cell>
          <cell r="D852" t="str">
            <v>BAT-TH-45</v>
          </cell>
          <cell r="E852" t="str">
            <v>Puissance (kW)</v>
          </cell>
          <cell r="G852" t="str">
            <v>Type de production frigorifique  (↓)</v>
          </cell>
          <cell r="H852" t="str">
            <v>type_production_froid</v>
          </cell>
          <cell r="M852">
            <v>14</v>
          </cell>
          <cell r="P852" t="str">
            <v>Nombre de systèmes de régulation</v>
          </cell>
        </row>
        <row r="855">
          <cell r="C855" t="str">
            <v>VENTILATION</v>
          </cell>
        </row>
        <row r="856">
          <cell r="C856" t="str">
            <v>tableau_fiche_bat_gt_th_vent</v>
          </cell>
          <cell r="D856">
            <v>2</v>
          </cell>
          <cell r="E856">
            <v>3</v>
          </cell>
          <cell r="F856">
            <v>4</v>
          </cell>
          <cell r="G856">
            <v>5</v>
          </cell>
          <cell r="H856">
            <v>6</v>
          </cell>
          <cell r="I856">
            <v>7</v>
          </cell>
          <cell r="J856">
            <v>8</v>
          </cell>
          <cell r="K856">
            <v>9</v>
          </cell>
          <cell r="L856">
            <v>10</v>
          </cell>
          <cell r="M856">
            <v>11</v>
          </cell>
          <cell r="N856">
            <v>12</v>
          </cell>
          <cell r="O856">
            <v>13</v>
          </cell>
          <cell r="P856">
            <v>14</v>
          </cell>
        </row>
        <row r="857">
          <cell r="C857" t="str">
            <v>liste_fiche_bat_gt_th_vent</v>
          </cell>
          <cell r="D857" t="str">
            <v>REF</v>
          </cell>
          <cell r="E857" t="str">
            <v>Critère 1</v>
          </cell>
          <cell r="F857" t="str">
            <v>Critère 2</v>
          </cell>
          <cell r="G857" t="str">
            <v>Critère3</v>
          </cell>
          <cell r="H857" t="str">
            <v>Valeur Critère 3</v>
          </cell>
          <cell r="I857" t="str">
            <v>Critère 4</v>
          </cell>
          <cell r="J857" t="str">
            <v>Valeur Critère 4</v>
          </cell>
          <cell r="K857" t="str">
            <v xml:space="preserve">Commentaire </v>
          </cell>
          <cell r="L857" t="str">
            <v>Crit NON CPE</v>
          </cell>
          <cell r="M857" t="str">
            <v xml:space="preserve">Crit secteur </v>
          </cell>
          <cell r="N857" t="str">
            <v xml:space="preserve">Crit Zone Clim </v>
          </cell>
          <cell r="O857" t="str">
            <v xml:space="preserve">Calcul specifique </v>
          </cell>
          <cell r="P857" t="str">
            <v>Critère Coût</v>
          </cell>
        </row>
        <row r="858">
          <cell r="C858" t="str">
            <v>Ventilation mécanique modulée proportionnelle dans bâtiment de grande taille</v>
          </cell>
          <cell r="D858" t="str">
            <v>BAT-TH-23-GT</v>
          </cell>
          <cell r="E858" t="str">
            <v>Surface ventilée (m²)</v>
          </cell>
          <cell r="G858" t="str">
            <v>Energie de chauffage  (↓)</v>
          </cell>
          <cell r="H858" t="str">
            <v>liste_type_chauff_bat</v>
          </cell>
          <cell r="M858">
            <v>25</v>
          </cell>
          <cell r="N858" t="str">
            <v>X</v>
          </cell>
          <cell r="P858" t="str">
            <v>Nombre de locaux, d'installations</v>
          </cell>
        </row>
        <row r="859">
          <cell r="C859" t="str">
            <v>Ventilation mécanique modulée à détection de présence dans bâtiment de grande taille</v>
          </cell>
          <cell r="D859" t="str">
            <v>BAT-TH-24-GT</v>
          </cell>
          <cell r="E859" t="str">
            <v>Surface ventilée (m²)</v>
          </cell>
          <cell r="G859" t="str">
            <v>Energie de chauffage  (↓)</v>
          </cell>
          <cell r="H859" t="str">
            <v>liste_type_chauff_bat</v>
          </cell>
          <cell r="M859">
            <v>25</v>
          </cell>
          <cell r="N859" t="str">
            <v>X</v>
          </cell>
          <cell r="P859" t="str">
            <v>Nombre de locaux (TOR)</v>
          </cell>
        </row>
        <row r="860">
          <cell r="C860" t="str">
            <v>Ventilation mécanique contrôlée simple flux autorèglable dans bâtiment de grande taille</v>
          </cell>
          <cell r="D860" t="str">
            <v>BAT-TH-25-GT</v>
          </cell>
          <cell r="E860" t="str">
            <v>Surface ventilée (m²)</v>
          </cell>
          <cell r="G860" t="str">
            <v>Energie de chauffage  (↓)</v>
          </cell>
          <cell r="H860" t="str">
            <v>liste_type_chauff_bat</v>
          </cell>
          <cell r="M860">
            <v>26</v>
          </cell>
          <cell r="N860" t="str">
            <v>X</v>
          </cell>
        </row>
        <row r="861">
          <cell r="C861" t="str">
            <v>Ventilation mécanique contrôlée double flux avec échangeur dans bâtiment de grande taille</v>
          </cell>
          <cell r="D861" t="str">
            <v>BAT-TH-26-GT</v>
          </cell>
          <cell r="E861" t="str">
            <v>Surface ventilée (m²)</v>
          </cell>
          <cell r="G861" t="str">
            <v>Energie de chauffage  (↓)</v>
          </cell>
          <cell r="H861" t="str">
            <v>liste_type_chauff_bat</v>
          </cell>
          <cell r="M861">
            <v>27</v>
          </cell>
          <cell r="N861" t="str">
            <v>X</v>
          </cell>
        </row>
        <row r="862">
          <cell r="C862" t="str">
            <v>Unité autonome de traitement d’air en toiture à haute performance énergétique</v>
          </cell>
          <cell r="D862" t="str">
            <v>BAT-TH-31</v>
          </cell>
          <cell r="E862" t="str">
            <v>Nombre d'appareils</v>
          </cell>
          <cell r="F862" t="str">
            <v>Puissance frigorifique (kW)</v>
          </cell>
          <cell r="G862" t="str">
            <v>Puissance frigorifique (kW)  (↓)</v>
          </cell>
          <cell r="H862" t="str">
            <v>puissance_frigo_bat</v>
          </cell>
          <cell r="K862" t="str">
            <v>Il faut indiquer la puissance en valeur absolue et relatif (par rapport à 150 kW)</v>
          </cell>
        </row>
        <row r="866">
          <cell r="C866" t="str">
            <v>Autre</v>
          </cell>
        </row>
        <row r="867">
          <cell r="C867" t="str">
            <v>tableau_fiche_bat_gt_th_div</v>
          </cell>
          <cell r="D867">
            <v>2</v>
          </cell>
          <cell r="E867">
            <v>3</v>
          </cell>
          <cell r="F867">
            <v>4</v>
          </cell>
          <cell r="G867">
            <v>5</v>
          </cell>
          <cell r="H867">
            <v>6</v>
          </cell>
          <cell r="I867">
            <v>7</v>
          </cell>
          <cell r="J867">
            <v>8</v>
          </cell>
          <cell r="K867">
            <v>9</v>
          </cell>
          <cell r="L867">
            <v>10</v>
          </cell>
          <cell r="M867">
            <v>11</v>
          </cell>
          <cell r="N867">
            <v>12</v>
          </cell>
          <cell r="O867">
            <v>13</v>
          </cell>
          <cell r="P867">
            <v>14</v>
          </cell>
        </row>
        <row r="868">
          <cell r="C868" t="str">
            <v>liste_fiche_bat_gt_th_div</v>
          </cell>
          <cell r="D868" t="str">
            <v>REF</v>
          </cell>
          <cell r="E868" t="str">
            <v>Critère 1</v>
          </cell>
          <cell r="F868" t="str">
            <v>Critère 2</v>
          </cell>
          <cell r="G868" t="str">
            <v>Critère3</v>
          </cell>
          <cell r="H868" t="str">
            <v>Valeur Critère 3</v>
          </cell>
          <cell r="I868" t="str">
            <v>Critère 4</v>
          </cell>
          <cell r="J868" t="str">
            <v>Valeur Critère 4</v>
          </cell>
          <cell r="K868" t="str">
            <v xml:space="preserve">Commentaire </v>
          </cell>
          <cell r="L868" t="str">
            <v>Crit NON CPE</v>
          </cell>
          <cell r="M868" t="str">
            <v xml:space="preserve">Crit secteur </v>
          </cell>
          <cell r="N868" t="str">
            <v xml:space="preserve">Crit Zone Clim </v>
          </cell>
          <cell r="O868" t="str">
            <v xml:space="preserve">Calcul specifique </v>
          </cell>
          <cell r="P868" t="str">
            <v>Critère Coût</v>
          </cell>
        </row>
        <row r="869">
          <cell r="C869" t="str">
            <v>Circulateur à rotor noyé de classe A</v>
          </cell>
          <cell r="D869" t="str">
            <v>BAT-TH-29</v>
          </cell>
          <cell r="E869" t="str">
            <v>Nombre d'appareils</v>
          </cell>
          <cell r="F869" t="str">
            <v>Puissance (kW)</v>
          </cell>
          <cell r="N869" t="str">
            <v>X</v>
          </cell>
          <cell r="P869" t="str">
            <v>Puissance électrique totale (kWe)</v>
          </cell>
        </row>
        <row r="870">
          <cell r="C870" t="str">
            <v>Raccordement d'un bâtiment tertiaire à un réseau de chaleur alimenté par des énergies renouvelables ou de récupération</v>
          </cell>
          <cell r="D870" t="str">
            <v>BAT-TH-27</v>
          </cell>
          <cell r="E870" t="str">
            <v>Surface chauffée (m²)</v>
          </cell>
          <cell r="F870" t="str">
            <v>T (%)</v>
          </cell>
          <cell r="G870" t="str">
            <v>Usage de la chaudière  (↓)</v>
          </cell>
          <cell r="H870" t="str">
            <v>valeur_usagechaudi_bat</v>
          </cell>
          <cell r="K870" t="str">
            <v xml:space="preserve">T (%) correspond à la part des besoins couverts par les énergies renouvelables ou de récupération, au seins du réseau de chaleur (et non du bâtiment), après ce nouveau raccordement. </v>
          </cell>
          <cell r="M870">
            <v>2</v>
          </cell>
          <cell r="N870" t="str">
            <v>X</v>
          </cell>
        </row>
        <row r="871">
          <cell r="C871" t="str">
            <v>Désurchauffeur sur installation cascade C02 alimentant les postes froids négatifs</v>
          </cell>
          <cell r="D871" t="str">
            <v>BAT-TH-46</v>
          </cell>
          <cell r="E871" t="str">
            <v>Puissance frigorifique négative à l'évaporateur (kW)</v>
          </cell>
          <cell r="G871" t="str">
            <v>Récupération de chaleur du désurchauffeur (↓)</v>
          </cell>
          <cell r="H871" t="str">
            <v>recuperation_chaleur_desurchauffeur</v>
          </cell>
          <cell r="M871">
            <v>14</v>
          </cell>
          <cell r="P871" t="str">
            <v>Nombre de désurchauffeurs</v>
          </cell>
        </row>
        <row r="872">
          <cell r="C872" t="str">
            <v>Système hydro-économe</v>
          </cell>
          <cell r="D872" t="str">
            <v>BAT-TH-47</v>
          </cell>
          <cell r="E872" t="str">
            <v>Nombre de systèmes</v>
          </cell>
          <cell r="G872" t="str">
            <v>Type de robinetterie (↓)</v>
          </cell>
          <cell r="H872" t="str">
            <v>Type_robinetterie_BAT</v>
          </cell>
          <cell r="M872">
            <v>29</v>
          </cell>
        </row>
        <row r="873">
          <cell r="C873" t="str">
            <v>Raccordement d'un bâtiment tertiaire à un réseau de froid</v>
          </cell>
          <cell r="D873" t="str">
            <v>BAT-TH-50</v>
          </cell>
          <cell r="E873" t="str">
            <v>Puissance souscrite (kW)</v>
          </cell>
          <cell r="F873" t="str">
            <v>COPré</v>
          </cell>
          <cell r="K873" t="str">
            <v>COPré = COP du réseau de froid attesté par l'enquête du SNCU</v>
          </cell>
          <cell r="M873">
            <v>32</v>
          </cell>
          <cell r="N873" t="str">
            <v>X</v>
          </cell>
          <cell r="O873">
            <v>2</v>
          </cell>
        </row>
        <row r="876">
          <cell r="C876" t="str">
            <v>Fiche Glo</v>
          </cell>
        </row>
        <row r="877">
          <cell r="C877" t="str">
            <v>tableau_fiche_bat_gt_th_ficheglo</v>
          </cell>
          <cell r="D877">
            <v>2</v>
          </cell>
          <cell r="E877">
            <v>3</v>
          </cell>
          <cell r="F877">
            <v>4</v>
          </cell>
          <cell r="G877">
            <v>5</v>
          </cell>
          <cell r="H877">
            <v>6</v>
          </cell>
          <cell r="I877">
            <v>7</v>
          </cell>
          <cell r="J877">
            <v>8</v>
          </cell>
          <cell r="K877">
            <v>9</v>
          </cell>
          <cell r="L877">
            <v>10</v>
          </cell>
          <cell r="M877">
            <v>11</v>
          </cell>
          <cell r="N877">
            <v>12</v>
          </cell>
          <cell r="O877">
            <v>13</v>
          </cell>
          <cell r="P877">
            <v>14</v>
          </cell>
        </row>
        <row r="878">
          <cell r="C878" t="str">
            <v>liste_fiche_bat_gt_th_ficheglo</v>
          </cell>
          <cell r="D878" t="str">
            <v>REF</v>
          </cell>
          <cell r="E878" t="str">
            <v>Critère 1</v>
          </cell>
          <cell r="F878" t="str">
            <v>Critère 2</v>
          </cell>
          <cell r="G878" t="str">
            <v>Critère3</v>
          </cell>
          <cell r="H878" t="str">
            <v>Valeur Critère 3</v>
          </cell>
          <cell r="I878" t="str">
            <v>Critère 4</v>
          </cell>
          <cell r="J878" t="str">
            <v>Valeur Critère 4</v>
          </cell>
          <cell r="K878" t="str">
            <v xml:space="preserve">Commentaire </v>
          </cell>
          <cell r="L878" t="str">
            <v>Crit NON CPE</v>
          </cell>
          <cell r="M878" t="str">
            <v xml:space="preserve">Crit secteur </v>
          </cell>
          <cell r="N878" t="str">
            <v xml:space="preserve">Crit Zone Clim </v>
          </cell>
          <cell r="O878" t="str">
            <v xml:space="preserve">Calcul specifique </v>
          </cell>
          <cell r="P878" t="str">
            <v>Critère Coût</v>
          </cell>
        </row>
        <row r="879">
          <cell r="C879" t="str">
            <v>Surperformance énergétique pour un bâtiment neuf avec label de haute performance énergétique</v>
          </cell>
          <cell r="D879" t="str">
            <v>BAT-TH-18</v>
          </cell>
          <cell r="E879" t="str">
            <v>Surface hors œuvre nette (m²)</v>
          </cell>
          <cell r="F879" t="str">
            <v>(C'ref - C'projet)</v>
          </cell>
        </row>
        <row r="883">
          <cell r="C883" t="str">
            <v>EQUIPEMENT  &gt;&gt; GT</v>
          </cell>
        </row>
        <row r="885">
          <cell r="C885" t="str">
            <v>LUMIERE</v>
          </cell>
        </row>
        <row r="886">
          <cell r="C886" t="str">
            <v>tableau_fiche_bat_gt_eq_lum</v>
          </cell>
          <cell r="D886">
            <v>2</v>
          </cell>
          <cell r="E886">
            <v>3</v>
          </cell>
          <cell r="F886">
            <v>4</v>
          </cell>
          <cell r="G886">
            <v>5</v>
          </cell>
          <cell r="H886">
            <v>6</v>
          </cell>
          <cell r="I886">
            <v>7</v>
          </cell>
          <cell r="J886">
            <v>8</v>
          </cell>
          <cell r="K886">
            <v>9</v>
          </cell>
          <cell r="L886">
            <v>10</v>
          </cell>
          <cell r="M886">
            <v>11</v>
          </cell>
          <cell r="N886">
            <v>12</v>
          </cell>
          <cell r="O886">
            <v>13</v>
          </cell>
          <cell r="P886">
            <v>14</v>
          </cell>
        </row>
        <row r="887">
          <cell r="C887" t="str">
            <v>liste_fiche_bat_gt_eq_lum</v>
          </cell>
          <cell r="D887" t="str">
            <v>REF</v>
          </cell>
          <cell r="E887" t="str">
            <v>Critère 1</v>
          </cell>
          <cell r="F887" t="str">
            <v>Critère 2</v>
          </cell>
          <cell r="G887" t="str">
            <v>Critère3</v>
          </cell>
          <cell r="H887" t="str">
            <v>Valeur Critère 3</v>
          </cell>
          <cell r="I887" t="str">
            <v>Critère 4</v>
          </cell>
          <cell r="J887" t="str">
            <v>Valeur Critère 4</v>
          </cell>
          <cell r="K887" t="str">
            <v xml:space="preserve">Commentaire </v>
          </cell>
          <cell r="L887" t="str">
            <v>Crit NON CPE</v>
          </cell>
          <cell r="M887" t="str">
            <v xml:space="preserve">Crit secteur </v>
          </cell>
          <cell r="N887" t="str">
            <v xml:space="preserve">Crit Zone Clim </v>
          </cell>
          <cell r="O887" t="str">
            <v xml:space="preserve">Calcul specifique </v>
          </cell>
          <cell r="P887" t="str">
            <v>Critère Coût</v>
          </cell>
        </row>
        <row r="888">
          <cell r="C888" t="str">
            <v>Luminaire pour tube fluorescent T5 avec ou sans dispositif de contrôle</v>
          </cell>
          <cell r="D888" t="str">
            <v>BAT-EQ-01</v>
          </cell>
          <cell r="E888" t="str">
            <v>Nombre de luminaires</v>
          </cell>
          <cell r="G888" t="str">
            <v>Type de gestion (↓)</v>
          </cell>
          <cell r="H888" t="str">
            <v>type_gestion_lum_bat</v>
          </cell>
          <cell r="K888" t="str">
            <v xml:space="preserve">T5 : diamètre 16 mm </v>
          </cell>
          <cell r="M888">
            <v>13</v>
          </cell>
        </row>
        <row r="889">
          <cell r="C889" t="str">
            <v>Luminaire avec ballast électronique pour tube T8 avec ou sans dispositif de contrôle</v>
          </cell>
          <cell r="D889" t="str">
            <v>BAT-EQ-06</v>
          </cell>
          <cell r="E889" t="str">
            <v>Nombre de luminaires</v>
          </cell>
          <cell r="G889" t="str">
            <v>Type de luminaire  (↓)</v>
          </cell>
          <cell r="H889" t="str">
            <v>type_lum_bat</v>
          </cell>
          <cell r="I889" t="str">
            <v>Type de locaux  (↓)</v>
          </cell>
          <cell r="J889" t="str">
            <v>type_locaux_lum_bat</v>
          </cell>
        </row>
        <row r="890">
          <cell r="C890" t="str">
            <v>Luminaire pour lampe iodure métallique céramique à ballast électronique</v>
          </cell>
          <cell r="D890" t="str">
            <v>BAT-EQ-08</v>
          </cell>
          <cell r="E890" t="str">
            <v>Nombre de luminaires</v>
          </cell>
          <cell r="G890" t="str">
            <v>Puissance  (↓)</v>
          </cell>
          <cell r="H890" t="str">
            <v>puissance_lum_bat</v>
          </cell>
          <cell r="I890" t="str">
            <v>Type de gestion (↓)</v>
          </cell>
          <cell r="J890" t="str">
            <v>type_gestion_lum_bat</v>
          </cell>
          <cell r="M890">
            <v>5</v>
          </cell>
        </row>
        <row r="891">
          <cell r="C891" t="str">
            <v>Luminaire pour lampe fluorescente compacte à ballast électronique séparé</v>
          </cell>
          <cell r="D891" t="str">
            <v>BAT-EQ-09</v>
          </cell>
          <cell r="E891" t="str">
            <v>Nombre de luminaires</v>
          </cell>
          <cell r="G891" t="str">
            <v>Type de gestion (↓)</v>
          </cell>
          <cell r="H891" t="str">
            <v>type_gestion_lum_bat</v>
          </cell>
          <cell r="M891">
            <v>5</v>
          </cell>
        </row>
        <row r="892">
          <cell r="C892" t="str">
            <v>Bloc autonome d'éclairage de sécurité à faible consommation</v>
          </cell>
          <cell r="D892" t="str">
            <v>BAT-EQ-10</v>
          </cell>
          <cell r="E892" t="str">
            <v>Nombre de blocs</v>
          </cell>
        </row>
        <row r="893">
          <cell r="C893" t="str">
            <v>Nappe d'éclairage fluorescent en tube T5</v>
          </cell>
          <cell r="D893" t="str">
            <v>BAT-EQ-11</v>
          </cell>
          <cell r="E893" t="str">
            <v>Surface de la nappe d'éclairage (m²)</v>
          </cell>
          <cell r="F893" t="str">
            <v>Intensité d'éclairage (lux)</v>
          </cell>
          <cell r="M893">
            <v>15</v>
          </cell>
        </row>
        <row r="894">
          <cell r="C894" t="str">
            <v>Lampe ou luminaire à LED pour l'éclairage d'accentuation</v>
          </cell>
          <cell r="D894" t="str">
            <v>BAT-EQ-26</v>
          </cell>
          <cell r="E894" t="str">
            <v>Nombre de lampes ou luminaires</v>
          </cell>
          <cell r="G894" t="str">
            <v>Durée de vie lampe/luminaire (heures)  (↓)</v>
          </cell>
          <cell r="H894" t="str">
            <v>durée_vie_lampes_luminaires</v>
          </cell>
          <cell r="I894" t="str">
            <v>Gestion de l'éclairage  (↓)</v>
          </cell>
          <cell r="J894" t="str">
            <v>type_gestion_eclairage</v>
          </cell>
        </row>
        <row r="895">
          <cell r="C895" t="str">
            <v xml:space="preserve">Luminaire à LED de type downlight </v>
          </cell>
          <cell r="D895" t="str">
            <v>BAT-EQ-27</v>
          </cell>
          <cell r="E895" t="str">
            <v>Nombre de luminaires à LED</v>
          </cell>
          <cell r="G895" t="str">
            <v>Durée de vie du luminaire à LED (heures)  (↓)</v>
          </cell>
          <cell r="H895" t="str">
            <v>durée_vie_luminaire_led</v>
          </cell>
          <cell r="I895" t="str">
            <v>Gestion de l'éclairage  (↓)</v>
          </cell>
          <cell r="J895" t="str">
            <v>type_gestion_eclairage</v>
          </cell>
        </row>
        <row r="896">
          <cell r="C896" t="str">
            <v>Lanterneaux d’éclairage zénithal</v>
          </cell>
          <cell r="D896" t="str">
            <v>BAT-EQ-29</v>
          </cell>
          <cell r="E896" t="str">
            <v>Surface géométrique lumière (m2)</v>
          </cell>
          <cell r="M896">
            <v>31</v>
          </cell>
          <cell r="N896" t="str">
            <v>X</v>
          </cell>
        </row>
        <row r="899">
          <cell r="C899" t="str">
            <v>SYSTEME DE GESTION</v>
          </cell>
        </row>
        <row r="900">
          <cell r="C900" t="str">
            <v>tableau_fiche_bat_gt_eq_gest</v>
          </cell>
          <cell r="D900">
            <v>2</v>
          </cell>
          <cell r="E900">
            <v>3</v>
          </cell>
          <cell r="F900">
            <v>4</v>
          </cell>
          <cell r="G900">
            <v>5</v>
          </cell>
          <cell r="H900">
            <v>6</v>
          </cell>
          <cell r="I900">
            <v>7</v>
          </cell>
          <cell r="J900">
            <v>8</v>
          </cell>
          <cell r="K900">
            <v>9</v>
          </cell>
          <cell r="L900">
            <v>10</v>
          </cell>
          <cell r="M900">
            <v>11</v>
          </cell>
          <cell r="N900">
            <v>12</v>
          </cell>
          <cell r="O900">
            <v>13</v>
          </cell>
          <cell r="P900">
            <v>14</v>
          </cell>
        </row>
        <row r="901">
          <cell r="C901" t="str">
            <v>liste_fiche_bat_gt_eq_gest</v>
          </cell>
          <cell r="D901" t="str">
            <v>REF</v>
          </cell>
          <cell r="E901" t="str">
            <v>Critère 1</v>
          </cell>
          <cell r="F901" t="str">
            <v>Critère 2</v>
          </cell>
          <cell r="G901" t="str">
            <v>Critère3</v>
          </cell>
          <cell r="H901" t="str">
            <v>Valeur Critère 3</v>
          </cell>
          <cell r="I901" t="str">
            <v>Critère 4</v>
          </cell>
          <cell r="J901" t="str">
            <v>Valeur Critère 4</v>
          </cell>
          <cell r="K901" t="str">
            <v xml:space="preserve">Commentaire </v>
          </cell>
          <cell r="L901" t="str">
            <v>Crit NON CPE</v>
          </cell>
          <cell r="M901" t="str">
            <v xml:space="preserve">Crit secteur </v>
          </cell>
          <cell r="N901" t="str">
            <v xml:space="preserve">Crit Zone Clim </v>
          </cell>
          <cell r="O901" t="str">
            <v xml:space="preserve">Calcul specifique </v>
          </cell>
          <cell r="P901" t="str">
            <v>Critère Coût</v>
          </cell>
        </row>
        <row r="902">
          <cell r="C902" t="str">
            <v>Horloge sur un dispositif d'éclairage</v>
          </cell>
          <cell r="D902" t="str">
            <v>BAT-EQ-02</v>
          </cell>
          <cell r="E902" t="str">
            <v>Nombre de tubes</v>
          </cell>
          <cell r="G902" t="str">
            <v>Puissance d'un tube  (↓)</v>
          </cell>
          <cell r="H902" t="str">
            <v>puissance_tube_bat</v>
          </cell>
          <cell r="K902" t="str">
            <v xml:space="preserve">On s'intéresse au nombre de tubes fluorescents racordés à l'horloge </v>
          </cell>
          <cell r="M902">
            <v>22</v>
          </cell>
        </row>
        <row r="903">
          <cell r="C903" t="str">
            <v>Système de mise au repos automatique de blocs autonomes d'éclairage de sécurité</v>
          </cell>
          <cell r="D903" t="str">
            <v>BAT-EQ-13</v>
          </cell>
          <cell r="E903" t="str">
            <v>Nombre de blocs</v>
          </cell>
          <cell r="K903" t="str">
            <v>Les établissements en exploitation permanente sont exclus (hôpitaux, maisons de retraites, hôtels…)
On s'intéresse aux blocs commandés par le dispositif</v>
          </cell>
        </row>
        <row r="904">
          <cell r="C904" t="str">
            <v>Système de régulation des cordons chauffants d'une porte d'armoire verticale à froid négatif</v>
          </cell>
          <cell r="D904" t="str">
            <v>BAT-EQ-15</v>
          </cell>
          <cell r="E904" t="str">
            <v xml:space="preserve">Nombre de portes </v>
          </cell>
          <cell r="M904">
            <v>14</v>
          </cell>
        </row>
        <row r="905">
          <cell r="C905" t="str">
            <v>Coupe-veille automatique par détection d’utilisation des appareils raccordés</v>
          </cell>
          <cell r="D905" t="str">
            <v>BAT-EQ-19</v>
          </cell>
          <cell r="E905" t="str">
            <v>Nombre de coupe-veilles</v>
          </cell>
        </row>
        <row r="906">
          <cell r="C906" t="str">
            <v>Coupe-veille en hébergement relié au système d’accès</v>
          </cell>
          <cell r="D906" t="str">
            <v>BAT-EQ-20</v>
          </cell>
          <cell r="E906" t="str">
            <v>Nombre de coupe-veilles</v>
          </cell>
          <cell r="M906">
            <v>16</v>
          </cell>
        </row>
        <row r="907">
          <cell r="C907" t="str">
            <v>Moto-variateur synchrone à aimants permanents</v>
          </cell>
          <cell r="D907" t="str">
            <v>BAT-EQ-23</v>
          </cell>
          <cell r="E907" t="str">
            <v>Nombre de moto-variateurs</v>
          </cell>
          <cell r="F907" t="str">
            <v>Puissance moteur (kW)</v>
          </cell>
          <cell r="G907" t="str">
            <v>Type d'application (↓)</v>
          </cell>
          <cell r="H907" t="str">
            <v>type_application</v>
          </cell>
          <cell r="I907" t="str">
            <v>Type de locaux (↓)</v>
          </cell>
          <cell r="J907" t="str">
            <v>type_de_locaux</v>
          </cell>
        </row>
        <row r="908">
          <cell r="C908" t="str">
            <v>Logiciel de réduction des consommations des ordinateurs</v>
          </cell>
          <cell r="D908" t="str">
            <v>BAT-EQ-28</v>
          </cell>
          <cell r="E908" t="str">
            <v>Nombre de postes équipés</v>
          </cell>
        </row>
        <row r="911">
          <cell r="C911" t="str">
            <v>FROID</v>
          </cell>
        </row>
        <row r="912">
          <cell r="C912" t="str">
            <v>tableau_fiche_bat_gt_eq_froid</v>
          </cell>
          <cell r="D912">
            <v>2</v>
          </cell>
          <cell r="E912">
            <v>3</v>
          </cell>
          <cell r="F912">
            <v>4</v>
          </cell>
          <cell r="G912">
            <v>5</v>
          </cell>
          <cell r="H912">
            <v>6</v>
          </cell>
          <cell r="I912">
            <v>7</v>
          </cell>
          <cell r="J912">
            <v>8</v>
          </cell>
          <cell r="K912">
            <v>9</v>
          </cell>
          <cell r="L912">
            <v>10</v>
          </cell>
          <cell r="M912">
            <v>11</v>
          </cell>
          <cell r="N912">
            <v>12</v>
          </cell>
          <cell r="O912">
            <v>13</v>
          </cell>
          <cell r="P912">
            <v>14</v>
          </cell>
        </row>
        <row r="913">
          <cell r="C913" t="str">
            <v>liste_fiche_bat_gt_eq_froid</v>
          </cell>
          <cell r="D913" t="str">
            <v>REF</v>
          </cell>
          <cell r="E913" t="str">
            <v>Critère 1</v>
          </cell>
          <cell r="F913" t="str">
            <v>Critère 2</v>
          </cell>
          <cell r="G913" t="str">
            <v>Critère3</v>
          </cell>
          <cell r="H913" t="str">
            <v>Valeur Critère 3</v>
          </cell>
          <cell r="I913" t="str">
            <v>Critère 4</v>
          </cell>
          <cell r="J913" t="str">
            <v>Valeur Critère 4</v>
          </cell>
          <cell r="K913" t="str">
            <v xml:space="preserve">Commentaire </v>
          </cell>
          <cell r="L913" t="str">
            <v>Crit NON CPE</v>
          </cell>
          <cell r="M913" t="str">
            <v xml:space="preserve">Crit secteur </v>
          </cell>
          <cell r="N913" t="str">
            <v xml:space="preserve">Crit Zone Clim </v>
          </cell>
          <cell r="O913" t="str">
            <v xml:space="preserve">Calcul specifique </v>
          </cell>
          <cell r="P913" t="str">
            <v>Critère Coût</v>
          </cell>
        </row>
        <row r="914">
          <cell r="C914" t="str">
            <v>Rideaux de nuit sur meubles frigorifiques de type vertical à température positive</v>
          </cell>
          <cell r="D914" t="str">
            <v>BAT-EQ-07</v>
          </cell>
          <cell r="E914" t="str">
            <v>Longueur  (m)</v>
          </cell>
          <cell r="M914">
            <v>14</v>
          </cell>
        </row>
        <row r="915">
          <cell r="C915" t="str">
            <v>Porte non chauffante à haute performance d'isolation pour armoire verticale pour produits surgelés</v>
          </cell>
          <cell r="D915" t="str">
            <v>BAT-EQ-12</v>
          </cell>
          <cell r="E915" t="str">
            <v xml:space="preserve">Nombre de portes </v>
          </cell>
          <cell r="M915">
            <v>14</v>
          </cell>
        </row>
        <row r="916">
          <cell r="C916" t="str">
            <v>Meuble frigorifique de type vertical avec uniquement éclairage en fronton</v>
          </cell>
          <cell r="D916" t="str">
            <v>BAT-EQ-14</v>
          </cell>
          <cell r="E916" t="str">
            <v>Longueur  (m)</v>
          </cell>
          <cell r="M916">
            <v>14</v>
          </cell>
        </row>
        <row r="917">
          <cell r="C917" t="str">
            <v>Installation frigorifique négative de type cascade utilisant du CO2</v>
          </cell>
          <cell r="D917" t="str">
            <v>BAT-EQ-17</v>
          </cell>
          <cell r="E917" t="str">
            <v>Nombre d'installations</v>
          </cell>
          <cell r="F917" t="str">
            <v>Puissance frigorifique négative unitaire (kW)</v>
          </cell>
          <cell r="M917">
            <v>14</v>
          </cell>
        </row>
        <row r="918">
          <cell r="C918" t="str">
            <v>Sous-refroidissement du liquide d'une installation de production de froid négatif</v>
          </cell>
          <cell r="D918" t="str">
            <v>BAT-EQ-18</v>
          </cell>
          <cell r="E918" t="str">
            <v>Nombre d'installations</v>
          </cell>
          <cell r="F918" t="str">
            <v>Puissance frigorifique négative unitaire (kW)</v>
          </cell>
          <cell r="M918">
            <v>14</v>
          </cell>
        </row>
        <row r="919">
          <cell r="C919" t="str">
            <v>Fermetures des meubles frigorifiques de vente à température positive</v>
          </cell>
          <cell r="D919" t="str">
            <v>BAT-EQ-24</v>
          </cell>
          <cell r="E919" t="str">
            <v>Longueur de linéaire équipé de porte en verre (en ml)</v>
          </cell>
          <cell r="M919">
            <v>14</v>
          </cell>
        </row>
        <row r="920">
          <cell r="C920" t="str">
            <v>Fermetures des meubles frigorifiques de vente à température négative</v>
          </cell>
          <cell r="D920" t="str">
            <v>BAT-EQ-25</v>
          </cell>
          <cell r="E920" t="str">
            <v>Longueur (m) de meubles frigorifiques équipés de couvercles</v>
          </cell>
          <cell r="G920" t="str">
            <v>Type de meuble (↓)</v>
          </cell>
          <cell r="H920" t="str">
            <v>type_de_meuble</v>
          </cell>
          <cell r="I920" t="str">
            <v>Type de groupe (↓)</v>
          </cell>
          <cell r="J920" t="str">
            <v>type_de_groupe</v>
          </cell>
          <cell r="M920">
            <v>14</v>
          </cell>
        </row>
        <row r="921">
          <cell r="C921" t="str">
            <v>Système de condensation frigorifique à haute efficacité</v>
          </cell>
          <cell r="D921" t="str">
            <v>BAT-EQ-30</v>
          </cell>
          <cell r="E921" t="str">
            <v>Quantité</v>
          </cell>
          <cell r="F921" t="str">
            <v>Puissance électrique du compresseur (kW)</v>
          </cell>
          <cell r="G921" t="str">
            <v>Type et ∆T(K) du condenseur (↓)</v>
          </cell>
          <cell r="H921" t="str">
            <v>type_condenseur_deltat_bat</v>
          </cell>
          <cell r="I921" t="str">
            <v>Niveau d'evaporation - Fonctionnement de l'instalation (↓)</v>
          </cell>
          <cell r="J921" t="str">
            <v>niveau_evap_fonctionnement_bat</v>
          </cell>
          <cell r="K921" t="str">
            <v>Très basses T° : de -56°C à -26°C Tevap_moy = -38°C
Basses T° : de -25°C à -6°C Tevap_moy = -15°C
Froid positif : de -5°C à 5°C Tevap_moy = 0°C</v>
          </cell>
        </row>
        <row r="924">
          <cell r="C924" t="str">
            <v>AUTRE</v>
          </cell>
        </row>
        <row r="925">
          <cell r="C925" t="str">
            <v>tableau_fiche_bat_gt_eq_autre</v>
          </cell>
          <cell r="D925">
            <v>2</v>
          </cell>
          <cell r="E925">
            <v>3</v>
          </cell>
          <cell r="F925">
            <v>4</v>
          </cell>
          <cell r="G925">
            <v>5</v>
          </cell>
          <cell r="H925">
            <v>6</v>
          </cell>
          <cell r="I925">
            <v>7</v>
          </cell>
          <cell r="J925">
            <v>8</v>
          </cell>
          <cell r="K925">
            <v>9</v>
          </cell>
          <cell r="L925">
            <v>10</v>
          </cell>
          <cell r="M925">
            <v>11</v>
          </cell>
          <cell r="N925">
            <v>12</v>
          </cell>
          <cell r="O925">
            <v>13</v>
          </cell>
          <cell r="P925">
            <v>14</v>
          </cell>
        </row>
        <row r="926">
          <cell r="C926" t="str">
            <v>liste_fiche_bat_gt_eq_autre</v>
          </cell>
          <cell r="D926" t="str">
            <v>REF</v>
          </cell>
          <cell r="E926" t="str">
            <v>Critère 1</v>
          </cell>
          <cell r="F926" t="str">
            <v>Critère 2</v>
          </cell>
          <cell r="G926" t="str">
            <v>Critère3</v>
          </cell>
          <cell r="H926" t="str">
            <v>Valeur Critère 3</v>
          </cell>
          <cell r="I926" t="str">
            <v>Critère 4</v>
          </cell>
          <cell r="J926" t="str">
            <v>Valeur Critère 4</v>
          </cell>
          <cell r="K926" t="str">
            <v xml:space="preserve">Commentaire </v>
          </cell>
          <cell r="L926" t="str">
            <v>Crit NON CPE</v>
          </cell>
          <cell r="M926" t="str">
            <v xml:space="preserve">Crit secteur </v>
          </cell>
          <cell r="N926" t="str">
            <v xml:space="preserve">Crit Zone Clim </v>
          </cell>
          <cell r="O926" t="str">
            <v xml:space="preserve">Calcul specifique </v>
          </cell>
          <cell r="P926" t="str">
            <v>Critère Coût</v>
          </cell>
        </row>
        <row r="927">
          <cell r="C927" t="str">
            <v>Transformateur à haut rendement pour l’alimentation basse tension d’un site tertiaire</v>
          </cell>
          <cell r="D927" t="str">
            <v>BAT-EQ-21</v>
          </cell>
          <cell r="E927" t="str">
            <v xml:space="preserve">Nombre de transformateurs </v>
          </cell>
          <cell r="G927" t="str">
            <v>Puissance (kVA) (↓)</v>
          </cell>
          <cell r="H927" t="str">
            <v>puissance_transfo_bat</v>
          </cell>
          <cell r="I927" t="str">
            <v>Pertes (à vide / en charge)  (↓)</v>
          </cell>
          <cell r="J927" t="str">
            <v>pertes_transfo_bat</v>
          </cell>
          <cell r="K927" t="str">
            <v>Les valeurs des pertes sont définies dans la norme NF-EN 50464-1 
Le niveau des pertes doit etre ≤ à celui des classes Co et Bk</v>
          </cell>
          <cell r="M927">
            <v>17</v>
          </cell>
        </row>
        <row r="932">
          <cell r="C932" t="str">
            <v>SERVICES  &gt;&gt; GT</v>
          </cell>
        </row>
        <row r="934">
          <cell r="C934" t="str">
            <v>DIVERS</v>
          </cell>
        </row>
        <row r="935">
          <cell r="C935" t="str">
            <v>tableau_fiche_bat_gt_se_div</v>
          </cell>
          <cell r="D935">
            <v>2</v>
          </cell>
          <cell r="E935">
            <v>3</v>
          </cell>
          <cell r="F935">
            <v>4</v>
          </cell>
          <cell r="G935">
            <v>5</v>
          </cell>
          <cell r="H935">
            <v>6</v>
          </cell>
          <cell r="I935">
            <v>7</v>
          </cell>
          <cell r="J935">
            <v>8</v>
          </cell>
          <cell r="K935">
            <v>9</v>
          </cell>
          <cell r="L935">
            <v>10</v>
          </cell>
          <cell r="M935">
            <v>11</v>
          </cell>
          <cell r="N935">
            <v>12</v>
          </cell>
          <cell r="O935">
            <v>13</v>
          </cell>
          <cell r="P935">
            <v>14</v>
          </cell>
        </row>
        <row r="936">
          <cell r="C936" t="str">
            <v>liste_fiche_bat_gt_se_div</v>
          </cell>
          <cell r="D936" t="str">
            <v>REF</v>
          </cell>
          <cell r="E936" t="str">
            <v>Critère 1</v>
          </cell>
          <cell r="F936" t="str">
            <v>Critère 2</v>
          </cell>
          <cell r="G936" t="str">
            <v>Critère3</v>
          </cell>
          <cell r="H936" t="str">
            <v>Valeur Critère 3</v>
          </cell>
          <cell r="I936" t="str">
            <v>Critère 4</v>
          </cell>
          <cell r="J936" t="str">
            <v>Valeur Critère 4</v>
          </cell>
          <cell r="K936" t="str">
            <v xml:space="preserve">Commentaire </v>
          </cell>
          <cell r="L936" t="str">
            <v>Crit NON CPE</v>
          </cell>
          <cell r="M936" t="str">
            <v xml:space="preserve">Crit secteur </v>
          </cell>
          <cell r="N936" t="str">
            <v xml:space="preserve">Crit Zone Clim </v>
          </cell>
          <cell r="O936" t="str">
            <v xml:space="preserve">Calcul specifique </v>
          </cell>
          <cell r="P936" t="str">
            <v>Critère Coût</v>
          </cell>
        </row>
        <row r="937">
          <cell r="C937" t="str">
            <v>Acquisition et réglage d’organes d’équilibrage neufs d’une installation collective de chauffage à eau chaude</v>
          </cell>
          <cell r="D937" t="str">
            <v>BAT-SE-03</v>
          </cell>
          <cell r="E937" t="str">
            <v>Surface chauffée (m²)</v>
          </cell>
          <cell r="N937" t="str">
            <v>X</v>
          </cell>
          <cell r="P937" t="str">
            <v>Nombre d'installations à régler</v>
          </cell>
        </row>
      </sheetData>
      <sheetData sheetId="61">
        <row r="388">
          <cell r="C388" t="str">
            <v>Bâtiments</v>
          </cell>
          <cell r="D388" t="str">
            <v>liste_souscat_ind_bat</v>
          </cell>
          <cell r="E388" t="str">
            <v>tableau_souscat_ind_bat</v>
          </cell>
          <cell r="F388">
            <v>1</v>
          </cell>
        </row>
        <row r="389">
          <cell r="C389" t="str">
            <v>Enveloppe</v>
          </cell>
          <cell r="D389" t="str">
            <v>liste_souscat_ind_en</v>
          </cell>
          <cell r="E389" t="str">
            <v>tableau_souscat_ind_en</v>
          </cell>
          <cell r="F389">
            <v>1</v>
          </cell>
        </row>
        <row r="390">
          <cell r="C390" t="str">
            <v>Utilités</v>
          </cell>
          <cell r="D390" t="str">
            <v>liste_souscat_ind_ut</v>
          </cell>
          <cell r="E390" t="str">
            <v>tableau_souscat_ind_ut</v>
          </cell>
          <cell r="F390">
            <v>1</v>
          </cell>
        </row>
        <row r="421">
          <cell r="C421" t="str">
            <v>Luminaire sodium ou iodure sur un dispositif d’éclairage</v>
          </cell>
          <cell r="D421" t="str">
            <v>IND-BA-05</v>
          </cell>
          <cell r="E421" t="str">
            <v>Quantité</v>
          </cell>
          <cell r="G421" t="str">
            <v>Mode de fonctionnement du site  (↓)</v>
          </cell>
          <cell r="H421" t="str">
            <v>mode_fonct_ind</v>
          </cell>
          <cell r="I421" t="str">
            <v>Puissance du luminaire  (↓)</v>
          </cell>
          <cell r="J421" t="str">
            <v>puissance_lum_ind</v>
          </cell>
        </row>
        <row r="422">
          <cell r="C422" t="str">
            <v>Bloc autonome d’éclairage de sécurité à faible consommation</v>
          </cell>
          <cell r="D422" t="str">
            <v>IND-BA-06</v>
          </cell>
          <cell r="E422" t="str">
            <v>Quantité</v>
          </cell>
        </row>
        <row r="423">
          <cell r="C423" t="str">
            <v>Dispositif de gestion horaire d’une installation d’éclairage intérieur</v>
          </cell>
          <cell r="D423" t="str">
            <v>IND-BA-07</v>
          </cell>
          <cell r="E423" t="str">
            <v>Puissance de l'installation d'éclairage (kW)</v>
          </cell>
          <cell r="G423" t="str">
            <v>Mode de fonctionnement du site  (↓)</v>
          </cell>
          <cell r="H423" t="str">
            <v>mode_fonct3_ind</v>
          </cell>
        </row>
        <row r="424">
          <cell r="C424" t="str">
            <v>Système de mise au repos automatique de blocs autonomes d’éclairage de sécurité</v>
          </cell>
          <cell r="D424" t="str">
            <v>IND-BA-08</v>
          </cell>
          <cell r="E424" t="str">
            <v>Nombre de bloc commandés</v>
          </cell>
          <cell r="G424" t="str">
            <v>Mode de fonctionnement du site  (↓)</v>
          </cell>
          <cell r="H424" t="str">
            <v>mode_fonct1_ind</v>
          </cell>
        </row>
        <row r="425">
          <cell r="C425" t="str">
            <v>Luminaire pour tube fluorescent T5 sur un dispositif d’éclairage intérieur</v>
          </cell>
          <cell r="D425" t="str">
            <v>IND-BA-09</v>
          </cell>
          <cell r="E425" t="str">
            <v>Quantité</v>
          </cell>
          <cell r="F425" t="str">
            <v>Puissance du luminaire  (W)</v>
          </cell>
          <cell r="G425" t="str">
            <v>Mode de fonctionnement du site  (↓)</v>
          </cell>
          <cell r="H425" t="str">
            <v>mode_fonct_ind</v>
          </cell>
        </row>
        <row r="426">
          <cell r="C426" t="str">
            <v>Dé-stratificateur d'air</v>
          </cell>
          <cell r="D426" t="str">
            <v>IND-BA-100</v>
          </cell>
          <cell r="E426" t="str">
            <v>Puissance totale (kW)</v>
          </cell>
          <cell r="G426" t="str">
            <v>Zone climatique et hauteur du local h (m)</v>
          </cell>
          <cell r="H426" t="str">
            <v>hauteur_local_ind</v>
          </cell>
          <cell r="I426" t="str">
            <v>Mode de fonctionnement du site  (↓)</v>
          </cell>
          <cell r="J426" t="str">
            <v>mode_fonctionnement_site</v>
          </cell>
        </row>
        <row r="427">
          <cell r="C427" t="str">
            <v>Luminaire avec ballast efficace avec ou sans système de gestion sur un dispositif d'éclairage</v>
          </cell>
          <cell r="D427" t="str">
            <v>IND-BA-11</v>
          </cell>
          <cell r="E427" t="str">
            <v>Puissance de l'installation (kW)</v>
          </cell>
          <cell r="G427" t="str">
            <v>Mode de fonctionnement du site  (↓)</v>
          </cell>
          <cell r="H427" t="str">
            <v>Regime_de_fonctionnement</v>
          </cell>
          <cell r="I427" t="str">
            <v>Type de luminaire (↓)</v>
          </cell>
          <cell r="J427" t="str">
            <v>Type_de_luminaire</v>
          </cell>
        </row>
        <row r="428">
          <cell r="C428" t="str">
            <v>Système de récupération de chaleur sur une tour aéro réfrigérante</v>
          </cell>
          <cell r="D428" t="str">
            <v>IND-BA-12</v>
          </cell>
          <cell r="E428" t="str">
            <v>Qrecup (kW)</v>
          </cell>
          <cell r="G428" t="str">
            <v>Mode de fonctionnement du site  (↓)</v>
          </cell>
          <cell r="H428" t="str">
            <v>mode_fonctionnement_site_4</v>
          </cell>
          <cell r="I428" t="str">
            <v>Type d'utilisation (↓)</v>
          </cell>
          <cell r="J428" t="str">
            <v>type_utilisation</v>
          </cell>
          <cell r="K428" t="str">
            <v>Qrecup = Puissance thermique récupérée</v>
          </cell>
        </row>
        <row r="429">
          <cell r="C429" t="str">
            <v>Lanternaux d'éclairage zénithal</v>
          </cell>
          <cell r="D429" t="str">
            <v>IND-BA-13</v>
          </cell>
          <cell r="E429" t="str">
            <v>Surface géométrique lumière (m2)</v>
          </cell>
        </row>
        <row r="433">
          <cell r="C433" t="str">
            <v>Enveloppe</v>
          </cell>
        </row>
        <row r="436">
          <cell r="C436" t="str">
            <v>tableau_fiche_ind_en</v>
          </cell>
          <cell r="D436">
            <v>2</v>
          </cell>
          <cell r="E436">
            <v>3</v>
          </cell>
          <cell r="F436">
            <v>4</v>
          </cell>
          <cell r="G436">
            <v>5</v>
          </cell>
          <cell r="H436">
            <v>6</v>
          </cell>
          <cell r="I436">
            <v>7</v>
          </cell>
          <cell r="J436">
            <v>8</v>
          </cell>
          <cell r="K436">
            <v>9</v>
          </cell>
          <cell r="L436">
            <v>10</v>
          </cell>
          <cell r="M436">
            <v>11</v>
          </cell>
        </row>
        <row r="437">
          <cell r="C437" t="str">
            <v>liste_fiche_ind_en</v>
          </cell>
          <cell r="D437" t="str">
            <v>REF</v>
          </cell>
          <cell r="E437" t="str">
            <v>Critère 1</v>
          </cell>
          <cell r="F437" t="str">
            <v>Critère 2</v>
          </cell>
          <cell r="G437" t="str">
            <v>Critère 3</v>
          </cell>
          <cell r="H437" t="str">
            <v>Valeur Critère 3</v>
          </cell>
          <cell r="I437" t="str">
            <v>Critère 4</v>
          </cell>
          <cell r="J437" t="str">
            <v>Valeur Critère 4</v>
          </cell>
          <cell r="K437" t="str">
            <v>Commentaire</v>
          </cell>
          <cell r="L437" t="str">
            <v xml:space="preserve">Calcul specifique </v>
          </cell>
          <cell r="M437" t="str">
            <v>Critère coût</v>
          </cell>
        </row>
        <row r="438">
          <cell r="C438" t="str">
            <v>Isolation des murs (DOM)</v>
          </cell>
          <cell r="D438" t="str">
            <v>IND-EN-01</v>
          </cell>
          <cell r="E438" t="str">
            <v>Surface d'isolant (m²)</v>
          </cell>
        </row>
        <row r="439">
          <cell r="C439" t="str">
            <v>Isolation de combles ou de toitures (DOM)</v>
          </cell>
          <cell r="D439" t="str">
            <v>IND-EN-02</v>
          </cell>
          <cell r="E439" t="str">
            <v>Surface d'isolant (m²)</v>
          </cell>
        </row>
        <row r="445">
          <cell r="C445" t="str">
            <v>Utilités</v>
          </cell>
        </row>
        <row r="448">
          <cell r="C448" t="str">
            <v>tableau_fiche_ind_ut</v>
          </cell>
          <cell r="D448">
            <v>2</v>
          </cell>
          <cell r="E448">
            <v>3</v>
          </cell>
          <cell r="F448">
            <v>4</v>
          </cell>
          <cell r="G448">
            <v>5</v>
          </cell>
          <cell r="H448">
            <v>6</v>
          </cell>
          <cell r="I448">
            <v>7</v>
          </cell>
          <cell r="J448">
            <v>8</v>
          </cell>
          <cell r="K448">
            <v>9</v>
          </cell>
          <cell r="L448">
            <v>10</v>
          </cell>
          <cell r="M448">
            <v>11</v>
          </cell>
        </row>
        <row r="449">
          <cell r="C449" t="str">
            <v>liste_fiche_ind_ut</v>
          </cell>
          <cell r="D449" t="str">
            <v>REF</v>
          </cell>
          <cell r="E449" t="str">
            <v>Critère 1</v>
          </cell>
          <cell r="F449" t="str">
            <v>Critère 2</v>
          </cell>
          <cell r="G449" t="str">
            <v>Critère 3</v>
          </cell>
          <cell r="H449" t="str">
            <v>Valeur Critère 3</v>
          </cell>
          <cell r="I449" t="str">
            <v>Critère 4</v>
          </cell>
          <cell r="J449" t="str">
            <v>Valeur Critère 4</v>
          </cell>
          <cell r="K449" t="str">
            <v>Commentaire</v>
          </cell>
          <cell r="L449" t="str">
            <v xml:space="preserve">Calcul specifique </v>
          </cell>
          <cell r="M449" t="str">
            <v>Critère coût</v>
          </cell>
        </row>
        <row r="450">
          <cell r="C450" t="str">
            <v>Moteur haut rendement EFF1</v>
          </cell>
          <cell r="D450" t="str">
            <v>IND-UT-01</v>
          </cell>
          <cell r="E450" t="str">
            <v>Quantité</v>
          </cell>
          <cell r="F450" t="str">
            <v>Puissance nominale du moteur (kW)</v>
          </cell>
          <cell r="G450" t="str">
            <v>Application (↓)</v>
          </cell>
          <cell r="H450" t="str">
            <v>application2_ind</v>
          </cell>
          <cell r="L450">
            <v>1</v>
          </cell>
        </row>
        <row r="451">
          <cell r="C451" t="str">
            <v>Système de variation électronique de vitesse sur un moteur asynchrone</v>
          </cell>
          <cell r="D451" t="str">
            <v>IND-UT-102</v>
          </cell>
          <cell r="E451" t="str">
            <v>Quantité</v>
          </cell>
          <cell r="F451" t="str">
            <v>Puissance du moteur (kW)</v>
          </cell>
          <cell r="G451" t="str">
            <v>Puissance du moteur (↓)</v>
          </cell>
          <cell r="H451" t="str">
            <v>puissance_moteur_ind</v>
          </cell>
          <cell r="I451" t="str">
            <v>Application (↓)</v>
          </cell>
          <cell r="J451" t="str">
            <v>application_ind</v>
          </cell>
        </row>
        <row r="452">
          <cell r="C452" t="str">
            <v>Récupérateur de chaleur sur un compresseur d’air comprimé</v>
          </cell>
          <cell r="D452" t="str">
            <v>IND-UT-03</v>
          </cell>
          <cell r="E452" t="str">
            <v>Quantité</v>
          </cell>
          <cell r="F452" t="str">
            <v>Puissance nominale du moteur (kW)</v>
          </cell>
        </row>
        <row r="453">
          <cell r="C453" t="str">
            <v>Economiseur sur les effluents gazeux de chaudière de production de vapeur</v>
          </cell>
          <cell r="D453" t="str">
            <v>IND-UT-04</v>
          </cell>
          <cell r="E453" t="str">
            <v>Quantité</v>
          </cell>
          <cell r="F453" t="str">
            <v>Puissance nominale de la chaudière (kW)</v>
          </cell>
          <cell r="G453" t="str">
            <v>Mode de fonctionnement du site  (↓)</v>
          </cell>
          <cell r="H453" t="str">
            <v>mode_fonct2_ind</v>
          </cell>
          <cell r="I453" t="str">
            <v>Combustible (↓)</v>
          </cell>
          <cell r="J453" t="str">
            <v>combustible_ind</v>
          </cell>
        </row>
        <row r="454">
          <cell r="C454" t="str">
            <v>Brûleur haut rendement micromodulant sur chaudière de production de vapeur ou d’eau surchauffée</v>
          </cell>
          <cell r="D454" t="str">
            <v>IND-UT-05</v>
          </cell>
          <cell r="E454" t="str">
            <v>Quantité</v>
          </cell>
          <cell r="F454" t="str">
            <v>Puissance nominale de la chaudière (kW)</v>
          </cell>
          <cell r="G454" t="str">
            <v>Mode de fonctionnement du site  (↓)</v>
          </cell>
          <cell r="H454" t="str">
            <v>mode_fonct2_ind</v>
          </cell>
        </row>
        <row r="455">
          <cell r="C455" t="str">
            <v>Récupérateur de chaleur sur un compresseur d’air comprimé pour le chauffage de locaux ou la production d'eau chaude sanitaire</v>
          </cell>
          <cell r="D455" t="str">
            <v>IND-UT-09</v>
          </cell>
          <cell r="E455" t="str">
            <v>Quantité</v>
          </cell>
          <cell r="F455" t="str">
            <v>Puissance nominale du moteur (kW)</v>
          </cell>
          <cell r="G455" t="str">
            <v>Mode de fonctionnement du site  (↓)</v>
          </cell>
          <cell r="H455" t="str">
            <v>mode_fonct_ind</v>
          </cell>
          <cell r="I455" t="str">
            <v>Zone climatique et Type de réfrigérant (↓)</v>
          </cell>
          <cell r="J455" t="str">
            <v>ZC_refrigerant_ind</v>
          </cell>
        </row>
        <row r="456">
          <cell r="C456" t="str">
            <v>Transformateur à haut rendement pour l’alimentation basse tension d’un site industriel</v>
          </cell>
          <cell r="D456" t="str">
            <v>IND-UT-10</v>
          </cell>
          <cell r="E456" t="str">
            <v>Quantité</v>
          </cell>
          <cell r="G456" t="str">
            <v>kVA  (↓)</v>
          </cell>
          <cell r="H456" t="str">
            <v>kVA_ind</v>
          </cell>
          <cell r="I456" t="str">
            <v>Pertes (Vide/Charge) - Mode de fonctionnement (↓)</v>
          </cell>
          <cell r="J456" t="str">
            <v>mode_fon_pertes_ind</v>
          </cell>
        </row>
        <row r="457">
          <cell r="C457" t="str">
            <v>Moteur haut rendement IE2</v>
          </cell>
          <cell r="D457" t="str">
            <v>IND-UT-12</v>
          </cell>
          <cell r="E457" t="str">
            <v>Quantité</v>
          </cell>
          <cell r="F457" t="str">
            <v>Puissance nominale du moteur (kW)</v>
          </cell>
          <cell r="G457" t="str">
            <v>Application (↓)</v>
          </cell>
          <cell r="H457" t="str">
            <v>application3_ind</v>
          </cell>
          <cell r="I457" t="str">
            <v>Valeur puissance (↓)</v>
          </cell>
          <cell r="J457" t="str">
            <v>valeur_puissance</v>
          </cell>
          <cell r="L457">
            <v>1</v>
          </cell>
        </row>
        <row r="458">
          <cell r="C458" t="str">
            <v>Condenseur frigorifique à haute efficacité</v>
          </cell>
          <cell r="D458" t="str">
            <v>IND-UT-113</v>
          </cell>
          <cell r="E458" t="str">
            <v>Quantité</v>
          </cell>
          <cell r="F458" t="str">
            <v>Puissance électrique du compresseur (KW)</v>
          </cell>
          <cell r="G458" t="str">
            <v>Type et ∆T(K) du condenseur (↓)</v>
          </cell>
          <cell r="H458" t="str">
            <v>type_condenseur_deltat</v>
          </cell>
          <cell r="I458" t="str">
            <v>Niveau d'evaporation - Fonctionnement de l'instalation (↓)</v>
          </cell>
          <cell r="J458" t="str">
            <v>niveau_evap_fonctionnement</v>
          </cell>
          <cell r="K458" t="str">
            <v>Très basses T° : de -56°C à -26°C Tevap_moy = -38°C
Basses T° : de -25°C à -6°C Tevap_moy = -15°C
Froid positif : de -5°C à 5°C Tevap_moy = 0°C</v>
          </cell>
        </row>
        <row r="459">
          <cell r="C459" t="str">
            <v>Moto-variateur synchrone à aimants permanents</v>
          </cell>
          <cell r="D459" t="str">
            <v>IND-UT-14</v>
          </cell>
          <cell r="E459" t="str">
            <v>Quantité</v>
          </cell>
          <cell r="F459" t="str">
            <v>Puissance du moteur (kW)</v>
          </cell>
          <cell r="G459" t="str">
            <v>Application (↓)</v>
          </cell>
          <cell r="H459" t="str">
            <v>application1_ind</v>
          </cell>
        </row>
        <row r="460">
          <cell r="C460" t="str">
            <v>Régulation d'un groupe de production de froid permettant d'avoir une basse pression flottante</v>
          </cell>
          <cell r="D460" t="str">
            <v>IND-UT-115</v>
          </cell>
          <cell r="E460" t="str">
            <v>Quantité</v>
          </cell>
          <cell r="F460" t="str">
            <v>Puissance du compresseur (kWél)</v>
          </cell>
          <cell r="G460" t="str">
            <v>Ecart entre la température d'évaporation et celle en BP flottante (°C) (↓)</v>
          </cell>
          <cell r="H460" t="str">
            <v>ecart_temp_ind</v>
          </cell>
        </row>
        <row r="461">
          <cell r="C461" t="str">
            <v>Régulation sur un groupe de production de froid permettant d'avoir une haute pression flottante</v>
          </cell>
          <cell r="D461" t="str">
            <v>IND-UT-116</v>
          </cell>
          <cell r="E461" t="str">
            <v>Quantité</v>
          </cell>
          <cell r="F461" t="str">
            <v>Puissance du compresseur (kWél)</v>
          </cell>
          <cell r="G461" t="str">
            <v>Niveau d'évaporation  (↓)</v>
          </cell>
          <cell r="H461" t="str">
            <v>niveau_evap_ind</v>
          </cell>
          <cell r="I461" t="str">
            <v>Zone climatique (↓)</v>
          </cell>
          <cell r="J461" t="str">
            <v>zone_climatique_2</v>
          </cell>
        </row>
        <row r="462">
          <cell r="C462" t="str">
            <v>Récupération de chaleur sur un groupe de production de froid</v>
          </cell>
          <cell r="D462" t="str">
            <v>IND-UT-117</v>
          </cell>
          <cell r="E462" t="str">
            <v>Quantité</v>
          </cell>
          <cell r="F462" t="str">
            <v>Puissance du compresseur (kWél)</v>
          </cell>
          <cell r="G462" t="str">
            <v>Présence d'un refroidisseur d'huile (↓)</v>
          </cell>
          <cell r="H462" t="str">
            <v>refroi_huile_ind</v>
          </cell>
          <cell r="I462" t="str">
            <v>Mode de valorisation (↓)</v>
          </cell>
          <cell r="J462" t="str">
            <v>recup_chaleur_valorisation_ind</v>
          </cell>
          <cell r="K462" t="str">
            <v>Remplir une ligne par mode de valorisation</v>
          </cell>
        </row>
        <row r="463">
          <cell r="C463" t="str">
            <v>Bruleur avec dispositif de récupération de chaleur sur un four industriel</v>
          </cell>
          <cell r="D463" t="str">
            <v>IND-UT-18</v>
          </cell>
          <cell r="E463" t="str">
            <v>Pmodifiée / Pinstallée</v>
          </cell>
          <cell r="F463" t="str">
            <v>Conso spé(kWh/t) x Production (t/an) x Gain préchauffage (%)</v>
          </cell>
          <cell r="K463" t="str">
            <v>Voir la fiche pour plus d'informations sur les paramètres</v>
          </cell>
        </row>
        <row r="464">
          <cell r="C464" t="str">
            <v>Evaporateur performant</v>
          </cell>
          <cell r="D464" t="str">
            <v>IND-UT-19</v>
          </cell>
          <cell r="E464" t="str">
            <v>Puissance thermique de l'évaporateur (kW)</v>
          </cell>
          <cell r="G464" t="str">
            <v>Domaine d'utilisation (↓)</v>
          </cell>
          <cell r="H464" t="str">
            <v>Domaine_utilisation</v>
          </cell>
          <cell r="I464" t="str">
            <v>Nombre d'effets</v>
          </cell>
          <cell r="J464" t="str">
            <v>Nombre_effets</v>
          </cell>
        </row>
        <row r="465">
          <cell r="C465" t="str">
            <v>Compresseur basse pression à vis</v>
          </cell>
          <cell r="D465" t="str">
            <v>IND-UT-20</v>
          </cell>
          <cell r="E465" t="str">
            <v>Puissance totale des compresseurs (kW)</v>
          </cell>
          <cell r="G465" t="str">
            <v>Puissance unitaire du compresseur (↓)</v>
          </cell>
          <cell r="H465" t="str">
            <v>Puissance_compresseur</v>
          </cell>
        </row>
        <row r="466">
          <cell r="C466" t="str">
            <v>Matelas pour isolation de points singuliers</v>
          </cell>
          <cell r="D466" t="str">
            <v>IND-UT-21</v>
          </cell>
          <cell r="E466" t="str">
            <v>Nombre de points singuliers isolés</v>
          </cell>
          <cell r="G466" t="str">
            <v>Nature du fluide distribué (↓)</v>
          </cell>
          <cell r="H466" t="str">
            <v>Nature_du_fluide</v>
          </cell>
          <cell r="I466" t="str">
            <v>Mode de fonctionnement du site  (↓)</v>
          </cell>
          <cell r="J466" t="str">
            <v>mode_fonct_ind3</v>
          </cell>
        </row>
        <row r="467">
          <cell r="C467" t="str">
            <v>Sécheur d'air comprimé à haute efficacité énergétique</v>
          </cell>
          <cell r="D467" t="str">
            <v>IND-UT-22</v>
          </cell>
          <cell r="E467" t="str">
            <v>Quantité</v>
          </cell>
          <cell r="F467" t="str">
            <v>Puissance électrique du compresseur (kW)</v>
          </cell>
          <cell r="G467" t="str">
            <v>Mode de fonctionnement du site (↓)</v>
          </cell>
          <cell r="H467" t="str">
            <v>mode_fonctionnement_site</v>
          </cell>
          <cell r="K467" t="str">
            <v>Pcompresseur(s) est la puissance électrique indiquée sur la plaque du ou des compresseurs en kWél ou dans les données techniques du fabricant</v>
          </cell>
        </row>
        <row r="468">
          <cell r="C468" t="str">
            <v>Moteur Premium IE3</v>
          </cell>
          <cell r="D468" t="str">
            <v>IND-UT-23</v>
          </cell>
          <cell r="E468" t="str">
            <v>Quantité</v>
          </cell>
          <cell r="F468" t="str">
            <v>Puissance du moteur Pn (kW)</v>
          </cell>
          <cell r="G468" t="str">
            <v>Type de moteur  (↓)</v>
          </cell>
          <cell r="H468" t="str">
            <v>type_moteurs</v>
          </cell>
          <cell r="I468" t="str">
            <v>Valeur puissance (↓)</v>
          </cell>
          <cell r="J468" t="str">
            <v>valeur_puissance</v>
          </cell>
          <cell r="L468">
            <v>1</v>
          </cell>
        </row>
        <row r="469">
          <cell r="C469" t="str">
            <v>Séquenceur électronique pour le pilotage d'une centrale de production d'air comprimé</v>
          </cell>
          <cell r="D469" t="str">
            <v>IND-UT-24</v>
          </cell>
          <cell r="E469" t="str">
            <v>Puissance totale des compresseurs pilotés (kW)</v>
          </cell>
          <cell r="G469" t="str">
            <v>Type de séquenceur  (↓)</v>
          </cell>
          <cell r="H469" t="str">
            <v>type_séquenceur</v>
          </cell>
          <cell r="I469" t="str">
            <v>Nombre de compresseurs pilotés (↓)</v>
          </cell>
          <cell r="J469" t="str">
            <v>Nombre_compresseurs_pilotés</v>
          </cell>
        </row>
        <row r="470">
          <cell r="C470" t="str">
            <v>Traitement d'eau performant sur chaudière de production de vapeur</v>
          </cell>
          <cell r="D470" t="str">
            <v>IND-UT-25</v>
          </cell>
          <cell r="E470" t="str">
            <v>Puissance nominale (kW)</v>
          </cell>
          <cell r="G470" t="str">
            <v>Zone géographique (↓)</v>
          </cell>
          <cell r="H470" t="str">
            <v>zone_geo</v>
          </cell>
          <cell r="I470" t="str">
            <v>Mode de fonctionnement du site  (↓)</v>
          </cell>
          <cell r="J470" t="str">
            <v>mode_fonctionnement_site_3</v>
          </cell>
        </row>
        <row r="471">
          <cell r="C471" t="str">
            <v xml:space="preserve">Transmission Haute Efficacité pour le convoyage </v>
          </cell>
          <cell r="D471" t="str">
            <v>IND-UT-26</v>
          </cell>
          <cell r="E471" t="str">
            <v>Quantité</v>
          </cell>
          <cell r="F471" t="str">
            <v>Puissance du moteur (kW)</v>
          </cell>
          <cell r="G471" t="str">
            <v>Coefficient lié au rapport de réduction (↓)</v>
          </cell>
          <cell r="H471" t="str">
            <v>coeff_rapport</v>
          </cell>
        </row>
        <row r="472">
          <cell r="C472" t="str">
            <v xml:space="preserve">Transmission à meilleur rendement </v>
          </cell>
          <cell r="D472" t="str">
            <v>IND-UT-27</v>
          </cell>
          <cell r="E472" t="str">
            <v>Quantité</v>
          </cell>
          <cell r="F472" t="str">
            <v>Puissance du moteur (kW)</v>
          </cell>
          <cell r="G472" t="str">
            <v>Type de moteur  (↓)</v>
          </cell>
          <cell r="H472" t="str">
            <v>type_moteurs</v>
          </cell>
        </row>
        <row r="473">
          <cell r="C473" t="str">
            <v>Transformateur d'isolement BT/BT à haut rendement</v>
          </cell>
          <cell r="D473" t="str">
            <v>IND-UT-28</v>
          </cell>
          <cell r="E473" t="str">
            <v>Quantité</v>
          </cell>
          <cell r="G473" t="str">
            <v>Puissance (kVA) (↓)</v>
          </cell>
          <cell r="H473" t="str">
            <v>puissance_kVA</v>
          </cell>
          <cell r="I473" t="str">
            <v>Mode de fonctionnement du site  (↓)</v>
          </cell>
          <cell r="J473" t="str">
            <v>mode_fonctionnement_site</v>
          </cell>
        </row>
        <row r="474">
          <cell r="C474" t="str">
            <v>Presse à injecter électrique ou hybride</v>
          </cell>
          <cell r="D474" t="str">
            <v>IND-UT-29</v>
          </cell>
          <cell r="E474" t="str">
            <v>Quantité</v>
          </cell>
          <cell r="F474" t="str">
            <v>Puissance de la nouvelle presse (kW)</v>
          </cell>
          <cell r="G474" t="str">
            <v>Type de presse (↓)</v>
          </cell>
          <cell r="H474" t="str">
            <v>type_presse</v>
          </cell>
          <cell r="I474" t="str">
            <v>Mode de fonctionnement du site  (↓)</v>
          </cell>
          <cell r="J474" t="str">
            <v>mode_fonctionnement_site</v>
          </cell>
        </row>
      </sheetData>
      <sheetData sheetId="62"/>
      <sheetData sheetId="6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tuyo"/>
      <sheetName val="DATA"/>
      <sheetName val="SURGELES"/>
      <sheetName val="CONGELES"/>
      <sheetName val="CREMERIE"/>
      <sheetName val="LABO BOUCHERIE"/>
      <sheetName val="FRUITS &amp; LEGUMES"/>
      <sheetName val="SUIFS"/>
      <sheetName val="POSITIVE EXISTANTE"/>
      <sheetName val="POSITIVE"/>
      <sheetName val="RAPPORT"/>
      <sheetName val="BD Evap"/>
    </sheetNames>
    <sheetDataSet>
      <sheetData sheetId="0" refreshError="1"/>
      <sheetData sheetId="1" refreshError="1">
        <row r="1">
          <cell r="B1" t="str">
            <v>T INT</v>
          </cell>
          <cell r="C1" t="str">
            <v>HR INT</v>
          </cell>
          <cell r="D1" t="str">
            <v>T INTRO</v>
          </cell>
          <cell r="E1" t="str">
            <v>CP kcal/kg.K</v>
          </cell>
          <cell r="F1" t="str">
            <v>Déb INTRO</v>
          </cell>
          <cell r="G1" t="str">
            <v>Charge sol</v>
          </cell>
          <cell r="H1" t="str">
            <v>Chaleur respiration</v>
          </cell>
          <cell r="I1" t="str">
            <v>Dt évap</v>
          </cell>
        </row>
        <row r="2">
          <cell r="A2" t="str">
            <v>VIANDES PRE EMBALLES</v>
          </cell>
          <cell r="B2">
            <v>9.9999999999999995E-7</v>
          </cell>
          <cell r="C2">
            <v>80</v>
          </cell>
          <cell r="D2">
            <v>7</v>
          </cell>
          <cell r="E2">
            <v>0.8</v>
          </cell>
          <cell r="F2">
            <v>50</v>
          </cell>
          <cell r="G2">
            <v>200</v>
          </cell>
          <cell r="H2">
            <v>0</v>
          </cell>
          <cell r="I2">
            <v>8</v>
          </cell>
        </row>
        <row r="3">
          <cell r="A3" t="str">
            <v>VOLAILLES PREEMBALLEES</v>
          </cell>
          <cell r="B3">
            <v>9.9999999999999995E-7</v>
          </cell>
          <cell r="C3">
            <v>80</v>
          </cell>
          <cell r="D3">
            <v>7</v>
          </cell>
          <cell r="E3">
            <v>0.8</v>
          </cell>
          <cell r="F3">
            <v>50</v>
          </cell>
          <cell r="G3">
            <v>200</v>
          </cell>
          <cell r="H3">
            <v>0</v>
          </cell>
          <cell r="I3">
            <v>8</v>
          </cell>
        </row>
        <row r="4">
          <cell r="A4" t="str">
            <v>CARCASSES</v>
          </cell>
          <cell r="B4">
            <v>9.9999999999999995E-7</v>
          </cell>
          <cell r="C4">
            <v>90</v>
          </cell>
          <cell r="D4">
            <v>7</v>
          </cell>
          <cell r="E4">
            <v>0.75</v>
          </cell>
          <cell r="F4">
            <v>100</v>
          </cell>
          <cell r="G4">
            <v>300</v>
          </cell>
          <cell r="H4">
            <v>0</v>
          </cell>
          <cell r="I4">
            <v>6</v>
          </cell>
        </row>
        <row r="5">
          <cell r="A5" t="str">
            <v>CHARCUTERIE PREEMBALLE</v>
          </cell>
          <cell r="B5">
            <v>2</v>
          </cell>
          <cell r="C5">
            <v>80</v>
          </cell>
          <cell r="D5">
            <v>10</v>
          </cell>
          <cell r="E5">
            <v>0.8</v>
          </cell>
          <cell r="F5">
            <v>60</v>
          </cell>
          <cell r="G5">
            <v>250</v>
          </cell>
          <cell r="H5">
            <v>0</v>
          </cell>
          <cell r="I5">
            <v>8</v>
          </cell>
        </row>
        <row r="6">
          <cell r="A6" t="str">
            <v>TRAITEUR</v>
          </cell>
          <cell r="B6">
            <v>2</v>
          </cell>
          <cell r="C6">
            <v>85</v>
          </cell>
          <cell r="D6">
            <v>10</v>
          </cell>
          <cell r="E6">
            <v>0.75</v>
          </cell>
          <cell r="F6">
            <v>75</v>
          </cell>
          <cell r="G6">
            <v>250</v>
          </cell>
          <cell r="H6">
            <v>0</v>
          </cell>
          <cell r="I6">
            <v>8</v>
          </cell>
        </row>
        <row r="7">
          <cell r="A7" t="str">
            <v>CHARIOTS PLATS CUISINES</v>
          </cell>
          <cell r="B7">
            <v>9.9999999999999995E-8</v>
          </cell>
          <cell r="C7">
            <v>80</v>
          </cell>
          <cell r="D7">
            <v>10</v>
          </cell>
          <cell r="E7">
            <v>0.85</v>
          </cell>
          <cell r="F7">
            <v>75</v>
          </cell>
          <cell r="G7">
            <v>200</v>
          </cell>
          <cell r="H7">
            <v>0</v>
          </cell>
          <cell r="I7">
            <v>8</v>
          </cell>
        </row>
        <row r="8">
          <cell r="A8" t="str">
            <v>PATISSERIE FRAICHE</v>
          </cell>
          <cell r="B8">
            <v>1</v>
          </cell>
          <cell r="C8">
            <v>75</v>
          </cell>
          <cell r="D8">
            <v>25</v>
          </cell>
          <cell r="E8">
            <v>0.7</v>
          </cell>
          <cell r="F8">
            <v>50</v>
          </cell>
          <cell r="G8">
            <v>200</v>
          </cell>
          <cell r="H8">
            <v>0</v>
          </cell>
          <cell r="I8">
            <v>8</v>
          </cell>
        </row>
        <row r="9">
          <cell r="A9" t="str">
            <v>POISSONS SUR GLACE</v>
          </cell>
          <cell r="B9">
            <v>9.9999999999999995E-7</v>
          </cell>
          <cell r="C9">
            <v>90</v>
          </cell>
          <cell r="D9">
            <v>4</v>
          </cell>
          <cell r="E9">
            <v>0.8</v>
          </cell>
          <cell r="F9">
            <v>75</v>
          </cell>
          <cell r="G9">
            <v>300</v>
          </cell>
          <cell r="H9">
            <v>0</v>
          </cell>
          <cell r="I9">
            <v>6</v>
          </cell>
        </row>
        <row r="10">
          <cell r="A10" t="str">
            <v>FRUITS ET LEGUMES</v>
          </cell>
          <cell r="B10">
            <v>6</v>
          </cell>
          <cell r="C10">
            <v>90</v>
          </cell>
          <cell r="D10">
            <v>25</v>
          </cell>
          <cell r="E10">
            <v>0.9</v>
          </cell>
          <cell r="F10">
            <v>100</v>
          </cell>
          <cell r="G10">
            <v>240</v>
          </cell>
          <cell r="H10">
            <v>150</v>
          </cell>
          <cell r="I10">
            <v>6</v>
          </cell>
        </row>
        <row r="11">
          <cell r="A11" t="str">
            <v>BOF EMBALLES</v>
          </cell>
          <cell r="B11">
            <v>4</v>
          </cell>
          <cell r="C11">
            <v>80</v>
          </cell>
          <cell r="D11">
            <v>10</v>
          </cell>
          <cell r="E11">
            <v>0.65</v>
          </cell>
          <cell r="F11">
            <v>100</v>
          </cell>
          <cell r="G11">
            <v>270</v>
          </cell>
          <cell r="H11">
            <v>0</v>
          </cell>
          <cell r="I11">
            <v>10</v>
          </cell>
        </row>
        <row r="12">
          <cell r="A12" t="str">
            <v>FROMAGE</v>
          </cell>
          <cell r="B12">
            <v>6</v>
          </cell>
          <cell r="C12">
            <v>85</v>
          </cell>
          <cell r="D12">
            <v>10</v>
          </cell>
          <cell r="E12">
            <v>0.7</v>
          </cell>
          <cell r="F12">
            <v>70</v>
          </cell>
          <cell r="G12">
            <v>240</v>
          </cell>
          <cell r="H12">
            <v>0</v>
          </cell>
          <cell r="I12">
            <v>8</v>
          </cell>
        </row>
        <row r="13">
          <cell r="A13" t="str">
            <v>BOISSONS</v>
          </cell>
          <cell r="B13">
            <v>6</v>
          </cell>
          <cell r="C13">
            <v>75</v>
          </cell>
          <cell r="D13">
            <v>25</v>
          </cell>
          <cell r="E13">
            <v>0.9</v>
          </cell>
          <cell r="F13">
            <v>100</v>
          </cell>
          <cell r="G13">
            <v>300</v>
          </cell>
          <cell r="H13">
            <v>0</v>
          </cell>
          <cell r="I13">
            <v>10</v>
          </cell>
        </row>
        <row r="14">
          <cell r="A14" t="str">
            <v>POUBELLES GRASSES</v>
          </cell>
          <cell r="B14">
            <v>4</v>
          </cell>
          <cell r="C14">
            <v>75</v>
          </cell>
          <cell r="D14">
            <v>25</v>
          </cell>
          <cell r="E14">
            <v>0.8</v>
          </cell>
          <cell r="F14">
            <v>80</v>
          </cell>
          <cell r="G14">
            <v>270</v>
          </cell>
          <cell r="H14">
            <v>0</v>
          </cell>
          <cell r="I14">
            <v>10</v>
          </cell>
        </row>
        <row r="15">
          <cell r="A15" t="str">
            <v>SAS</v>
          </cell>
          <cell r="B15">
            <v>6</v>
          </cell>
          <cell r="C15">
            <v>80</v>
          </cell>
          <cell r="D15">
            <v>15</v>
          </cell>
          <cell r="E15">
            <v>0.9</v>
          </cell>
          <cell r="F15">
            <v>100</v>
          </cell>
          <cell r="G15">
            <v>300</v>
          </cell>
          <cell r="H15">
            <v>0</v>
          </cell>
          <cell r="I15">
            <v>8</v>
          </cell>
        </row>
        <row r="16">
          <cell r="A16" t="str">
            <v>PRODUITS SURGELES</v>
          </cell>
          <cell r="B16">
            <v>-25</v>
          </cell>
          <cell r="C16">
            <v>90</v>
          </cell>
          <cell r="D16">
            <v>-15</v>
          </cell>
          <cell r="E16">
            <v>0.42</v>
          </cell>
          <cell r="F16">
            <v>90</v>
          </cell>
          <cell r="G16">
            <v>350</v>
          </cell>
          <cell r="H16">
            <v>0</v>
          </cell>
          <cell r="I16">
            <v>6</v>
          </cell>
        </row>
        <row r="17">
          <cell r="A17" t="str">
            <v>CREMES GLACEES</v>
          </cell>
          <cell r="B17">
            <v>-25</v>
          </cell>
          <cell r="C17">
            <v>90</v>
          </cell>
          <cell r="D17">
            <v>-18</v>
          </cell>
          <cell r="E17">
            <v>0.45</v>
          </cell>
          <cell r="F17">
            <v>90</v>
          </cell>
          <cell r="G17">
            <v>350</v>
          </cell>
          <cell r="H17">
            <v>0</v>
          </cell>
          <cell r="I17">
            <v>6</v>
          </cell>
        </row>
        <row r="18">
          <cell r="B18" t="str">
            <v>T INT</v>
          </cell>
          <cell r="C18" t="str">
            <v>HR INT</v>
          </cell>
          <cell r="D18" t="str">
            <v>kW/m²</v>
          </cell>
          <cell r="E18" t="str">
            <v>Occupations</v>
          </cell>
          <cell r="I18" t="str">
            <v>DT EVAP</v>
          </cell>
        </row>
        <row r="19">
          <cell r="A19" t="str">
            <v>LABO DECOUPE</v>
          </cell>
          <cell r="B19">
            <v>8</v>
          </cell>
          <cell r="C19">
            <v>70</v>
          </cell>
          <cell r="D19">
            <v>0.06</v>
          </cell>
          <cell r="E19">
            <v>0.1</v>
          </cell>
          <cell r="I19">
            <v>12</v>
          </cell>
        </row>
        <row r="20">
          <cell r="A20" t="str">
            <v>LABO DECOUPE EMBALLAGE</v>
          </cell>
          <cell r="B20">
            <v>8</v>
          </cell>
          <cell r="C20">
            <v>70</v>
          </cell>
          <cell r="D20">
            <v>0.12</v>
          </cell>
          <cell r="E20">
            <v>0.125</v>
          </cell>
          <cell r="I20">
            <v>12</v>
          </cell>
        </row>
        <row r="21">
          <cell r="A21" t="str">
            <v>LABO EMBALLAGE</v>
          </cell>
          <cell r="B21">
            <v>8</v>
          </cell>
          <cell r="C21">
            <v>70</v>
          </cell>
          <cell r="D21">
            <v>0.3</v>
          </cell>
          <cell r="E21">
            <v>0.16666666666666666</v>
          </cell>
          <cell r="I21">
            <v>12</v>
          </cell>
        </row>
        <row r="28">
          <cell r="A28" t="str">
            <v>TRES FORT</v>
          </cell>
          <cell r="B28">
            <v>5</v>
          </cell>
        </row>
        <row r="29">
          <cell r="A29" t="str">
            <v>FORT</v>
          </cell>
          <cell r="B29">
            <v>4</v>
          </cell>
        </row>
        <row r="30">
          <cell r="A30" t="str">
            <v>MOYEN</v>
          </cell>
          <cell r="B30">
            <v>3</v>
          </cell>
        </row>
        <row r="31">
          <cell r="A31" t="str">
            <v>FAIBLE</v>
          </cell>
          <cell r="B31">
            <v>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0"/>
      <sheetName val="Conso Eau"/>
      <sheetName val="Conso CPCU"/>
      <sheetName val="Conso Elect PC"/>
      <sheetName val="Ventil - circ"/>
      <sheetName val="1"/>
      <sheetName val="Calcul"/>
      <sheetName val="Pleiades"/>
      <sheetName val="Energy"/>
      <sheetName val="Energy - Reco"/>
      <sheetName val="Carbon"/>
      <sheetName val="Water"/>
      <sheetName val="Water - Reco"/>
      <sheetName val="Transport"/>
      <sheetName val="Wellbeing"/>
      <sheetName val="Waste"/>
      <sheetName val="For Report"/>
      <sheetName val="Summary Table"/>
      <sheetName val="Ratio"/>
      <sheetName val="Scenario"/>
      <sheetName val="Lists"/>
      <sheetName val="Database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>
        <row r="3">
          <cell r="A3">
            <v>0</v>
          </cell>
          <cell r="D3" t="str">
            <v>BE</v>
          </cell>
          <cell r="F3" t="str">
            <v>AEW Europe</v>
          </cell>
          <cell r="H3" t="str">
            <v>First Green Rating</v>
          </cell>
          <cell r="J3">
            <v>1</v>
          </cell>
          <cell r="K3">
            <v>1</v>
          </cell>
          <cell r="L3">
            <v>2008</v>
          </cell>
          <cell r="N3">
            <v>1900</v>
          </cell>
        </row>
        <row r="4">
          <cell r="A4">
            <v>1</v>
          </cell>
          <cell r="D4" t="str">
            <v>FI</v>
          </cell>
          <cell r="F4" t="str">
            <v>Allianz RE</v>
          </cell>
          <cell r="H4" t="str">
            <v>Review 1</v>
          </cell>
          <cell r="J4">
            <v>2</v>
          </cell>
          <cell r="K4">
            <v>2</v>
          </cell>
          <cell r="L4">
            <v>2009</v>
          </cell>
          <cell r="N4">
            <v>1901</v>
          </cell>
        </row>
        <row r="5">
          <cell r="A5">
            <v>2</v>
          </cell>
          <cell r="D5" t="str">
            <v>FR</v>
          </cell>
          <cell r="F5" t="str">
            <v>Alpha Real</v>
          </cell>
          <cell r="H5" t="str">
            <v>Review 2</v>
          </cell>
          <cell r="J5">
            <v>3</v>
          </cell>
          <cell r="K5">
            <v>3</v>
          </cell>
          <cell r="L5">
            <v>2010</v>
          </cell>
          <cell r="N5">
            <v>1902</v>
          </cell>
        </row>
        <row r="6">
          <cell r="A6">
            <v>3</v>
          </cell>
          <cell r="D6" t="str">
            <v>DE</v>
          </cell>
          <cell r="F6" t="str">
            <v>Axa REIM</v>
          </cell>
          <cell r="J6">
            <v>4</v>
          </cell>
          <cell r="K6">
            <v>4</v>
          </cell>
          <cell r="L6">
            <v>2011</v>
          </cell>
          <cell r="N6">
            <v>1903</v>
          </cell>
        </row>
        <row r="7">
          <cell r="A7">
            <v>4</v>
          </cell>
          <cell r="D7" t="str">
            <v>HU</v>
          </cell>
          <cell r="F7" t="str">
            <v>BNP Paribas</v>
          </cell>
          <cell r="J7">
            <v>5</v>
          </cell>
          <cell r="K7">
            <v>5</v>
          </cell>
          <cell r="L7">
            <v>2012</v>
          </cell>
          <cell r="N7">
            <v>1904</v>
          </cell>
        </row>
        <row r="8">
          <cell r="A8">
            <v>5</v>
          </cell>
          <cell r="D8" t="str">
            <v>IT</v>
          </cell>
          <cell r="F8" t="str">
            <v>BV</v>
          </cell>
          <cell r="J8">
            <v>6</v>
          </cell>
          <cell r="K8">
            <v>6</v>
          </cell>
          <cell r="L8">
            <v>2013</v>
          </cell>
          <cell r="N8">
            <v>1905</v>
          </cell>
        </row>
        <row r="9">
          <cell r="A9">
            <v>6</v>
          </cell>
          <cell r="D9" t="str">
            <v>NL</v>
          </cell>
          <cell r="F9" t="str">
            <v>BV ALL</v>
          </cell>
          <cell r="J9">
            <v>7</v>
          </cell>
          <cell r="K9">
            <v>7</v>
          </cell>
          <cell r="L9">
            <v>2014</v>
          </cell>
          <cell r="N9">
            <v>1906</v>
          </cell>
        </row>
        <row r="10">
          <cell r="A10">
            <v>7</v>
          </cell>
          <cell r="D10" t="str">
            <v>PL</v>
          </cell>
          <cell r="F10" t="str">
            <v>CNP</v>
          </cell>
          <cell r="J10">
            <v>8</v>
          </cell>
          <cell r="K10">
            <v>8</v>
          </cell>
          <cell r="L10">
            <v>2015</v>
          </cell>
          <cell r="N10">
            <v>1907</v>
          </cell>
        </row>
        <row r="11">
          <cell r="A11">
            <v>8</v>
          </cell>
          <cell r="D11" t="str">
            <v>ES</v>
          </cell>
          <cell r="F11" t="str">
            <v>Covidien</v>
          </cell>
          <cell r="J11">
            <v>9</v>
          </cell>
          <cell r="K11">
            <v>9</v>
          </cell>
          <cell r="L11">
            <v>2016</v>
          </cell>
          <cell r="N11">
            <v>1908</v>
          </cell>
        </row>
        <row r="12">
          <cell r="A12">
            <v>9</v>
          </cell>
          <cell r="D12" t="str">
            <v>SE</v>
          </cell>
          <cell r="F12" t="str">
            <v>GE RE</v>
          </cell>
          <cell r="J12">
            <v>10</v>
          </cell>
          <cell r="K12">
            <v>10</v>
          </cell>
          <cell r="L12">
            <v>2017</v>
          </cell>
          <cell r="N12">
            <v>1909</v>
          </cell>
        </row>
        <row r="13">
          <cell r="A13">
            <v>10</v>
          </cell>
          <cell r="D13" t="str">
            <v>GB</v>
          </cell>
          <cell r="F13" t="str">
            <v>Generali</v>
          </cell>
          <cell r="J13">
            <v>11</v>
          </cell>
          <cell r="K13">
            <v>11</v>
          </cell>
          <cell r="L13">
            <v>2018</v>
          </cell>
          <cell r="N13">
            <v>1910</v>
          </cell>
        </row>
        <row r="14">
          <cell r="A14">
            <v>11</v>
          </cell>
          <cell r="D14" t="str">
            <v>CH</v>
          </cell>
          <cell r="F14" t="str">
            <v>Groupama</v>
          </cell>
          <cell r="J14">
            <v>12</v>
          </cell>
          <cell r="K14">
            <v>12</v>
          </cell>
          <cell r="L14">
            <v>2019</v>
          </cell>
          <cell r="N14">
            <v>1911</v>
          </cell>
        </row>
        <row r="15">
          <cell r="A15">
            <v>12</v>
          </cell>
          <cell r="D15" t="str">
            <v>LU</v>
          </cell>
          <cell r="F15" t="str">
            <v>ING REIM</v>
          </cell>
          <cell r="J15">
            <v>13</v>
          </cell>
          <cell r="L15">
            <v>2020</v>
          </cell>
          <cell r="N15">
            <v>1912</v>
          </cell>
        </row>
        <row r="16">
          <cell r="A16">
            <v>13</v>
          </cell>
          <cell r="F16" t="str">
            <v>Invesco</v>
          </cell>
          <cell r="J16">
            <v>14</v>
          </cell>
          <cell r="N16">
            <v>1913</v>
          </cell>
        </row>
        <row r="17">
          <cell r="A17">
            <v>14</v>
          </cell>
          <cell r="F17" t="str">
            <v>KanAm Grund</v>
          </cell>
          <cell r="J17">
            <v>15</v>
          </cell>
          <cell r="N17">
            <v>1914</v>
          </cell>
        </row>
        <row r="18">
          <cell r="A18">
            <v>15</v>
          </cell>
          <cell r="F18" t="str">
            <v>La Lucette</v>
          </cell>
          <cell r="J18">
            <v>16</v>
          </cell>
          <cell r="N18">
            <v>1915</v>
          </cell>
        </row>
        <row r="19">
          <cell r="A19">
            <v>16</v>
          </cell>
          <cell r="F19" t="str">
            <v>LASALLE</v>
          </cell>
          <cell r="J19">
            <v>17</v>
          </cell>
          <cell r="N19">
            <v>1916</v>
          </cell>
        </row>
        <row r="20">
          <cell r="A20">
            <v>17</v>
          </cell>
          <cell r="F20" t="str">
            <v>Louis Vuitton</v>
          </cell>
          <cell r="J20">
            <v>18</v>
          </cell>
          <cell r="N20">
            <v>1917</v>
          </cell>
        </row>
        <row r="21">
          <cell r="A21">
            <v>18</v>
          </cell>
          <cell r="F21" t="str">
            <v>Macif Immo</v>
          </cell>
          <cell r="J21">
            <v>19</v>
          </cell>
          <cell r="N21">
            <v>1918</v>
          </cell>
        </row>
        <row r="22">
          <cell r="A22">
            <v>19</v>
          </cell>
          <cell r="F22" t="str">
            <v>Morgan Stanley</v>
          </cell>
          <cell r="J22">
            <v>20</v>
          </cell>
          <cell r="N22">
            <v>1919</v>
          </cell>
        </row>
        <row r="23">
          <cell r="A23">
            <v>20</v>
          </cell>
          <cell r="F23" t="str">
            <v>Mutua Inmobiliaria</v>
          </cell>
          <cell r="J23">
            <v>21</v>
          </cell>
          <cell r="N23">
            <v>1920</v>
          </cell>
        </row>
        <row r="24">
          <cell r="A24">
            <v>21</v>
          </cell>
          <cell r="F24" t="str">
            <v>Raiffeisen</v>
          </cell>
          <cell r="J24">
            <v>22</v>
          </cell>
          <cell r="N24">
            <v>1921</v>
          </cell>
        </row>
        <row r="25">
          <cell r="A25">
            <v>22</v>
          </cell>
          <cell r="F25" t="str">
            <v>Savills</v>
          </cell>
          <cell r="J25">
            <v>23</v>
          </cell>
          <cell r="N25">
            <v>1922</v>
          </cell>
        </row>
        <row r="26">
          <cell r="A26">
            <v>23</v>
          </cell>
          <cell r="F26" t="str">
            <v>SFL</v>
          </cell>
          <cell r="J26">
            <v>24</v>
          </cell>
          <cell r="N26">
            <v>1923</v>
          </cell>
        </row>
        <row r="27">
          <cell r="A27">
            <v>24</v>
          </cell>
          <cell r="F27" t="str">
            <v>Socomie</v>
          </cell>
          <cell r="J27">
            <v>25</v>
          </cell>
          <cell r="N27">
            <v>1924</v>
          </cell>
        </row>
        <row r="28">
          <cell r="A28">
            <v>25</v>
          </cell>
          <cell r="F28" t="str">
            <v>Telmma</v>
          </cell>
          <cell r="J28">
            <v>26</v>
          </cell>
          <cell r="N28">
            <v>1925</v>
          </cell>
        </row>
        <row r="29">
          <cell r="A29">
            <v>26</v>
          </cell>
          <cell r="F29" t="str">
            <v>Valleheromos</v>
          </cell>
          <cell r="J29">
            <v>27</v>
          </cell>
          <cell r="N29">
            <v>1926</v>
          </cell>
        </row>
        <row r="30">
          <cell r="A30">
            <v>27</v>
          </cell>
          <cell r="J30">
            <v>28</v>
          </cell>
          <cell r="N30">
            <v>1927</v>
          </cell>
        </row>
        <row r="31">
          <cell r="A31">
            <v>28</v>
          </cell>
          <cell r="J31">
            <v>29</v>
          </cell>
          <cell r="N31">
            <v>1928</v>
          </cell>
        </row>
        <row r="32">
          <cell r="A32">
            <v>29</v>
          </cell>
          <cell r="J32">
            <v>30</v>
          </cell>
          <cell r="N32">
            <v>1929</v>
          </cell>
        </row>
        <row r="33">
          <cell r="A33">
            <v>30</v>
          </cell>
          <cell r="J33">
            <v>31</v>
          </cell>
          <cell r="N33">
            <v>1930</v>
          </cell>
        </row>
        <row r="34">
          <cell r="A34">
            <v>31</v>
          </cell>
          <cell r="N34">
            <v>1931</v>
          </cell>
        </row>
        <row r="35">
          <cell r="A35">
            <v>32</v>
          </cell>
          <cell r="N35">
            <v>1932</v>
          </cell>
        </row>
        <row r="36">
          <cell r="A36">
            <v>33</v>
          </cell>
          <cell r="N36">
            <v>1933</v>
          </cell>
        </row>
        <row r="37">
          <cell r="A37">
            <v>34</v>
          </cell>
          <cell r="N37">
            <v>1934</v>
          </cell>
        </row>
        <row r="38">
          <cell r="A38">
            <v>35</v>
          </cell>
          <cell r="N38">
            <v>1935</v>
          </cell>
        </row>
        <row r="39">
          <cell r="A39">
            <v>36</v>
          </cell>
          <cell r="N39">
            <v>1936</v>
          </cell>
        </row>
        <row r="40">
          <cell r="A40">
            <v>37</v>
          </cell>
          <cell r="N40">
            <v>1937</v>
          </cell>
        </row>
        <row r="41">
          <cell r="A41">
            <v>38</v>
          </cell>
          <cell r="N41">
            <v>1938</v>
          </cell>
        </row>
        <row r="42">
          <cell r="A42">
            <v>39</v>
          </cell>
          <cell r="N42">
            <v>1939</v>
          </cell>
        </row>
        <row r="43">
          <cell r="A43">
            <v>40</v>
          </cell>
          <cell r="N43">
            <v>1940</v>
          </cell>
        </row>
        <row r="44">
          <cell r="A44">
            <v>41</v>
          </cell>
          <cell r="N44">
            <v>1941</v>
          </cell>
        </row>
        <row r="45">
          <cell r="A45">
            <v>42</v>
          </cell>
          <cell r="N45">
            <v>1942</v>
          </cell>
        </row>
        <row r="46">
          <cell r="A46">
            <v>43</v>
          </cell>
          <cell r="N46">
            <v>1943</v>
          </cell>
        </row>
        <row r="47">
          <cell r="A47">
            <v>44</v>
          </cell>
          <cell r="N47">
            <v>1944</v>
          </cell>
        </row>
        <row r="48">
          <cell r="A48">
            <v>45</v>
          </cell>
          <cell r="N48">
            <v>1945</v>
          </cell>
        </row>
        <row r="49">
          <cell r="A49">
            <v>46</v>
          </cell>
          <cell r="N49">
            <v>1946</v>
          </cell>
        </row>
        <row r="50">
          <cell r="A50">
            <v>47</v>
          </cell>
          <cell r="N50">
            <v>1947</v>
          </cell>
        </row>
        <row r="51">
          <cell r="A51">
            <v>48</v>
          </cell>
          <cell r="N51">
            <v>1948</v>
          </cell>
        </row>
        <row r="52">
          <cell r="A52">
            <v>49</v>
          </cell>
          <cell r="N52">
            <v>1949</v>
          </cell>
        </row>
        <row r="53">
          <cell r="A53">
            <v>50</v>
          </cell>
          <cell r="N53">
            <v>1950</v>
          </cell>
        </row>
        <row r="54">
          <cell r="A54">
            <v>51</v>
          </cell>
          <cell r="N54">
            <v>1951</v>
          </cell>
        </row>
        <row r="55">
          <cell r="A55">
            <v>52</v>
          </cell>
          <cell r="N55">
            <v>1952</v>
          </cell>
        </row>
        <row r="56">
          <cell r="A56">
            <v>53</v>
          </cell>
          <cell r="N56">
            <v>1953</v>
          </cell>
        </row>
        <row r="57">
          <cell r="A57">
            <v>54</v>
          </cell>
          <cell r="N57">
            <v>1954</v>
          </cell>
        </row>
        <row r="58">
          <cell r="A58">
            <v>55</v>
          </cell>
          <cell r="N58">
            <v>1955</v>
          </cell>
        </row>
        <row r="59">
          <cell r="A59">
            <v>56</v>
          </cell>
          <cell r="N59">
            <v>1956</v>
          </cell>
        </row>
        <row r="60">
          <cell r="A60">
            <v>57</v>
          </cell>
          <cell r="N60">
            <v>1957</v>
          </cell>
        </row>
        <row r="61">
          <cell r="A61">
            <v>58</v>
          </cell>
          <cell r="N61">
            <v>1958</v>
          </cell>
        </row>
        <row r="62">
          <cell r="A62">
            <v>59</v>
          </cell>
          <cell r="N62">
            <v>1959</v>
          </cell>
        </row>
        <row r="63">
          <cell r="A63">
            <v>60</v>
          </cell>
          <cell r="N63">
            <v>1960</v>
          </cell>
        </row>
        <row r="64">
          <cell r="A64">
            <v>61</v>
          </cell>
          <cell r="N64">
            <v>1961</v>
          </cell>
        </row>
        <row r="65">
          <cell r="A65">
            <v>62</v>
          </cell>
          <cell r="N65">
            <v>1962</v>
          </cell>
        </row>
        <row r="66">
          <cell r="A66">
            <v>63</v>
          </cell>
          <cell r="N66">
            <v>1963</v>
          </cell>
        </row>
        <row r="67">
          <cell r="A67">
            <v>64</v>
          </cell>
          <cell r="N67">
            <v>1964</v>
          </cell>
        </row>
        <row r="68">
          <cell r="A68">
            <v>65</v>
          </cell>
          <cell r="N68">
            <v>1965</v>
          </cell>
        </row>
        <row r="69">
          <cell r="A69">
            <v>66</v>
          </cell>
          <cell r="N69">
            <v>1966</v>
          </cell>
        </row>
        <row r="70">
          <cell r="A70">
            <v>67</v>
          </cell>
          <cell r="N70">
            <v>1967</v>
          </cell>
        </row>
        <row r="71">
          <cell r="A71">
            <v>68</v>
          </cell>
          <cell r="N71">
            <v>1968</v>
          </cell>
        </row>
        <row r="72">
          <cell r="A72">
            <v>69</v>
          </cell>
          <cell r="N72">
            <v>1969</v>
          </cell>
        </row>
        <row r="73">
          <cell r="A73">
            <v>70</v>
          </cell>
          <cell r="N73">
            <v>1970</v>
          </cell>
        </row>
        <row r="74">
          <cell r="A74">
            <v>71</v>
          </cell>
          <cell r="N74">
            <v>1971</v>
          </cell>
        </row>
        <row r="75">
          <cell r="A75">
            <v>72</v>
          </cell>
          <cell r="N75">
            <v>1972</v>
          </cell>
        </row>
        <row r="76">
          <cell r="A76">
            <v>73</v>
          </cell>
          <cell r="N76">
            <v>1973</v>
          </cell>
        </row>
        <row r="77">
          <cell r="A77">
            <v>74</v>
          </cell>
          <cell r="N77">
            <v>1974</v>
          </cell>
        </row>
        <row r="78">
          <cell r="A78">
            <v>75</v>
          </cell>
          <cell r="N78">
            <v>1975</v>
          </cell>
        </row>
        <row r="79">
          <cell r="A79">
            <v>76</v>
          </cell>
          <cell r="N79">
            <v>1976</v>
          </cell>
        </row>
        <row r="80">
          <cell r="A80">
            <v>77</v>
          </cell>
          <cell r="N80">
            <v>1977</v>
          </cell>
        </row>
        <row r="81">
          <cell r="A81">
            <v>78</v>
          </cell>
          <cell r="N81">
            <v>1978</v>
          </cell>
        </row>
        <row r="82">
          <cell r="A82">
            <v>79</v>
          </cell>
          <cell r="N82">
            <v>1979</v>
          </cell>
        </row>
        <row r="83">
          <cell r="A83">
            <v>80</v>
          </cell>
          <cell r="N83">
            <v>1980</v>
          </cell>
        </row>
        <row r="84">
          <cell r="A84">
            <v>81</v>
          </cell>
          <cell r="N84">
            <v>1981</v>
          </cell>
        </row>
        <row r="85">
          <cell r="A85">
            <v>82</v>
          </cell>
          <cell r="N85">
            <v>1982</v>
          </cell>
        </row>
        <row r="86">
          <cell r="A86">
            <v>83</v>
          </cell>
          <cell r="N86">
            <v>1983</v>
          </cell>
        </row>
        <row r="87">
          <cell r="A87">
            <v>84</v>
          </cell>
          <cell r="N87">
            <v>1984</v>
          </cell>
        </row>
        <row r="88">
          <cell r="A88">
            <v>85</v>
          </cell>
          <cell r="N88">
            <v>1985</v>
          </cell>
        </row>
        <row r="89">
          <cell r="A89">
            <v>86</v>
          </cell>
          <cell r="N89">
            <v>1986</v>
          </cell>
        </row>
        <row r="90">
          <cell r="A90">
            <v>87</v>
          </cell>
          <cell r="N90">
            <v>1987</v>
          </cell>
        </row>
        <row r="91">
          <cell r="A91">
            <v>88</v>
          </cell>
          <cell r="N91">
            <v>1988</v>
          </cell>
        </row>
        <row r="92">
          <cell r="A92">
            <v>89</v>
          </cell>
          <cell r="N92">
            <v>1989</v>
          </cell>
        </row>
        <row r="93">
          <cell r="A93">
            <v>90</v>
          </cell>
          <cell r="N93">
            <v>1990</v>
          </cell>
        </row>
        <row r="94">
          <cell r="A94">
            <v>91</v>
          </cell>
          <cell r="N94">
            <v>1991</v>
          </cell>
        </row>
        <row r="95">
          <cell r="A95">
            <v>92</v>
          </cell>
          <cell r="N95">
            <v>1992</v>
          </cell>
        </row>
        <row r="96">
          <cell r="A96">
            <v>93</v>
          </cell>
          <cell r="N96">
            <v>1993</v>
          </cell>
        </row>
        <row r="97">
          <cell r="A97">
            <v>94</v>
          </cell>
          <cell r="N97">
            <v>1994</v>
          </cell>
        </row>
        <row r="98">
          <cell r="A98">
            <v>95</v>
          </cell>
          <cell r="N98">
            <v>1995</v>
          </cell>
        </row>
        <row r="99">
          <cell r="A99">
            <v>96</v>
          </cell>
          <cell r="N99">
            <v>1996</v>
          </cell>
        </row>
        <row r="100">
          <cell r="A100">
            <v>97</v>
          </cell>
          <cell r="N100">
            <v>1997</v>
          </cell>
        </row>
        <row r="101">
          <cell r="A101">
            <v>98</v>
          </cell>
          <cell r="N101">
            <v>1998</v>
          </cell>
        </row>
        <row r="102">
          <cell r="A102">
            <v>99</v>
          </cell>
          <cell r="N102">
            <v>1999</v>
          </cell>
        </row>
        <row r="103">
          <cell r="A103">
            <v>100</v>
          </cell>
          <cell r="N103">
            <v>2000</v>
          </cell>
        </row>
        <row r="104">
          <cell r="A104">
            <v>101</v>
          </cell>
          <cell r="N104">
            <v>2001</v>
          </cell>
        </row>
        <row r="105">
          <cell r="A105">
            <v>102</v>
          </cell>
          <cell r="N105">
            <v>2002</v>
          </cell>
        </row>
        <row r="106">
          <cell r="A106">
            <v>103</v>
          </cell>
          <cell r="N106">
            <v>2003</v>
          </cell>
        </row>
        <row r="107">
          <cell r="A107">
            <v>104</v>
          </cell>
          <cell r="N107">
            <v>2004</v>
          </cell>
        </row>
        <row r="108">
          <cell r="A108">
            <v>105</v>
          </cell>
          <cell r="N108">
            <v>2005</v>
          </cell>
        </row>
        <row r="109">
          <cell r="A109">
            <v>106</v>
          </cell>
          <cell r="N109">
            <v>2006</v>
          </cell>
        </row>
        <row r="110">
          <cell r="A110">
            <v>107</v>
          </cell>
          <cell r="N110">
            <v>2007</v>
          </cell>
        </row>
        <row r="111">
          <cell r="A111">
            <v>108</v>
          </cell>
          <cell r="N111">
            <v>2008</v>
          </cell>
        </row>
        <row r="112">
          <cell r="A112">
            <v>109</v>
          </cell>
          <cell r="N112">
            <v>2009</v>
          </cell>
        </row>
        <row r="113">
          <cell r="A113">
            <v>110</v>
          </cell>
          <cell r="N113">
            <v>2010</v>
          </cell>
        </row>
        <row r="114">
          <cell r="A114">
            <v>111</v>
          </cell>
        </row>
        <row r="115">
          <cell r="A115">
            <v>112</v>
          </cell>
        </row>
        <row r="116">
          <cell r="A116">
            <v>113</v>
          </cell>
        </row>
        <row r="117">
          <cell r="A117">
            <v>114</v>
          </cell>
        </row>
        <row r="118">
          <cell r="A118">
            <v>115</v>
          </cell>
        </row>
        <row r="119">
          <cell r="A119">
            <v>116</v>
          </cell>
        </row>
        <row r="120">
          <cell r="A120">
            <v>117</v>
          </cell>
        </row>
        <row r="121">
          <cell r="A121">
            <v>118</v>
          </cell>
        </row>
        <row r="122">
          <cell r="A122">
            <v>119</v>
          </cell>
        </row>
        <row r="123">
          <cell r="A123">
            <v>120</v>
          </cell>
        </row>
        <row r="124">
          <cell r="A124">
            <v>121</v>
          </cell>
        </row>
        <row r="125">
          <cell r="A125">
            <v>122</v>
          </cell>
        </row>
        <row r="126">
          <cell r="A126">
            <v>123</v>
          </cell>
        </row>
        <row r="127">
          <cell r="A127">
            <v>124</v>
          </cell>
        </row>
        <row r="128">
          <cell r="A128">
            <v>125</v>
          </cell>
        </row>
        <row r="129">
          <cell r="A129">
            <v>126</v>
          </cell>
        </row>
        <row r="130">
          <cell r="A130">
            <v>127</v>
          </cell>
        </row>
        <row r="131">
          <cell r="A131">
            <v>128</v>
          </cell>
        </row>
        <row r="132">
          <cell r="A132">
            <v>129</v>
          </cell>
        </row>
        <row r="133">
          <cell r="A133">
            <v>130</v>
          </cell>
        </row>
        <row r="134">
          <cell r="A134">
            <v>131</v>
          </cell>
        </row>
        <row r="135">
          <cell r="A135">
            <v>132</v>
          </cell>
        </row>
        <row r="136">
          <cell r="A136">
            <v>133</v>
          </cell>
        </row>
        <row r="137">
          <cell r="A137">
            <v>134</v>
          </cell>
        </row>
        <row r="138">
          <cell r="A138">
            <v>135</v>
          </cell>
        </row>
        <row r="139">
          <cell r="A139">
            <v>136</v>
          </cell>
        </row>
        <row r="140">
          <cell r="A140">
            <v>137</v>
          </cell>
        </row>
        <row r="141">
          <cell r="A141">
            <v>138</v>
          </cell>
        </row>
        <row r="142">
          <cell r="A142">
            <v>139</v>
          </cell>
        </row>
        <row r="143">
          <cell r="A143">
            <v>140</v>
          </cell>
        </row>
        <row r="144">
          <cell r="A144">
            <v>141</v>
          </cell>
        </row>
        <row r="145">
          <cell r="A145">
            <v>142</v>
          </cell>
        </row>
        <row r="146">
          <cell r="A146">
            <v>143</v>
          </cell>
        </row>
        <row r="147">
          <cell r="A147">
            <v>144</v>
          </cell>
        </row>
        <row r="148">
          <cell r="A148">
            <v>145</v>
          </cell>
        </row>
        <row r="149">
          <cell r="A149">
            <v>146</v>
          </cell>
        </row>
        <row r="150">
          <cell r="A150">
            <v>147</v>
          </cell>
        </row>
        <row r="151">
          <cell r="A151">
            <v>148</v>
          </cell>
        </row>
        <row r="152">
          <cell r="A152">
            <v>149</v>
          </cell>
        </row>
        <row r="153">
          <cell r="A153">
            <v>150</v>
          </cell>
        </row>
        <row r="154">
          <cell r="A154">
            <v>151</v>
          </cell>
        </row>
        <row r="155">
          <cell r="A155">
            <v>152</v>
          </cell>
        </row>
        <row r="156">
          <cell r="A156">
            <v>153</v>
          </cell>
        </row>
        <row r="157">
          <cell r="A157">
            <v>154</v>
          </cell>
        </row>
        <row r="158">
          <cell r="A158">
            <v>155</v>
          </cell>
        </row>
        <row r="159">
          <cell r="A159">
            <v>156</v>
          </cell>
        </row>
        <row r="160">
          <cell r="A160">
            <v>157</v>
          </cell>
        </row>
        <row r="161">
          <cell r="A161">
            <v>158</v>
          </cell>
        </row>
        <row r="162">
          <cell r="A162">
            <v>159</v>
          </cell>
        </row>
        <row r="163">
          <cell r="A163">
            <v>160</v>
          </cell>
        </row>
        <row r="164">
          <cell r="A164">
            <v>161</v>
          </cell>
        </row>
        <row r="165">
          <cell r="A165">
            <v>162</v>
          </cell>
        </row>
        <row r="166">
          <cell r="A166">
            <v>163</v>
          </cell>
        </row>
        <row r="167">
          <cell r="A167">
            <v>164</v>
          </cell>
        </row>
        <row r="168">
          <cell r="A168">
            <v>165</v>
          </cell>
        </row>
        <row r="169">
          <cell r="A169">
            <v>166</v>
          </cell>
        </row>
        <row r="170">
          <cell r="A170">
            <v>167</v>
          </cell>
        </row>
        <row r="171">
          <cell r="A171">
            <v>168</v>
          </cell>
        </row>
        <row r="172">
          <cell r="A172">
            <v>169</v>
          </cell>
        </row>
        <row r="173">
          <cell r="A173">
            <v>170</v>
          </cell>
        </row>
        <row r="174">
          <cell r="A174">
            <v>171</v>
          </cell>
        </row>
        <row r="175">
          <cell r="A175">
            <v>172</v>
          </cell>
        </row>
        <row r="176">
          <cell r="A176">
            <v>173</v>
          </cell>
        </row>
        <row r="177">
          <cell r="A177">
            <v>174</v>
          </cell>
        </row>
        <row r="178">
          <cell r="A178">
            <v>175</v>
          </cell>
        </row>
        <row r="179">
          <cell r="A179">
            <v>176</v>
          </cell>
        </row>
        <row r="180">
          <cell r="A180">
            <v>177</v>
          </cell>
        </row>
        <row r="181">
          <cell r="A181">
            <v>178</v>
          </cell>
        </row>
        <row r="182">
          <cell r="A182">
            <v>179</v>
          </cell>
        </row>
        <row r="183">
          <cell r="A183">
            <v>180</v>
          </cell>
        </row>
        <row r="184">
          <cell r="A184">
            <v>181</v>
          </cell>
        </row>
        <row r="185">
          <cell r="A185">
            <v>182</v>
          </cell>
        </row>
        <row r="186">
          <cell r="A186">
            <v>183</v>
          </cell>
        </row>
        <row r="187">
          <cell r="A187">
            <v>184</v>
          </cell>
        </row>
        <row r="188">
          <cell r="A188">
            <v>185</v>
          </cell>
        </row>
        <row r="189">
          <cell r="A189">
            <v>186</v>
          </cell>
        </row>
        <row r="190">
          <cell r="A190">
            <v>187</v>
          </cell>
        </row>
        <row r="191">
          <cell r="A191">
            <v>188</v>
          </cell>
        </row>
        <row r="192">
          <cell r="A192">
            <v>189</v>
          </cell>
        </row>
        <row r="193">
          <cell r="A193">
            <v>190</v>
          </cell>
        </row>
        <row r="194">
          <cell r="A194">
            <v>191</v>
          </cell>
        </row>
        <row r="195">
          <cell r="A195">
            <v>192</v>
          </cell>
        </row>
        <row r="196">
          <cell r="A196">
            <v>193</v>
          </cell>
        </row>
        <row r="197">
          <cell r="A197">
            <v>194</v>
          </cell>
        </row>
        <row r="198">
          <cell r="A198">
            <v>195</v>
          </cell>
        </row>
        <row r="199">
          <cell r="A199">
            <v>196</v>
          </cell>
        </row>
        <row r="200">
          <cell r="A200">
            <v>197</v>
          </cell>
        </row>
        <row r="201">
          <cell r="A201">
            <v>198</v>
          </cell>
        </row>
        <row r="202">
          <cell r="A202">
            <v>199</v>
          </cell>
        </row>
        <row r="203">
          <cell r="A203">
            <v>200</v>
          </cell>
        </row>
        <row r="204">
          <cell r="A204">
            <v>201</v>
          </cell>
        </row>
        <row r="205">
          <cell r="A205">
            <v>202</v>
          </cell>
        </row>
        <row r="206">
          <cell r="A206">
            <v>203</v>
          </cell>
        </row>
        <row r="207">
          <cell r="A207">
            <v>204</v>
          </cell>
        </row>
        <row r="208">
          <cell r="A208">
            <v>205</v>
          </cell>
        </row>
        <row r="209">
          <cell r="A209">
            <v>206</v>
          </cell>
        </row>
        <row r="210">
          <cell r="A210">
            <v>207</v>
          </cell>
        </row>
        <row r="211">
          <cell r="A211">
            <v>208</v>
          </cell>
        </row>
        <row r="212">
          <cell r="A212">
            <v>209</v>
          </cell>
        </row>
        <row r="213">
          <cell r="A213">
            <v>210</v>
          </cell>
        </row>
        <row r="214">
          <cell r="A214">
            <v>211</v>
          </cell>
        </row>
        <row r="215">
          <cell r="A215">
            <v>212</v>
          </cell>
        </row>
        <row r="216">
          <cell r="A216">
            <v>213</v>
          </cell>
        </row>
        <row r="217">
          <cell r="A217">
            <v>214</v>
          </cell>
        </row>
        <row r="218">
          <cell r="A218">
            <v>215</v>
          </cell>
        </row>
        <row r="219">
          <cell r="A219">
            <v>216</v>
          </cell>
        </row>
        <row r="220">
          <cell r="A220">
            <v>217</v>
          </cell>
        </row>
        <row r="221">
          <cell r="A221">
            <v>218</v>
          </cell>
        </row>
        <row r="222">
          <cell r="A222">
            <v>219</v>
          </cell>
        </row>
        <row r="223">
          <cell r="A223">
            <v>220</v>
          </cell>
        </row>
        <row r="224">
          <cell r="A224">
            <v>221</v>
          </cell>
        </row>
        <row r="225">
          <cell r="A225">
            <v>222</v>
          </cell>
        </row>
        <row r="226">
          <cell r="A226">
            <v>223</v>
          </cell>
        </row>
        <row r="227">
          <cell r="A227">
            <v>224</v>
          </cell>
        </row>
        <row r="228">
          <cell r="A228">
            <v>225</v>
          </cell>
        </row>
        <row r="229">
          <cell r="A229">
            <v>226</v>
          </cell>
        </row>
        <row r="230">
          <cell r="A230">
            <v>227</v>
          </cell>
        </row>
        <row r="231">
          <cell r="A231">
            <v>228</v>
          </cell>
        </row>
        <row r="232">
          <cell r="A232">
            <v>229</v>
          </cell>
        </row>
        <row r="233">
          <cell r="A233">
            <v>230</v>
          </cell>
        </row>
        <row r="234">
          <cell r="A234">
            <v>231</v>
          </cell>
        </row>
        <row r="235">
          <cell r="A235">
            <v>232</v>
          </cell>
        </row>
        <row r="236">
          <cell r="A236">
            <v>233</v>
          </cell>
        </row>
        <row r="237">
          <cell r="A237">
            <v>234</v>
          </cell>
        </row>
        <row r="238">
          <cell r="A238">
            <v>235</v>
          </cell>
        </row>
        <row r="239">
          <cell r="A239">
            <v>236</v>
          </cell>
        </row>
        <row r="240">
          <cell r="A240">
            <v>237</v>
          </cell>
        </row>
        <row r="241">
          <cell r="A241">
            <v>238</v>
          </cell>
        </row>
        <row r="242">
          <cell r="A242">
            <v>239</v>
          </cell>
        </row>
        <row r="243">
          <cell r="A243">
            <v>240</v>
          </cell>
        </row>
        <row r="244">
          <cell r="A244">
            <v>241</v>
          </cell>
        </row>
        <row r="245">
          <cell r="A245">
            <v>242</v>
          </cell>
        </row>
        <row r="246">
          <cell r="A246">
            <v>243</v>
          </cell>
        </row>
        <row r="247">
          <cell r="A247">
            <v>244</v>
          </cell>
        </row>
        <row r="248">
          <cell r="A248">
            <v>245</v>
          </cell>
        </row>
        <row r="249">
          <cell r="A249">
            <v>246</v>
          </cell>
        </row>
        <row r="250">
          <cell r="A250">
            <v>247</v>
          </cell>
        </row>
        <row r="251">
          <cell r="A251">
            <v>248</v>
          </cell>
        </row>
        <row r="252">
          <cell r="A252">
            <v>249</v>
          </cell>
        </row>
        <row r="253">
          <cell r="A253">
            <v>250</v>
          </cell>
        </row>
        <row r="254">
          <cell r="A254">
            <v>251</v>
          </cell>
        </row>
        <row r="255">
          <cell r="A255">
            <v>252</v>
          </cell>
        </row>
        <row r="256">
          <cell r="A256">
            <v>253</v>
          </cell>
        </row>
        <row r="257">
          <cell r="A257">
            <v>254</v>
          </cell>
        </row>
        <row r="258">
          <cell r="A258">
            <v>255</v>
          </cell>
        </row>
        <row r="259">
          <cell r="A259">
            <v>256</v>
          </cell>
        </row>
        <row r="260">
          <cell r="A260">
            <v>257</v>
          </cell>
        </row>
        <row r="261">
          <cell r="A261">
            <v>258</v>
          </cell>
        </row>
        <row r="262">
          <cell r="A262">
            <v>259</v>
          </cell>
        </row>
        <row r="263">
          <cell r="A263">
            <v>260</v>
          </cell>
        </row>
        <row r="264">
          <cell r="A264">
            <v>261</v>
          </cell>
        </row>
        <row r="265">
          <cell r="A265">
            <v>262</v>
          </cell>
        </row>
        <row r="266">
          <cell r="A266">
            <v>263</v>
          </cell>
        </row>
        <row r="267">
          <cell r="A267">
            <v>264</v>
          </cell>
        </row>
        <row r="268">
          <cell r="A268">
            <v>265</v>
          </cell>
        </row>
        <row r="269">
          <cell r="A269">
            <v>266</v>
          </cell>
        </row>
        <row r="270">
          <cell r="A270">
            <v>267</v>
          </cell>
        </row>
        <row r="271">
          <cell r="A271">
            <v>268</v>
          </cell>
        </row>
        <row r="272">
          <cell r="A272">
            <v>269</v>
          </cell>
        </row>
        <row r="273">
          <cell r="A273">
            <v>270</v>
          </cell>
        </row>
        <row r="274">
          <cell r="A274">
            <v>271</v>
          </cell>
        </row>
        <row r="275">
          <cell r="A275">
            <v>272</v>
          </cell>
        </row>
        <row r="276">
          <cell r="A276">
            <v>273</v>
          </cell>
        </row>
        <row r="277">
          <cell r="A277">
            <v>274</v>
          </cell>
        </row>
        <row r="278">
          <cell r="A278">
            <v>275</v>
          </cell>
        </row>
        <row r="279">
          <cell r="A279">
            <v>276</v>
          </cell>
        </row>
        <row r="280">
          <cell r="A280">
            <v>277</v>
          </cell>
        </row>
        <row r="281">
          <cell r="A281">
            <v>278</v>
          </cell>
        </row>
        <row r="282">
          <cell r="A282">
            <v>279</v>
          </cell>
        </row>
        <row r="283">
          <cell r="A283">
            <v>280</v>
          </cell>
        </row>
        <row r="284">
          <cell r="A284">
            <v>281</v>
          </cell>
        </row>
        <row r="285">
          <cell r="A285">
            <v>282</v>
          </cell>
        </row>
        <row r="286">
          <cell r="A286">
            <v>283</v>
          </cell>
        </row>
        <row r="287">
          <cell r="A287">
            <v>284</v>
          </cell>
        </row>
        <row r="288">
          <cell r="A288">
            <v>285</v>
          </cell>
        </row>
        <row r="289">
          <cell r="A289">
            <v>286</v>
          </cell>
        </row>
        <row r="290">
          <cell r="A290">
            <v>287</v>
          </cell>
        </row>
        <row r="291">
          <cell r="A291">
            <v>288</v>
          </cell>
        </row>
        <row r="292">
          <cell r="A292">
            <v>289</v>
          </cell>
        </row>
        <row r="293">
          <cell r="A293">
            <v>290</v>
          </cell>
        </row>
        <row r="294">
          <cell r="A294">
            <v>291</v>
          </cell>
        </row>
        <row r="295">
          <cell r="A295">
            <v>292</v>
          </cell>
        </row>
        <row r="296">
          <cell r="A296">
            <v>293</v>
          </cell>
        </row>
        <row r="297">
          <cell r="A297">
            <v>294</v>
          </cell>
        </row>
        <row r="298">
          <cell r="A298">
            <v>295</v>
          </cell>
        </row>
        <row r="299">
          <cell r="A299">
            <v>296</v>
          </cell>
        </row>
        <row r="300">
          <cell r="A300">
            <v>297</v>
          </cell>
        </row>
        <row r="301">
          <cell r="A301">
            <v>298</v>
          </cell>
        </row>
        <row r="302">
          <cell r="A302">
            <v>299</v>
          </cell>
        </row>
        <row r="303">
          <cell r="A303">
            <v>300</v>
          </cell>
        </row>
        <row r="304">
          <cell r="A304">
            <v>301</v>
          </cell>
        </row>
        <row r="305">
          <cell r="A305">
            <v>302</v>
          </cell>
        </row>
        <row r="306">
          <cell r="A306">
            <v>303</v>
          </cell>
        </row>
        <row r="307">
          <cell r="A307">
            <v>304</v>
          </cell>
        </row>
        <row r="308">
          <cell r="A308">
            <v>305</v>
          </cell>
        </row>
        <row r="309">
          <cell r="A309">
            <v>306</v>
          </cell>
        </row>
        <row r="310">
          <cell r="A310">
            <v>307</v>
          </cell>
        </row>
        <row r="311">
          <cell r="A311">
            <v>308</v>
          </cell>
        </row>
        <row r="312">
          <cell r="A312">
            <v>309</v>
          </cell>
        </row>
        <row r="313">
          <cell r="A313">
            <v>310</v>
          </cell>
        </row>
        <row r="314">
          <cell r="A314">
            <v>311</v>
          </cell>
        </row>
        <row r="315">
          <cell r="A315">
            <v>312</v>
          </cell>
        </row>
        <row r="316">
          <cell r="A316">
            <v>313</v>
          </cell>
        </row>
        <row r="317">
          <cell r="A317">
            <v>314</v>
          </cell>
        </row>
        <row r="318">
          <cell r="A318">
            <v>315</v>
          </cell>
        </row>
        <row r="319">
          <cell r="A319">
            <v>316</v>
          </cell>
        </row>
        <row r="320">
          <cell r="A320">
            <v>317</v>
          </cell>
        </row>
        <row r="321">
          <cell r="A321">
            <v>318</v>
          </cell>
        </row>
        <row r="322">
          <cell r="A322">
            <v>319</v>
          </cell>
        </row>
        <row r="323">
          <cell r="A323">
            <v>320</v>
          </cell>
        </row>
        <row r="324">
          <cell r="A324">
            <v>321</v>
          </cell>
        </row>
        <row r="325">
          <cell r="A325">
            <v>322</v>
          </cell>
        </row>
        <row r="326">
          <cell r="A326">
            <v>323</v>
          </cell>
        </row>
        <row r="327">
          <cell r="A327">
            <v>324</v>
          </cell>
        </row>
        <row r="328">
          <cell r="A328">
            <v>325</v>
          </cell>
        </row>
        <row r="329">
          <cell r="A329">
            <v>326</v>
          </cell>
        </row>
        <row r="330">
          <cell r="A330">
            <v>327</v>
          </cell>
        </row>
        <row r="331">
          <cell r="A331">
            <v>328</v>
          </cell>
        </row>
        <row r="332">
          <cell r="A332">
            <v>329</v>
          </cell>
        </row>
        <row r="333">
          <cell r="A333">
            <v>330</v>
          </cell>
        </row>
        <row r="334">
          <cell r="A334">
            <v>331</v>
          </cell>
        </row>
        <row r="335">
          <cell r="A335">
            <v>332</v>
          </cell>
        </row>
        <row r="336">
          <cell r="A336">
            <v>333</v>
          </cell>
        </row>
        <row r="337">
          <cell r="A337">
            <v>334</v>
          </cell>
        </row>
        <row r="338">
          <cell r="A338">
            <v>335</v>
          </cell>
        </row>
        <row r="339">
          <cell r="A339">
            <v>336</v>
          </cell>
        </row>
        <row r="340">
          <cell r="A340">
            <v>337</v>
          </cell>
        </row>
        <row r="341">
          <cell r="A341">
            <v>338</v>
          </cell>
        </row>
        <row r="342">
          <cell r="A342">
            <v>339</v>
          </cell>
        </row>
        <row r="343">
          <cell r="A343">
            <v>340</v>
          </cell>
        </row>
        <row r="344">
          <cell r="A344">
            <v>341</v>
          </cell>
        </row>
        <row r="345">
          <cell r="A345">
            <v>342</v>
          </cell>
        </row>
        <row r="346">
          <cell r="A346">
            <v>343</v>
          </cell>
        </row>
        <row r="347">
          <cell r="A347">
            <v>344</v>
          </cell>
        </row>
        <row r="348">
          <cell r="A348">
            <v>345</v>
          </cell>
        </row>
        <row r="349">
          <cell r="A349">
            <v>346</v>
          </cell>
        </row>
        <row r="350">
          <cell r="A350">
            <v>347</v>
          </cell>
        </row>
        <row r="351">
          <cell r="A351">
            <v>348</v>
          </cell>
        </row>
        <row r="352">
          <cell r="A352">
            <v>349</v>
          </cell>
        </row>
        <row r="353">
          <cell r="A353">
            <v>350</v>
          </cell>
        </row>
        <row r="354">
          <cell r="A354">
            <v>351</v>
          </cell>
        </row>
        <row r="355">
          <cell r="A355">
            <v>352</v>
          </cell>
        </row>
        <row r="356">
          <cell r="A356">
            <v>353</v>
          </cell>
        </row>
        <row r="357">
          <cell r="A357">
            <v>354</v>
          </cell>
        </row>
        <row r="358">
          <cell r="A358">
            <v>355</v>
          </cell>
        </row>
        <row r="359">
          <cell r="A359">
            <v>356</v>
          </cell>
        </row>
        <row r="360">
          <cell r="A360">
            <v>357</v>
          </cell>
        </row>
        <row r="361">
          <cell r="A361">
            <v>358</v>
          </cell>
        </row>
        <row r="362">
          <cell r="A362">
            <v>359</v>
          </cell>
        </row>
        <row r="363">
          <cell r="A363">
            <v>360</v>
          </cell>
        </row>
        <row r="364">
          <cell r="A364">
            <v>361</v>
          </cell>
        </row>
        <row r="365">
          <cell r="A365">
            <v>362</v>
          </cell>
        </row>
        <row r="366">
          <cell r="A366">
            <v>363</v>
          </cell>
        </row>
        <row r="367">
          <cell r="A367">
            <v>364</v>
          </cell>
        </row>
        <row r="368">
          <cell r="A368">
            <v>365</v>
          </cell>
        </row>
        <row r="369">
          <cell r="A369">
            <v>366</v>
          </cell>
        </row>
        <row r="370">
          <cell r="A370">
            <v>367</v>
          </cell>
        </row>
        <row r="371">
          <cell r="A371">
            <v>368</v>
          </cell>
        </row>
        <row r="372">
          <cell r="A372">
            <v>369</v>
          </cell>
        </row>
        <row r="373">
          <cell r="A373">
            <v>370</v>
          </cell>
        </row>
        <row r="374">
          <cell r="A374">
            <v>371</v>
          </cell>
        </row>
        <row r="375">
          <cell r="A375">
            <v>372</v>
          </cell>
        </row>
        <row r="376">
          <cell r="A376">
            <v>373</v>
          </cell>
        </row>
        <row r="377">
          <cell r="A377">
            <v>374</v>
          </cell>
        </row>
        <row r="378">
          <cell r="A378">
            <v>375</v>
          </cell>
        </row>
        <row r="379">
          <cell r="A379">
            <v>376</v>
          </cell>
        </row>
        <row r="380">
          <cell r="A380">
            <v>377</v>
          </cell>
        </row>
        <row r="381">
          <cell r="A381">
            <v>378</v>
          </cell>
        </row>
        <row r="382">
          <cell r="A382">
            <v>379</v>
          </cell>
        </row>
        <row r="383">
          <cell r="A383">
            <v>380</v>
          </cell>
        </row>
        <row r="384">
          <cell r="A384">
            <v>381</v>
          </cell>
        </row>
        <row r="385">
          <cell r="A385">
            <v>382</v>
          </cell>
        </row>
        <row r="386">
          <cell r="A386">
            <v>383</v>
          </cell>
        </row>
        <row r="387">
          <cell r="A387">
            <v>384</v>
          </cell>
        </row>
        <row r="388">
          <cell r="A388">
            <v>385</v>
          </cell>
        </row>
        <row r="389">
          <cell r="A389">
            <v>386</v>
          </cell>
        </row>
        <row r="390">
          <cell r="A390">
            <v>387</v>
          </cell>
        </row>
        <row r="391">
          <cell r="A391">
            <v>388</v>
          </cell>
        </row>
        <row r="392">
          <cell r="A392">
            <v>389</v>
          </cell>
        </row>
        <row r="393">
          <cell r="A393">
            <v>390</v>
          </cell>
        </row>
        <row r="394">
          <cell r="A394">
            <v>391</v>
          </cell>
        </row>
        <row r="395">
          <cell r="A395">
            <v>392</v>
          </cell>
        </row>
        <row r="396">
          <cell r="A396">
            <v>393</v>
          </cell>
        </row>
        <row r="397">
          <cell r="A397">
            <v>394</v>
          </cell>
        </row>
        <row r="398">
          <cell r="A398">
            <v>395</v>
          </cell>
        </row>
        <row r="399">
          <cell r="A399">
            <v>396</v>
          </cell>
        </row>
        <row r="400">
          <cell r="A400">
            <v>397</v>
          </cell>
        </row>
        <row r="401">
          <cell r="A401">
            <v>398</v>
          </cell>
        </row>
        <row r="402">
          <cell r="A402">
            <v>399</v>
          </cell>
        </row>
        <row r="403">
          <cell r="A403">
            <v>400</v>
          </cell>
        </row>
        <row r="404">
          <cell r="A404">
            <v>401</v>
          </cell>
        </row>
        <row r="405">
          <cell r="A405">
            <v>402</v>
          </cell>
        </row>
        <row r="406">
          <cell r="A406">
            <v>403</v>
          </cell>
        </row>
        <row r="407">
          <cell r="A407">
            <v>404</v>
          </cell>
        </row>
        <row r="408">
          <cell r="A408">
            <v>405</v>
          </cell>
        </row>
        <row r="409">
          <cell r="A409">
            <v>406</v>
          </cell>
        </row>
        <row r="410">
          <cell r="A410">
            <v>407</v>
          </cell>
        </row>
        <row r="411">
          <cell r="A411">
            <v>408</v>
          </cell>
        </row>
        <row r="412">
          <cell r="A412">
            <v>409</v>
          </cell>
        </row>
        <row r="413">
          <cell r="A413">
            <v>410</v>
          </cell>
        </row>
        <row r="414">
          <cell r="A414">
            <v>411</v>
          </cell>
        </row>
        <row r="415">
          <cell r="A415">
            <v>412</v>
          </cell>
        </row>
        <row r="416">
          <cell r="A416">
            <v>413</v>
          </cell>
        </row>
        <row r="417">
          <cell r="A417">
            <v>414</v>
          </cell>
        </row>
        <row r="418">
          <cell r="A418">
            <v>415</v>
          </cell>
        </row>
        <row r="419">
          <cell r="A419">
            <v>416</v>
          </cell>
        </row>
        <row r="420">
          <cell r="A420">
            <v>417</v>
          </cell>
        </row>
        <row r="421">
          <cell r="A421">
            <v>418</v>
          </cell>
        </row>
        <row r="422">
          <cell r="A422">
            <v>419</v>
          </cell>
        </row>
        <row r="423">
          <cell r="A423">
            <v>420</v>
          </cell>
        </row>
        <row r="424">
          <cell r="A424">
            <v>421</v>
          </cell>
        </row>
        <row r="425">
          <cell r="A425">
            <v>422</v>
          </cell>
        </row>
        <row r="426">
          <cell r="A426">
            <v>423</v>
          </cell>
        </row>
        <row r="427">
          <cell r="A427">
            <v>424</v>
          </cell>
        </row>
        <row r="428">
          <cell r="A428">
            <v>425</v>
          </cell>
        </row>
        <row r="429">
          <cell r="A429">
            <v>426</v>
          </cell>
        </row>
        <row r="430">
          <cell r="A430">
            <v>427</v>
          </cell>
        </row>
        <row r="431">
          <cell r="A431">
            <v>428</v>
          </cell>
        </row>
        <row r="432">
          <cell r="A432">
            <v>429</v>
          </cell>
        </row>
        <row r="433">
          <cell r="A433">
            <v>430</v>
          </cell>
        </row>
        <row r="434">
          <cell r="A434">
            <v>431</v>
          </cell>
        </row>
        <row r="435">
          <cell r="A435">
            <v>432</v>
          </cell>
        </row>
        <row r="436">
          <cell r="A436">
            <v>433</v>
          </cell>
        </row>
        <row r="437">
          <cell r="A437">
            <v>434</v>
          </cell>
        </row>
        <row r="438">
          <cell r="A438">
            <v>435</v>
          </cell>
        </row>
        <row r="439">
          <cell r="A439">
            <v>436</v>
          </cell>
        </row>
        <row r="440">
          <cell r="A440">
            <v>437</v>
          </cell>
        </row>
        <row r="441">
          <cell r="A441">
            <v>438</v>
          </cell>
        </row>
        <row r="442">
          <cell r="A442">
            <v>439</v>
          </cell>
        </row>
        <row r="443">
          <cell r="A443">
            <v>440</v>
          </cell>
        </row>
        <row r="444">
          <cell r="A444">
            <v>441</v>
          </cell>
        </row>
        <row r="445">
          <cell r="A445">
            <v>442</v>
          </cell>
        </row>
        <row r="446">
          <cell r="A446">
            <v>443</v>
          </cell>
        </row>
        <row r="447">
          <cell r="A447">
            <v>444</v>
          </cell>
        </row>
        <row r="448">
          <cell r="A448">
            <v>445</v>
          </cell>
        </row>
        <row r="449">
          <cell r="A449">
            <v>446</v>
          </cell>
        </row>
        <row r="450">
          <cell r="A450">
            <v>447</v>
          </cell>
        </row>
        <row r="451">
          <cell r="A451">
            <v>448</v>
          </cell>
        </row>
        <row r="452">
          <cell r="A452">
            <v>449</v>
          </cell>
        </row>
        <row r="453">
          <cell r="A453">
            <v>450</v>
          </cell>
        </row>
        <row r="454">
          <cell r="A454">
            <v>451</v>
          </cell>
        </row>
        <row r="455">
          <cell r="A455">
            <v>452</v>
          </cell>
        </row>
        <row r="456">
          <cell r="A456">
            <v>453</v>
          </cell>
        </row>
        <row r="457">
          <cell r="A457">
            <v>454</v>
          </cell>
        </row>
        <row r="458">
          <cell r="A458">
            <v>455</v>
          </cell>
        </row>
        <row r="459">
          <cell r="A459">
            <v>456</v>
          </cell>
        </row>
        <row r="460">
          <cell r="A460">
            <v>457</v>
          </cell>
        </row>
        <row r="461">
          <cell r="A461">
            <v>458</v>
          </cell>
        </row>
        <row r="462">
          <cell r="A462">
            <v>459</v>
          </cell>
        </row>
        <row r="463">
          <cell r="A463">
            <v>460</v>
          </cell>
        </row>
        <row r="464">
          <cell r="A464">
            <v>461</v>
          </cell>
        </row>
        <row r="465">
          <cell r="A465">
            <v>462</v>
          </cell>
        </row>
        <row r="466">
          <cell r="A466">
            <v>463</v>
          </cell>
        </row>
        <row r="467">
          <cell r="A467">
            <v>464</v>
          </cell>
        </row>
        <row r="468">
          <cell r="A468">
            <v>465</v>
          </cell>
        </row>
        <row r="469">
          <cell r="A469">
            <v>466</v>
          </cell>
        </row>
        <row r="470">
          <cell r="A470">
            <v>467</v>
          </cell>
        </row>
        <row r="471">
          <cell r="A471">
            <v>468</v>
          </cell>
        </row>
        <row r="472">
          <cell r="A472">
            <v>469</v>
          </cell>
        </row>
        <row r="473">
          <cell r="A473">
            <v>470</v>
          </cell>
        </row>
        <row r="474">
          <cell r="A474">
            <v>471</v>
          </cell>
        </row>
        <row r="475">
          <cell r="A475">
            <v>472</v>
          </cell>
        </row>
        <row r="476">
          <cell r="A476">
            <v>473</v>
          </cell>
        </row>
        <row r="477">
          <cell r="A477">
            <v>474</v>
          </cell>
        </row>
        <row r="478">
          <cell r="A478">
            <v>475</v>
          </cell>
        </row>
        <row r="479">
          <cell r="A479">
            <v>476</v>
          </cell>
        </row>
        <row r="480">
          <cell r="A480">
            <v>477</v>
          </cell>
        </row>
        <row r="481">
          <cell r="A481">
            <v>478</v>
          </cell>
        </row>
        <row r="482">
          <cell r="A482">
            <v>479</v>
          </cell>
        </row>
        <row r="483">
          <cell r="A483">
            <v>480</v>
          </cell>
        </row>
        <row r="484">
          <cell r="A484">
            <v>481</v>
          </cell>
        </row>
        <row r="485">
          <cell r="A485">
            <v>482</v>
          </cell>
        </row>
        <row r="486">
          <cell r="A486">
            <v>483</v>
          </cell>
        </row>
        <row r="487">
          <cell r="A487">
            <v>484</v>
          </cell>
        </row>
        <row r="488">
          <cell r="A488">
            <v>485</v>
          </cell>
        </row>
        <row r="489">
          <cell r="A489">
            <v>486</v>
          </cell>
        </row>
        <row r="490">
          <cell r="A490">
            <v>487</v>
          </cell>
        </row>
        <row r="491">
          <cell r="A491">
            <v>488</v>
          </cell>
        </row>
        <row r="492">
          <cell r="A492">
            <v>489</v>
          </cell>
        </row>
        <row r="493">
          <cell r="A493">
            <v>490</v>
          </cell>
        </row>
        <row r="494">
          <cell r="A494">
            <v>491</v>
          </cell>
        </row>
        <row r="495">
          <cell r="A495">
            <v>492</v>
          </cell>
        </row>
        <row r="496">
          <cell r="A496">
            <v>493</v>
          </cell>
        </row>
        <row r="497">
          <cell r="A497">
            <v>494</v>
          </cell>
        </row>
        <row r="498">
          <cell r="A498">
            <v>495</v>
          </cell>
        </row>
        <row r="499">
          <cell r="A499">
            <v>496</v>
          </cell>
        </row>
        <row r="500">
          <cell r="A500">
            <v>497</v>
          </cell>
        </row>
        <row r="501">
          <cell r="A501">
            <v>498</v>
          </cell>
        </row>
        <row r="502">
          <cell r="A502">
            <v>499</v>
          </cell>
        </row>
        <row r="503">
          <cell r="A503">
            <v>500</v>
          </cell>
        </row>
        <row r="504">
          <cell r="A504">
            <v>501</v>
          </cell>
        </row>
        <row r="505">
          <cell r="A505">
            <v>502</v>
          </cell>
        </row>
        <row r="506">
          <cell r="A506">
            <v>503</v>
          </cell>
        </row>
        <row r="507">
          <cell r="A507">
            <v>504</v>
          </cell>
        </row>
        <row r="508">
          <cell r="A508">
            <v>505</v>
          </cell>
        </row>
        <row r="509">
          <cell r="A509">
            <v>506</v>
          </cell>
        </row>
        <row r="510">
          <cell r="A510">
            <v>507</v>
          </cell>
        </row>
        <row r="511">
          <cell r="A511">
            <v>508</v>
          </cell>
        </row>
        <row r="512">
          <cell r="A512">
            <v>509</v>
          </cell>
        </row>
        <row r="513">
          <cell r="A513">
            <v>510</v>
          </cell>
        </row>
        <row r="514">
          <cell r="A514">
            <v>511</v>
          </cell>
        </row>
        <row r="515">
          <cell r="A515">
            <v>512</v>
          </cell>
        </row>
        <row r="516">
          <cell r="A516">
            <v>513</v>
          </cell>
        </row>
        <row r="517">
          <cell r="A517">
            <v>514</v>
          </cell>
        </row>
        <row r="518">
          <cell r="A518">
            <v>515</v>
          </cell>
        </row>
        <row r="519">
          <cell r="A519">
            <v>516</v>
          </cell>
        </row>
        <row r="520">
          <cell r="A520">
            <v>517</v>
          </cell>
        </row>
        <row r="521">
          <cell r="A521">
            <v>518</v>
          </cell>
        </row>
        <row r="522">
          <cell r="A522">
            <v>519</v>
          </cell>
        </row>
        <row r="523">
          <cell r="A523">
            <v>520</v>
          </cell>
        </row>
        <row r="524">
          <cell r="A524">
            <v>521</v>
          </cell>
        </row>
        <row r="525">
          <cell r="A525">
            <v>522</v>
          </cell>
        </row>
        <row r="526">
          <cell r="A526">
            <v>523</v>
          </cell>
        </row>
        <row r="527">
          <cell r="A527">
            <v>524</v>
          </cell>
        </row>
        <row r="528">
          <cell r="A528">
            <v>525</v>
          </cell>
        </row>
        <row r="529">
          <cell r="A529">
            <v>526</v>
          </cell>
        </row>
        <row r="530">
          <cell r="A530">
            <v>527</v>
          </cell>
        </row>
        <row r="531">
          <cell r="A531">
            <v>528</v>
          </cell>
        </row>
        <row r="532">
          <cell r="A532">
            <v>529</v>
          </cell>
        </row>
        <row r="533">
          <cell r="A533">
            <v>530</v>
          </cell>
        </row>
        <row r="534">
          <cell r="A534">
            <v>531</v>
          </cell>
        </row>
        <row r="535">
          <cell r="A535">
            <v>532</v>
          </cell>
        </row>
        <row r="536">
          <cell r="A536">
            <v>533</v>
          </cell>
        </row>
        <row r="537">
          <cell r="A537">
            <v>534</v>
          </cell>
        </row>
        <row r="538">
          <cell r="A538">
            <v>535</v>
          </cell>
        </row>
        <row r="539">
          <cell r="A539">
            <v>536</v>
          </cell>
        </row>
        <row r="540">
          <cell r="A540">
            <v>537</v>
          </cell>
        </row>
        <row r="541">
          <cell r="A541">
            <v>538</v>
          </cell>
        </row>
        <row r="542">
          <cell r="A542">
            <v>539</v>
          </cell>
        </row>
        <row r="543">
          <cell r="A543">
            <v>540</v>
          </cell>
        </row>
        <row r="544">
          <cell r="A544">
            <v>541</v>
          </cell>
        </row>
        <row r="545">
          <cell r="A545">
            <v>542</v>
          </cell>
        </row>
        <row r="546">
          <cell r="A546">
            <v>543</v>
          </cell>
        </row>
        <row r="547">
          <cell r="A547">
            <v>544</v>
          </cell>
        </row>
        <row r="548">
          <cell r="A548">
            <v>545</v>
          </cell>
        </row>
        <row r="549">
          <cell r="A549">
            <v>546</v>
          </cell>
        </row>
        <row r="550">
          <cell r="A550">
            <v>547</v>
          </cell>
        </row>
        <row r="551">
          <cell r="A551">
            <v>548</v>
          </cell>
        </row>
        <row r="552">
          <cell r="A552">
            <v>549</v>
          </cell>
        </row>
        <row r="553">
          <cell r="A553">
            <v>550</v>
          </cell>
        </row>
        <row r="554">
          <cell r="A554">
            <v>551</v>
          </cell>
        </row>
        <row r="555">
          <cell r="A555">
            <v>552</v>
          </cell>
        </row>
        <row r="556">
          <cell r="A556">
            <v>553</v>
          </cell>
        </row>
        <row r="557">
          <cell r="A557">
            <v>554</v>
          </cell>
        </row>
        <row r="558">
          <cell r="A558">
            <v>555</v>
          </cell>
        </row>
        <row r="559">
          <cell r="A559">
            <v>556</v>
          </cell>
        </row>
        <row r="560">
          <cell r="A560">
            <v>557</v>
          </cell>
        </row>
        <row r="561">
          <cell r="A561">
            <v>558</v>
          </cell>
        </row>
        <row r="562">
          <cell r="A562">
            <v>559</v>
          </cell>
        </row>
        <row r="563">
          <cell r="A563">
            <v>560</v>
          </cell>
        </row>
        <row r="564">
          <cell r="A564">
            <v>561</v>
          </cell>
        </row>
        <row r="565">
          <cell r="A565">
            <v>562</v>
          </cell>
        </row>
        <row r="566">
          <cell r="A566">
            <v>563</v>
          </cell>
        </row>
        <row r="567">
          <cell r="A567">
            <v>564</v>
          </cell>
        </row>
        <row r="568">
          <cell r="A568">
            <v>565</v>
          </cell>
        </row>
        <row r="569">
          <cell r="A569">
            <v>566</v>
          </cell>
        </row>
        <row r="570">
          <cell r="A570">
            <v>567</v>
          </cell>
        </row>
        <row r="571">
          <cell r="A571">
            <v>568</v>
          </cell>
        </row>
        <row r="572">
          <cell r="A572">
            <v>569</v>
          </cell>
        </row>
        <row r="573">
          <cell r="A573">
            <v>570</v>
          </cell>
        </row>
        <row r="574">
          <cell r="A574">
            <v>571</v>
          </cell>
        </row>
        <row r="575">
          <cell r="A575">
            <v>572</v>
          </cell>
        </row>
        <row r="576">
          <cell r="A576">
            <v>573</v>
          </cell>
        </row>
        <row r="577">
          <cell r="A577">
            <v>574</v>
          </cell>
        </row>
        <row r="578">
          <cell r="A578">
            <v>575</v>
          </cell>
        </row>
        <row r="579">
          <cell r="A579">
            <v>576</v>
          </cell>
        </row>
        <row r="580">
          <cell r="A580">
            <v>577</v>
          </cell>
        </row>
        <row r="581">
          <cell r="A581">
            <v>578</v>
          </cell>
        </row>
        <row r="582">
          <cell r="A582">
            <v>579</v>
          </cell>
        </row>
        <row r="583">
          <cell r="A583">
            <v>580</v>
          </cell>
        </row>
        <row r="584">
          <cell r="A584">
            <v>581</v>
          </cell>
        </row>
        <row r="585">
          <cell r="A585">
            <v>582</v>
          </cell>
        </row>
        <row r="586">
          <cell r="A586">
            <v>583</v>
          </cell>
        </row>
        <row r="587">
          <cell r="A587">
            <v>584</v>
          </cell>
        </row>
        <row r="588">
          <cell r="A588">
            <v>585</v>
          </cell>
        </row>
        <row r="589">
          <cell r="A589">
            <v>586</v>
          </cell>
        </row>
        <row r="590">
          <cell r="A590">
            <v>587</v>
          </cell>
        </row>
        <row r="591">
          <cell r="A591">
            <v>588</v>
          </cell>
        </row>
        <row r="592">
          <cell r="A592">
            <v>589</v>
          </cell>
        </row>
        <row r="593">
          <cell r="A593">
            <v>590</v>
          </cell>
        </row>
        <row r="594">
          <cell r="A594">
            <v>591</v>
          </cell>
        </row>
        <row r="595">
          <cell r="A595">
            <v>592</v>
          </cell>
        </row>
        <row r="596">
          <cell r="A596">
            <v>593</v>
          </cell>
        </row>
        <row r="597">
          <cell r="A597">
            <v>594</v>
          </cell>
        </row>
        <row r="598">
          <cell r="A598">
            <v>595</v>
          </cell>
        </row>
        <row r="599">
          <cell r="A599">
            <v>596</v>
          </cell>
        </row>
        <row r="600">
          <cell r="A600">
            <v>597</v>
          </cell>
        </row>
        <row r="601">
          <cell r="A601">
            <v>598</v>
          </cell>
        </row>
        <row r="602">
          <cell r="A602">
            <v>599</v>
          </cell>
        </row>
        <row r="603">
          <cell r="A603">
            <v>600</v>
          </cell>
        </row>
        <row r="604">
          <cell r="A604">
            <v>601</v>
          </cell>
        </row>
        <row r="605">
          <cell r="A605">
            <v>602</v>
          </cell>
        </row>
        <row r="606">
          <cell r="A606">
            <v>603</v>
          </cell>
        </row>
        <row r="607">
          <cell r="A607">
            <v>604</v>
          </cell>
        </row>
        <row r="608">
          <cell r="A608">
            <v>605</v>
          </cell>
        </row>
        <row r="609">
          <cell r="A609">
            <v>606</v>
          </cell>
        </row>
        <row r="610">
          <cell r="A610">
            <v>607</v>
          </cell>
        </row>
        <row r="611">
          <cell r="A611">
            <v>608</v>
          </cell>
        </row>
        <row r="612">
          <cell r="A612">
            <v>609</v>
          </cell>
        </row>
        <row r="613">
          <cell r="A613">
            <v>610</v>
          </cell>
        </row>
        <row r="614">
          <cell r="A614">
            <v>611</v>
          </cell>
        </row>
        <row r="615">
          <cell r="A615">
            <v>612</v>
          </cell>
        </row>
        <row r="616">
          <cell r="A616">
            <v>613</v>
          </cell>
        </row>
        <row r="617">
          <cell r="A617">
            <v>614</v>
          </cell>
        </row>
        <row r="618">
          <cell r="A618">
            <v>615</v>
          </cell>
        </row>
        <row r="619">
          <cell r="A619">
            <v>616</v>
          </cell>
        </row>
        <row r="620">
          <cell r="A620">
            <v>617</v>
          </cell>
        </row>
        <row r="621">
          <cell r="A621">
            <v>618</v>
          </cell>
        </row>
        <row r="622">
          <cell r="A622">
            <v>619</v>
          </cell>
        </row>
        <row r="623">
          <cell r="A623">
            <v>620</v>
          </cell>
        </row>
        <row r="624">
          <cell r="A624">
            <v>621</v>
          </cell>
        </row>
        <row r="625">
          <cell r="A625">
            <v>622</v>
          </cell>
        </row>
        <row r="626">
          <cell r="A626">
            <v>623</v>
          </cell>
        </row>
        <row r="627">
          <cell r="A627">
            <v>624</v>
          </cell>
        </row>
        <row r="628">
          <cell r="A628">
            <v>625</v>
          </cell>
        </row>
        <row r="629">
          <cell r="A629">
            <v>626</v>
          </cell>
        </row>
        <row r="630">
          <cell r="A630">
            <v>627</v>
          </cell>
        </row>
        <row r="631">
          <cell r="A631">
            <v>628</v>
          </cell>
        </row>
        <row r="632">
          <cell r="A632">
            <v>629</v>
          </cell>
        </row>
        <row r="633">
          <cell r="A633">
            <v>630</v>
          </cell>
        </row>
        <row r="634">
          <cell r="A634">
            <v>631</v>
          </cell>
        </row>
        <row r="635">
          <cell r="A635">
            <v>632</v>
          </cell>
        </row>
        <row r="636">
          <cell r="A636">
            <v>633</v>
          </cell>
        </row>
        <row r="637">
          <cell r="A637">
            <v>634</v>
          </cell>
        </row>
        <row r="638">
          <cell r="A638">
            <v>635</v>
          </cell>
        </row>
        <row r="639">
          <cell r="A639">
            <v>636</v>
          </cell>
        </row>
        <row r="640">
          <cell r="A640">
            <v>637</v>
          </cell>
        </row>
        <row r="641">
          <cell r="A641">
            <v>638</v>
          </cell>
        </row>
        <row r="642">
          <cell r="A642">
            <v>639</v>
          </cell>
        </row>
        <row r="643">
          <cell r="A643">
            <v>640</v>
          </cell>
        </row>
        <row r="644">
          <cell r="A644">
            <v>641</v>
          </cell>
        </row>
        <row r="645">
          <cell r="A645">
            <v>642</v>
          </cell>
        </row>
        <row r="646">
          <cell r="A646">
            <v>643</v>
          </cell>
        </row>
        <row r="647">
          <cell r="A647">
            <v>644</v>
          </cell>
        </row>
        <row r="648">
          <cell r="A648">
            <v>645</v>
          </cell>
        </row>
        <row r="649">
          <cell r="A649">
            <v>646</v>
          </cell>
        </row>
        <row r="650">
          <cell r="A650">
            <v>647</v>
          </cell>
        </row>
        <row r="651">
          <cell r="A651">
            <v>648</v>
          </cell>
        </row>
        <row r="652">
          <cell r="A652">
            <v>649</v>
          </cell>
        </row>
        <row r="653">
          <cell r="A653">
            <v>650</v>
          </cell>
        </row>
        <row r="654">
          <cell r="A654">
            <v>651</v>
          </cell>
        </row>
        <row r="655">
          <cell r="A655">
            <v>652</v>
          </cell>
        </row>
        <row r="656">
          <cell r="A656">
            <v>653</v>
          </cell>
        </row>
        <row r="657">
          <cell r="A657">
            <v>654</v>
          </cell>
        </row>
        <row r="658">
          <cell r="A658">
            <v>655</v>
          </cell>
        </row>
        <row r="659">
          <cell r="A659">
            <v>656</v>
          </cell>
        </row>
        <row r="660">
          <cell r="A660">
            <v>657</v>
          </cell>
        </row>
        <row r="661">
          <cell r="A661">
            <v>658</v>
          </cell>
        </row>
        <row r="662">
          <cell r="A662">
            <v>659</v>
          </cell>
        </row>
        <row r="663">
          <cell r="A663">
            <v>660</v>
          </cell>
        </row>
        <row r="664">
          <cell r="A664">
            <v>661</v>
          </cell>
        </row>
        <row r="665">
          <cell r="A665">
            <v>662</v>
          </cell>
        </row>
        <row r="666">
          <cell r="A666">
            <v>663</v>
          </cell>
        </row>
        <row r="667">
          <cell r="A667">
            <v>664</v>
          </cell>
        </row>
        <row r="668">
          <cell r="A668">
            <v>665</v>
          </cell>
        </row>
        <row r="669">
          <cell r="A669">
            <v>666</v>
          </cell>
        </row>
        <row r="670">
          <cell r="A670">
            <v>667</v>
          </cell>
        </row>
        <row r="671">
          <cell r="A671">
            <v>668</v>
          </cell>
        </row>
        <row r="672">
          <cell r="A672">
            <v>669</v>
          </cell>
        </row>
        <row r="673">
          <cell r="A673">
            <v>670</v>
          </cell>
        </row>
        <row r="674">
          <cell r="A674">
            <v>671</v>
          </cell>
        </row>
        <row r="675">
          <cell r="A675">
            <v>672</v>
          </cell>
        </row>
        <row r="676">
          <cell r="A676">
            <v>673</v>
          </cell>
        </row>
        <row r="677">
          <cell r="A677">
            <v>674</v>
          </cell>
        </row>
        <row r="678">
          <cell r="A678">
            <v>675</v>
          </cell>
        </row>
        <row r="679">
          <cell r="A679">
            <v>676</v>
          </cell>
        </row>
        <row r="680">
          <cell r="A680">
            <v>677</v>
          </cell>
        </row>
        <row r="681">
          <cell r="A681">
            <v>678</v>
          </cell>
        </row>
        <row r="682">
          <cell r="A682">
            <v>679</v>
          </cell>
        </row>
        <row r="683">
          <cell r="A683">
            <v>680</v>
          </cell>
        </row>
        <row r="684">
          <cell r="A684">
            <v>681</v>
          </cell>
        </row>
        <row r="685">
          <cell r="A685">
            <v>682</v>
          </cell>
        </row>
        <row r="686">
          <cell r="A686">
            <v>683</v>
          </cell>
        </row>
        <row r="687">
          <cell r="A687">
            <v>684</v>
          </cell>
        </row>
        <row r="688">
          <cell r="A688">
            <v>685</v>
          </cell>
        </row>
        <row r="689">
          <cell r="A689">
            <v>686</v>
          </cell>
        </row>
        <row r="690">
          <cell r="A690">
            <v>687</v>
          </cell>
        </row>
        <row r="691">
          <cell r="A691">
            <v>688</v>
          </cell>
        </row>
        <row r="692">
          <cell r="A692">
            <v>689</v>
          </cell>
        </row>
        <row r="693">
          <cell r="A693">
            <v>690</v>
          </cell>
        </row>
        <row r="694">
          <cell r="A694">
            <v>691</v>
          </cell>
        </row>
        <row r="695">
          <cell r="A695">
            <v>692</v>
          </cell>
        </row>
        <row r="696">
          <cell r="A696">
            <v>693</v>
          </cell>
        </row>
        <row r="697">
          <cell r="A697">
            <v>694</v>
          </cell>
        </row>
        <row r="698">
          <cell r="A698">
            <v>695</v>
          </cell>
        </row>
        <row r="699">
          <cell r="A699">
            <v>696</v>
          </cell>
        </row>
        <row r="700">
          <cell r="A700">
            <v>697</v>
          </cell>
        </row>
        <row r="701">
          <cell r="A701">
            <v>698</v>
          </cell>
        </row>
        <row r="702">
          <cell r="A702">
            <v>699</v>
          </cell>
        </row>
      </sheetData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>
      <selection activeCell="F9" sqref="F9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P30"/>
  <sheetViews>
    <sheetView tabSelected="1" zoomScale="70" zoomScaleNormal="70" workbookViewId="0">
      <selection activeCell="P7" sqref="P7"/>
    </sheetView>
  </sheetViews>
  <sheetFormatPr baseColWidth="10" defaultRowHeight="14.4" x14ac:dyDescent="0.3"/>
  <cols>
    <col min="14" max="14" width="0" hidden="1" customWidth="1"/>
    <col min="16" max="16" width="11.5546875" customWidth="1"/>
  </cols>
  <sheetData>
    <row r="1" spans="1:16" ht="15" thickBot="1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6" x14ac:dyDescent="0.3">
      <c r="A2" s="2"/>
      <c r="B2" s="3"/>
      <c r="C2" s="4" t="str">
        <f>[1]Accueil!C10</f>
        <v>0 : INFORMATION GÉNÉRALE</v>
      </c>
      <c r="D2" s="5"/>
      <c r="E2" s="5"/>
      <c r="F2" s="5"/>
      <c r="G2" s="6"/>
      <c r="H2" s="1"/>
      <c r="I2" s="1"/>
      <c r="J2" s="1"/>
      <c r="K2" s="1"/>
      <c r="L2" s="1"/>
    </row>
    <row r="3" spans="1:16" ht="15" thickBot="1" x14ac:dyDescent="0.35">
      <c r="A3" s="2"/>
      <c r="B3" s="3"/>
      <c r="C3" s="7"/>
      <c r="D3" s="8"/>
      <c r="E3" s="8"/>
      <c r="F3" s="8"/>
      <c r="G3" s="9"/>
      <c r="H3" s="1"/>
      <c r="I3" s="1"/>
      <c r="J3" s="1"/>
      <c r="K3" s="1"/>
      <c r="L3" s="1"/>
    </row>
    <row r="4" spans="1:16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1:16" ht="15.6" x14ac:dyDescent="0.3">
      <c r="A5" s="10"/>
      <c r="B5" s="10"/>
      <c r="C5" s="11" t="s">
        <v>0</v>
      </c>
      <c r="D5" s="12"/>
      <c r="E5" s="12"/>
      <c r="F5" s="12"/>
      <c r="G5" s="12"/>
      <c r="H5" s="12"/>
      <c r="I5" s="12"/>
      <c r="J5" s="12"/>
      <c r="K5" s="12"/>
      <c r="L5" s="13"/>
    </row>
    <row r="6" spans="1:16" ht="15.6" x14ac:dyDescent="0.3">
      <c r="A6" s="1"/>
      <c r="B6" s="1"/>
      <c r="C6" s="14" t="s">
        <v>1</v>
      </c>
      <c r="D6" s="14"/>
      <c r="E6" s="14"/>
      <c r="F6" s="14"/>
      <c r="G6" s="15" t="s">
        <v>2</v>
      </c>
      <c r="H6" s="15"/>
      <c r="I6" s="15"/>
      <c r="J6" s="15"/>
      <c r="K6" s="15"/>
      <c r="L6" s="15"/>
    </row>
    <row r="7" spans="1:16" ht="15.6" x14ac:dyDescent="0.3">
      <c r="A7" s="1"/>
      <c r="B7" s="1"/>
      <c r="C7" s="14" t="s">
        <v>3</v>
      </c>
      <c r="D7" s="14"/>
      <c r="E7" s="14"/>
      <c r="F7" s="14"/>
      <c r="G7" s="15" t="s">
        <v>4</v>
      </c>
      <c r="H7" s="15"/>
      <c r="I7" s="15"/>
      <c r="J7" s="15"/>
      <c r="K7" s="15"/>
      <c r="L7" s="15"/>
    </row>
    <row r="8" spans="1:16" ht="15.6" x14ac:dyDescent="0.3">
      <c r="A8" s="1"/>
      <c r="B8" s="1"/>
      <c r="C8" s="14" t="s">
        <v>5</v>
      </c>
      <c r="D8" s="14"/>
      <c r="E8" s="14"/>
      <c r="F8" s="14"/>
      <c r="G8" s="16">
        <v>56000</v>
      </c>
      <c r="H8" s="17"/>
      <c r="I8" s="17"/>
      <c r="J8" s="17"/>
      <c r="K8" s="17"/>
      <c r="L8" s="17"/>
      <c r="P8" s="54"/>
    </row>
    <row r="9" spans="1:16" ht="15.6" x14ac:dyDescent="0.3">
      <c r="A9" s="1"/>
      <c r="B9" s="1"/>
      <c r="C9" s="18" t="s">
        <v>6</v>
      </c>
      <c r="D9" s="19"/>
      <c r="E9" s="19"/>
      <c r="F9" s="20"/>
      <c r="G9" s="21">
        <f>VALUE(LEFT(G8,2))</f>
        <v>56</v>
      </c>
      <c r="H9" s="22"/>
      <c r="I9" s="22"/>
      <c r="J9" s="22"/>
      <c r="K9" s="22"/>
      <c r="L9" s="23"/>
      <c r="P9" s="54" t="s">
        <v>7</v>
      </c>
    </row>
    <row r="10" spans="1:16" ht="15.6" x14ac:dyDescent="0.3">
      <c r="A10" s="1"/>
      <c r="B10" s="1"/>
      <c r="C10" s="14" t="s">
        <v>8</v>
      </c>
      <c r="D10" s="14"/>
      <c r="E10" s="14"/>
      <c r="F10" s="14"/>
      <c r="G10" s="15" t="s">
        <v>7</v>
      </c>
      <c r="H10" s="15"/>
      <c r="I10" s="15"/>
      <c r="J10" s="15"/>
      <c r="K10" s="15"/>
      <c r="L10" s="15"/>
      <c r="P10" s="54" t="s">
        <v>9</v>
      </c>
    </row>
    <row r="11" spans="1:16" ht="15.6" x14ac:dyDescent="0.3">
      <c r="A11" s="1"/>
      <c r="B11" s="1"/>
      <c r="C11" s="14" t="s">
        <v>10</v>
      </c>
      <c r="D11" s="14"/>
      <c r="E11" s="14"/>
      <c r="F11" s="14"/>
      <c r="G11" s="24">
        <v>5000</v>
      </c>
      <c r="H11" s="24"/>
      <c r="I11" s="24"/>
      <c r="J11" s="24"/>
      <c r="K11" s="24"/>
      <c r="L11" s="24"/>
      <c r="P11" s="54" t="s">
        <v>11</v>
      </c>
    </row>
    <row r="12" spans="1:16" ht="15.6" x14ac:dyDescent="0.3">
      <c r="A12" s="1"/>
      <c r="B12" s="1"/>
      <c r="C12" s="18" t="s">
        <v>12</v>
      </c>
      <c r="D12" s="19"/>
      <c r="E12" s="19"/>
      <c r="F12" s="20"/>
      <c r="G12" s="25">
        <v>2.5</v>
      </c>
      <c r="H12" s="25"/>
      <c r="I12" s="25"/>
      <c r="J12" s="25"/>
      <c r="K12" s="25"/>
      <c r="L12" s="25"/>
      <c r="P12" s="54" t="s">
        <v>13</v>
      </c>
    </row>
    <row r="13" spans="1:16" ht="15.6" x14ac:dyDescent="0.3">
      <c r="A13" s="1"/>
      <c r="B13" s="1"/>
      <c r="C13" s="18" t="s">
        <v>14</v>
      </c>
      <c r="D13" s="19"/>
      <c r="E13" s="19"/>
      <c r="F13" s="20"/>
      <c r="G13" s="26">
        <f>G11*G12</f>
        <v>12500</v>
      </c>
      <c r="H13" s="27"/>
      <c r="I13" s="27"/>
      <c r="J13" s="27"/>
      <c r="K13" s="27"/>
      <c r="L13" s="28"/>
      <c r="P13" s="54" t="s">
        <v>15</v>
      </c>
    </row>
    <row r="14" spans="1:16" ht="15.6" x14ac:dyDescent="0.3">
      <c r="A14" s="1"/>
      <c r="B14" s="1"/>
      <c r="C14" s="18" t="s">
        <v>16</v>
      </c>
      <c r="D14" s="19"/>
      <c r="E14" s="19"/>
      <c r="F14" s="20"/>
      <c r="G14" s="29" t="s">
        <v>17</v>
      </c>
      <c r="H14" s="29"/>
      <c r="I14" s="29"/>
      <c r="J14" s="29"/>
      <c r="K14" s="29"/>
      <c r="L14" s="29"/>
      <c r="P14" s="54" t="s">
        <v>18</v>
      </c>
    </row>
    <row r="15" spans="1:16" ht="15.6" x14ac:dyDescent="0.3">
      <c r="A15" s="1"/>
      <c r="B15" s="1"/>
      <c r="C15" s="14" t="s">
        <v>19</v>
      </c>
      <c r="D15" s="14"/>
      <c r="E15" s="14"/>
      <c r="F15" s="14"/>
      <c r="G15" s="29">
        <v>48</v>
      </c>
      <c r="H15" s="29"/>
      <c r="I15" s="29"/>
      <c r="J15" s="29"/>
      <c r="K15" s="29"/>
      <c r="L15" s="29"/>
      <c r="P15" s="54"/>
    </row>
    <row r="16" spans="1:16" ht="15.6" x14ac:dyDescent="0.3">
      <c r="A16" s="1"/>
      <c r="B16" s="1"/>
      <c r="C16" s="14" t="s">
        <v>20</v>
      </c>
      <c r="D16" s="14"/>
      <c r="E16" s="14"/>
      <c r="F16" s="14"/>
      <c r="G16" s="15" t="s">
        <v>21</v>
      </c>
      <c r="H16" s="15"/>
      <c r="I16" s="15"/>
      <c r="J16" s="15"/>
      <c r="K16" s="15"/>
      <c r="L16" s="15"/>
      <c r="P16" s="54"/>
    </row>
    <row r="17" spans="1:16" ht="15.6" x14ac:dyDescent="0.3">
      <c r="A17" s="1"/>
      <c r="B17" s="1"/>
      <c r="C17" s="14" t="s">
        <v>22</v>
      </c>
      <c r="D17" s="14"/>
      <c r="E17" s="14"/>
      <c r="F17" s="14"/>
      <c r="G17" s="15"/>
      <c r="H17" s="15"/>
      <c r="I17" s="15"/>
      <c r="J17" s="15"/>
      <c r="K17" s="15"/>
      <c r="L17" s="15"/>
      <c r="P17" s="54"/>
    </row>
    <row r="18" spans="1:16" ht="15.6" x14ac:dyDescent="0.3">
      <c r="A18" s="1"/>
      <c r="B18" s="1"/>
      <c r="C18" s="14" t="s">
        <v>23</v>
      </c>
      <c r="D18" s="14"/>
      <c r="E18" s="14"/>
      <c r="F18" s="14"/>
      <c r="G18" s="15"/>
      <c r="H18" s="15"/>
      <c r="I18" s="15"/>
      <c r="J18" s="15"/>
      <c r="K18" s="15"/>
      <c r="L18" s="15"/>
      <c r="P18" s="54"/>
    </row>
    <row r="19" spans="1:16" ht="15.6" x14ac:dyDescent="0.3">
      <c r="A19" s="1"/>
      <c r="B19" s="1"/>
      <c r="C19" s="11" t="s">
        <v>24</v>
      </c>
      <c r="D19" s="12"/>
      <c r="E19" s="12"/>
      <c r="F19" s="12"/>
      <c r="G19" s="12"/>
      <c r="H19" s="12"/>
      <c r="I19" s="12"/>
      <c r="J19" s="12"/>
      <c r="K19" s="12"/>
      <c r="L19" s="13"/>
    </row>
    <row r="20" spans="1:16" ht="15.6" x14ac:dyDescent="0.3">
      <c r="A20" s="1"/>
      <c r="B20" s="1"/>
      <c r="C20" s="18" t="s">
        <v>25</v>
      </c>
      <c r="D20" s="19"/>
      <c r="E20" s="19"/>
      <c r="F20" s="20"/>
      <c r="G20" s="15" t="s">
        <v>26</v>
      </c>
      <c r="H20" s="15"/>
      <c r="I20" s="15"/>
      <c r="J20" s="15"/>
      <c r="K20" s="15"/>
      <c r="L20" s="15"/>
    </row>
    <row r="21" spans="1:16" ht="15.6" x14ac:dyDescent="0.3">
      <c r="A21" s="1"/>
      <c r="B21" s="1"/>
      <c r="C21" s="18" t="s">
        <v>27</v>
      </c>
      <c r="D21" s="19"/>
      <c r="E21" s="19"/>
      <c r="F21" s="20"/>
      <c r="G21" s="30" t="s">
        <v>28</v>
      </c>
      <c r="H21" s="30"/>
      <c r="I21" s="30"/>
      <c r="J21" s="30"/>
      <c r="K21" s="30"/>
      <c r="L21" s="30"/>
    </row>
    <row r="22" spans="1:16" ht="16.2" thickBot="1" x14ac:dyDescent="0.35">
      <c r="A22" s="1"/>
      <c r="B22" s="1"/>
      <c r="C22" s="31" t="s">
        <v>29</v>
      </c>
      <c r="D22" s="31"/>
      <c r="E22" s="31"/>
      <c r="F22" s="31"/>
      <c r="G22" s="32" t="str">
        <f>VLOOKUP(G9,'[1]Zones climatique'!BB2:BC97,2,FALSE)</f>
        <v>H2</v>
      </c>
      <c r="H22" s="32"/>
      <c r="I22" s="32"/>
      <c r="J22" s="32"/>
      <c r="K22" s="32"/>
      <c r="L22" s="32"/>
      <c r="N22" t="str">
        <f>IF(AND(G22="H1",G22="H2",G22="H3"),"H1","H2")</f>
        <v>H2</v>
      </c>
    </row>
    <row r="23" spans="1:16" ht="15.6" x14ac:dyDescent="0.3">
      <c r="A23" s="1"/>
      <c r="B23" s="33" t="s">
        <v>30</v>
      </c>
      <c r="C23" s="34" t="s">
        <v>31</v>
      </c>
      <c r="D23" s="35"/>
      <c r="E23" s="35"/>
      <c r="F23" s="36"/>
      <c r="G23" s="37">
        <f>VLOOKUP(G22,'[1]Zones climatique'!C60:E62,2,FALSE)</f>
        <v>-6</v>
      </c>
      <c r="H23" s="38"/>
      <c r="I23" s="38"/>
      <c r="J23" s="38"/>
      <c r="K23" s="38"/>
      <c r="L23" s="39"/>
    </row>
    <row r="24" spans="1:16" ht="16.2" thickBot="1" x14ac:dyDescent="0.35">
      <c r="A24" s="1"/>
      <c r="B24" s="40"/>
      <c r="C24" s="41" t="s">
        <v>32</v>
      </c>
      <c r="D24" s="41"/>
      <c r="E24" s="41"/>
      <c r="F24" s="41"/>
      <c r="G24" s="42">
        <f>IF(G28&gt;200,G23-0.01*G28,G23)</f>
        <v>-6</v>
      </c>
      <c r="H24" s="42"/>
      <c r="I24" s="42"/>
      <c r="J24" s="42"/>
      <c r="K24" s="42"/>
      <c r="L24" s="43"/>
    </row>
    <row r="25" spans="1:16" ht="16.2" thickBot="1" x14ac:dyDescent="0.35">
      <c r="A25" s="1"/>
      <c r="B25" s="44" t="s">
        <v>33</v>
      </c>
      <c r="C25" s="45" t="s">
        <v>32</v>
      </c>
      <c r="D25" s="46"/>
      <c r="E25" s="46"/>
      <c r="F25" s="47"/>
      <c r="G25" s="48">
        <f>VLOOKUP(G22,'[1]Zones climatique'!C60:E62,3,FALSE)</f>
        <v>35</v>
      </c>
      <c r="H25" s="49"/>
      <c r="I25" s="49"/>
      <c r="J25" s="49"/>
      <c r="K25" s="49"/>
      <c r="L25" s="50"/>
    </row>
    <row r="26" spans="1:16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1:16" ht="15.6" x14ac:dyDescent="0.3">
      <c r="A27" s="1"/>
      <c r="B27" s="1"/>
      <c r="C27" s="11" t="s">
        <v>34</v>
      </c>
      <c r="D27" s="12"/>
      <c r="E27" s="12"/>
      <c r="F27" s="12"/>
      <c r="G27" s="12"/>
      <c r="H27" s="12"/>
      <c r="I27" s="12"/>
      <c r="J27" s="12"/>
      <c r="K27" s="12"/>
      <c r="L27" s="13"/>
    </row>
    <row r="28" spans="1:16" ht="15" x14ac:dyDescent="0.3">
      <c r="A28" s="1"/>
      <c r="B28" s="1"/>
      <c r="C28" s="51" t="s">
        <v>35</v>
      </c>
      <c r="D28" s="51"/>
      <c r="E28" s="51"/>
      <c r="F28" s="51"/>
      <c r="G28" s="52">
        <v>28</v>
      </c>
      <c r="H28" s="52"/>
      <c r="I28" s="52"/>
      <c r="J28" s="52"/>
      <c r="K28" s="52"/>
      <c r="L28" s="52"/>
    </row>
    <row r="29" spans="1:16" ht="15" x14ac:dyDescent="0.3">
      <c r="A29" s="1"/>
      <c r="B29" s="1"/>
      <c r="C29" s="51" t="s">
        <v>36</v>
      </c>
      <c r="D29" s="51"/>
      <c r="E29" s="51"/>
      <c r="F29" s="51"/>
      <c r="G29" s="53">
        <v>15</v>
      </c>
      <c r="H29" s="53"/>
      <c r="I29" s="53"/>
      <c r="J29" s="53"/>
      <c r="K29" s="53"/>
      <c r="L29" s="53"/>
    </row>
    <row r="30" spans="1:16" ht="15" x14ac:dyDescent="0.3">
      <c r="A30" s="1"/>
      <c r="B30" s="1"/>
      <c r="C30" s="51" t="s">
        <v>37</v>
      </c>
      <c r="D30" s="51"/>
      <c r="E30" s="51"/>
      <c r="F30" s="51"/>
      <c r="G30" s="52">
        <v>10</v>
      </c>
      <c r="H30" s="52"/>
      <c r="I30" s="52"/>
      <c r="J30" s="52"/>
      <c r="K30" s="52"/>
      <c r="L30" s="52"/>
    </row>
  </sheetData>
  <mergeCells count="50">
    <mergeCell ref="C30:F30"/>
    <mergeCell ref="G30:L30"/>
    <mergeCell ref="C25:F25"/>
    <mergeCell ref="G25:L25"/>
    <mergeCell ref="C27:L27"/>
    <mergeCell ref="C28:F28"/>
    <mergeCell ref="G28:L28"/>
    <mergeCell ref="C29:F29"/>
    <mergeCell ref="G29:L29"/>
    <mergeCell ref="C21:F21"/>
    <mergeCell ref="G21:L21"/>
    <mergeCell ref="C22:F22"/>
    <mergeCell ref="G22:L22"/>
    <mergeCell ref="B23:B24"/>
    <mergeCell ref="C23:F23"/>
    <mergeCell ref="G23:L23"/>
    <mergeCell ref="C24:F24"/>
    <mergeCell ref="G24:L24"/>
    <mergeCell ref="C17:F17"/>
    <mergeCell ref="G17:L17"/>
    <mergeCell ref="C18:F18"/>
    <mergeCell ref="G18:L18"/>
    <mergeCell ref="C19:L19"/>
    <mergeCell ref="C20:F20"/>
    <mergeCell ref="G20:L20"/>
    <mergeCell ref="C14:F14"/>
    <mergeCell ref="G14:L14"/>
    <mergeCell ref="C15:F15"/>
    <mergeCell ref="G15:L15"/>
    <mergeCell ref="C16:F16"/>
    <mergeCell ref="G16:L16"/>
    <mergeCell ref="C11:F11"/>
    <mergeCell ref="G11:L11"/>
    <mergeCell ref="C12:F12"/>
    <mergeCell ref="G12:L12"/>
    <mergeCell ref="C13:F13"/>
    <mergeCell ref="G13:L13"/>
    <mergeCell ref="C8:F8"/>
    <mergeCell ref="G8:L8"/>
    <mergeCell ref="C9:F9"/>
    <mergeCell ref="G9:L9"/>
    <mergeCell ref="C10:F10"/>
    <mergeCell ref="G10:L10"/>
    <mergeCell ref="A2:B3"/>
    <mergeCell ref="C2:G3"/>
    <mergeCell ref="C5:L5"/>
    <mergeCell ref="C6:F6"/>
    <mergeCell ref="G6:L6"/>
    <mergeCell ref="C7:F7"/>
    <mergeCell ref="G7:L7"/>
  </mergeCells>
  <conditionalFormatting sqref="G28:L30 G6:L8 G10:L12 G20:L21 G14:L18">
    <cfRule type="cellIs" dxfId="0" priority="1" stopIfTrue="1" operator="notEqual">
      <formula>""</formula>
    </cfRule>
  </conditionalFormatting>
  <dataValidations count="6">
    <dataValidation allowBlank="1" showInputMessage="1" showErrorMessage="1" promptTitle="Infos :" prompt="ajouter une apostrophe avant de saisir le CP pour les départements allant de 01 à 09." sqref="G8:L8"/>
    <dataValidation type="list" allowBlank="1" showInputMessage="1" showErrorMessage="1" sqref="G10:L10">
      <formula1>$P$9:$P$14</formula1>
    </dataValidation>
    <dataValidation type="list" allowBlank="1" showInputMessage="1" showErrorMessage="1" sqref="G16:L16">
      <formula1>"neuf, existant"</formula1>
    </dataValidation>
    <dataValidation type="list" allowBlank="1" showInputMessage="1" showErrorMessage="1" sqref="G20:L20">
      <formula1>"Nord, Est, Sud, Ouest"</formula1>
    </dataValidation>
    <dataValidation type="list" allowBlank="1" showInputMessage="1" showErrorMessage="1" sqref="G21:L21">
      <formula1>"Norme RT 2012, Norme RT 2005, Norme RT 2000, Constructions après 1980, Constructions moyennement isolées, Constructions non isolées"</formula1>
    </dataValidation>
    <dataValidation type="list" allowBlank="1" showInputMessage="1" showErrorMessage="1" sqref="G14:L14">
      <formula1>"Continu, Saisonnier"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Formulaire </vt:lpstr>
      <vt:lpstr>Informations générales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Monfouga</dc:creator>
  <cp:lastModifiedBy>Monfouga</cp:lastModifiedBy>
  <dcterms:created xsi:type="dcterms:W3CDTF">2015-08-25T08:59:57Z</dcterms:created>
  <dcterms:modified xsi:type="dcterms:W3CDTF">2015-08-25T09:01:41Z</dcterms:modified>
</cp:coreProperties>
</file>