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059ff1c701bf52/1 - Documents Perso/Bureau/"/>
    </mc:Choice>
  </mc:AlternateContent>
  <xr:revisionPtr revIDLastSave="11" documentId="8_{237D1C77-1502-4BCB-B930-43A1D313C2FE}" xr6:coauthVersionLast="47" xr6:coauthVersionMax="47" xr10:uidLastSave="{475B8BCA-8B3F-4A4E-BD7F-9AC98830BC34}"/>
  <bookViews>
    <workbookView xWindow="-110" yWindow="-110" windowWidth="19420" windowHeight="10300" xr2:uid="{819EC3A6-E981-4A10-8234-9AD6DA84A3B2}"/>
  </bookViews>
  <sheets>
    <sheet name="synthèse" sheetId="5" r:id="rId1"/>
    <sheet name="Repas" sheetId="3" r:id="rId2"/>
    <sheet name="Déplacement" sheetId="9" r:id="rId3"/>
    <sheet name="Logement" sheetId="8" r:id="rId4"/>
    <sheet name="Base" sheetId="2" state="hidden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5" l="1"/>
  <c r="C3" i="5"/>
  <c r="B4" i="8"/>
  <c r="B5" i="9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4" i="9"/>
  <c r="E2" i="9"/>
  <c r="C8" i="5" s="1"/>
  <c r="D2" i="8"/>
  <c r="B7" i="3"/>
  <c r="B8" i="3"/>
  <c r="B9" i="3"/>
  <c r="B10" i="3"/>
  <c r="B11" i="3"/>
  <c r="B12" i="3" s="1"/>
  <c r="B13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14" i="3"/>
  <c r="B15" i="3"/>
  <c r="E2" i="3"/>
  <c r="C6" i="5" s="1"/>
  <c r="B4" i="3"/>
  <c r="B5" i="3" s="1"/>
  <c r="B6" i="3" s="1"/>
  <c r="C12" i="5" l="1"/>
</calcChain>
</file>

<file path=xl/sharedStrings.xml><?xml version="1.0" encoding="utf-8"?>
<sst xmlns="http://schemas.openxmlformats.org/spreadsheetml/2006/main" count="28" uniqueCount="18">
  <si>
    <t>Carburant</t>
  </si>
  <si>
    <t>Parking</t>
  </si>
  <si>
    <t>Péage</t>
  </si>
  <si>
    <t xml:space="preserve">Repas </t>
  </si>
  <si>
    <t>Autres</t>
  </si>
  <si>
    <t>Date</t>
  </si>
  <si>
    <t>Type de dépense</t>
  </si>
  <si>
    <t>Montant</t>
  </si>
  <si>
    <t>Nombre</t>
  </si>
  <si>
    <t>Total Repas :</t>
  </si>
  <si>
    <t>Total Frais Déplacement :</t>
  </si>
  <si>
    <t>Montant aide</t>
  </si>
  <si>
    <t xml:space="preserve">Logement </t>
  </si>
  <si>
    <t>Synthése du mois de :</t>
  </si>
  <si>
    <t>Repas</t>
  </si>
  <si>
    <t>Déplacement</t>
  </si>
  <si>
    <t>Logement</t>
  </si>
  <si>
    <t>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</si>
</sst>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mmmm\-yyyy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36"/>
      <color theme="4"/>
      <name val="Algerian"/>
      <family val="5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vertical="center" indent="2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164" fontId="4" fillId="4" borderId="0" xfId="0" applyNumberFormat="1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right" vertical="center" indent="2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right" vertical="center" indent="2"/>
      <protection locked="0"/>
    </xf>
    <xf numFmtId="164" fontId="4" fillId="4" borderId="0" xfId="0" applyNumberFormat="1" applyFont="1" applyFill="1" applyAlignment="1">
      <alignment horizontal="right" vertical="center"/>
    </xf>
    <xf numFmtId="164" fontId="0" fillId="0" borderId="2" xfId="0" applyNumberFormat="1" applyBorder="1" applyAlignment="1">
      <alignment horizontal="right" vertical="center" indent="2"/>
    </xf>
    <xf numFmtId="165" fontId="2" fillId="5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 indent="2"/>
    </xf>
    <xf numFmtId="164" fontId="3" fillId="0" borderId="0" xfId="0" applyNumberFormat="1" applyFont="1" applyAlignment="1">
      <alignment horizontal="right" indent="2"/>
    </xf>
    <xf numFmtId="0" fontId="0" fillId="0" borderId="0" xfId="0" applyAlignment="1">
      <alignment horizontal="right" vertical="center" indent="1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 applyProtection="1">
      <alignment horizontal="center" vertical="center"/>
      <protection locked="0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5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355309</xdr:colOff>
      <xdr:row>3</xdr:row>
      <xdr:rowOff>175710</xdr:rowOff>
    </xdr:from>
    <xdr:ext cx="184730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0170DCF-A25A-5FEA-684C-C118D716D012}"/>
            </a:ext>
          </a:extLst>
        </xdr:cNvPr>
        <xdr:cNvSpPr/>
      </xdr:nvSpPr>
      <xdr:spPr>
        <a:xfrm>
          <a:off x="5778209" y="118536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62ACB-8D16-47B3-94A5-1A90F815B60F}">
  <sheetPr>
    <tabColor rgb="FFFF0000"/>
  </sheetPr>
  <dimension ref="A1:D12"/>
  <sheetViews>
    <sheetView tabSelected="1" workbookViewId="0">
      <selection activeCell="J3" sqref="J3"/>
    </sheetView>
  </sheetViews>
  <sheetFormatPr baseColWidth="10" defaultRowHeight="14.5" x14ac:dyDescent="0.35"/>
  <cols>
    <col min="2" max="2" width="15.6328125" customWidth="1"/>
    <col min="3" max="3" width="18.36328125" customWidth="1"/>
  </cols>
  <sheetData>
    <row r="1" spans="1:4" ht="38" customHeight="1" x14ac:dyDescent="0.35">
      <c r="A1" s="26" t="s">
        <v>17</v>
      </c>
      <c r="B1" s="26"/>
      <c r="C1" s="26"/>
      <c r="D1" s="26"/>
    </row>
    <row r="2" spans="1:4" ht="49.5" customHeight="1" thickBot="1" x14ac:dyDescent="0.4"/>
    <row r="3" spans="1:4" s="1" customFormat="1" ht="22.5" customHeight="1" thickBot="1" x14ac:dyDescent="0.4">
      <c r="B3" s="23" t="s">
        <v>13</v>
      </c>
      <c r="C3" s="20">
        <f>Logement!C4</f>
        <v>45679</v>
      </c>
    </row>
    <row r="6" spans="1:4" x14ac:dyDescent="0.35">
      <c r="B6" t="s">
        <v>14</v>
      </c>
      <c r="C6" s="22">
        <f>Repas!E2</f>
        <v>15</v>
      </c>
    </row>
    <row r="7" spans="1:4" x14ac:dyDescent="0.35">
      <c r="C7" s="22"/>
    </row>
    <row r="8" spans="1:4" x14ac:dyDescent="0.35">
      <c r="B8" t="s">
        <v>15</v>
      </c>
      <c r="C8" s="22">
        <f>Déplacement!E2</f>
        <v>55</v>
      </c>
    </row>
    <row r="9" spans="1:4" x14ac:dyDescent="0.35">
      <c r="C9" s="22"/>
    </row>
    <row r="10" spans="1:4" x14ac:dyDescent="0.35">
      <c r="B10" t="s">
        <v>16</v>
      </c>
      <c r="C10" s="22">
        <f>Logement!D4</f>
        <v>350</v>
      </c>
    </row>
    <row r="11" spans="1:4" ht="31" customHeight="1" thickBot="1" x14ac:dyDescent="0.4"/>
    <row r="12" spans="1:4" ht="23" customHeight="1" thickBot="1" x14ac:dyDescent="0.4">
      <c r="C12" s="21">
        <f>SUM(C6:C10)</f>
        <v>420</v>
      </c>
    </row>
  </sheetData>
  <mergeCells count="1">
    <mergeCell ref="A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AC5D4-F88C-41E3-A38C-218D492A6B86}">
  <sheetPr>
    <tabColor theme="5"/>
  </sheetPr>
  <dimension ref="A1:F30"/>
  <sheetViews>
    <sheetView workbookViewId="0">
      <selection activeCell="E6" sqref="E6"/>
    </sheetView>
  </sheetViews>
  <sheetFormatPr baseColWidth="10" defaultRowHeight="17" customHeight="1" x14ac:dyDescent="0.35"/>
  <cols>
    <col min="1" max="1" width="4.36328125" style="1" customWidth="1"/>
    <col min="2" max="2" width="10" style="1" customWidth="1"/>
    <col min="3" max="3" width="19.08984375" style="1" customWidth="1"/>
    <col min="4" max="5" width="15.7265625" style="1" customWidth="1"/>
    <col min="6" max="16384" width="10.90625" style="1"/>
  </cols>
  <sheetData>
    <row r="1" spans="2:5" ht="17" customHeight="1" thickBot="1" x14ac:dyDescent="0.4"/>
    <row r="2" spans="2:5" ht="23.5" customHeight="1" thickBot="1" x14ac:dyDescent="0.4">
      <c r="D2" s="10" t="s">
        <v>9</v>
      </c>
      <c r="E2" s="8">
        <f>SUM(E4:E28)</f>
        <v>15</v>
      </c>
    </row>
    <row r="3" spans="2:5" ht="23.5" customHeight="1" x14ac:dyDescent="0.35">
      <c r="B3" s="6" t="s">
        <v>8</v>
      </c>
      <c r="C3" s="5" t="s">
        <v>6</v>
      </c>
      <c r="D3" s="6" t="s">
        <v>5</v>
      </c>
      <c r="E3" s="7" t="s">
        <v>7</v>
      </c>
    </row>
    <row r="4" spans="2:5" ht="17" customHeight="1" x14ac:dyDescent="0.35">
      <c r="B4" s="2">
        <f>IF(C4&lt;&gt;0,1,"")</f>
        <v>1</v>
      </c>
      <c r="C4" s="12" t="s">
        <v>3</v>
      </c>
      <c r="D4" s="13">
        <v>45682</v>
      </c>
      <c r="E4" s="14">
        <v>15</v>
      </c>
    </row>
    <row r="5" spans="2:5" ht="17" customHeight="1" x14ac:dyDescent="0.35">
      <c r="B5" s="2" t="str">
        <f>IF(C5&lt;&gt;0,B4+1,"")</f>
        <v/>
      </c>
      <c r="C5" s="12"/>
      <c r="D5" s="13"/>
      <c r="E5" s="14"/>
    </row>
    <row r="6" spans="2:5" ht="17" customHeight="1" x14ac:dyDescent="0.35">
      <c r="B6" s="2" t="str">
        <f>IF(C6&lt;&gt;0,B5+1,"")</f>
        <v/>
      </c>
      <c r="C6" s="12"/>
      <c r="D6" s="13"/>
      <c r="E6" s="14"/>
    </row>
    <row r="7" spans="2:5" ht="17" customHeight="1" x14ac:dyDescent="0.35">
      <c r="B7" s="2" t="str">
        <f t="shared" ref="B7:B13" si="0">IF(C7&lt;&gt;0,B6+1,"")</f>
        <v/>
      </c>
      <c r="C7" s="12"/>
      <c r="D7" s="13"/>
      <c r="E7" s="14"/>
    </row>
    <row r="8" spans="2:5" ht="17" customHeight="1" x14ac:dyDescent="0.35">
      <c r="B8" s="2" t="str">
        <f t="shared" si="0"/>
        <v/>
      </c>
      <c r="C8" s="12"/>
      <c r="D8" s="13"/>
      <c r="E8" s="14"/>
    </row>
    <row r="9" spans="2:5" ht="17" customHeight="1" x14ac:dyDescent="0.35">
      <c r="B9" s="2" t="str">
        <f t="shared" si="0"/>
        <v/>
      </c>
      <c r="C9" s="12"/>
      <c r="D9" s="13"/>
      <c r="E9" s="14"/>
    </row>
    <row r="10" spans="2:5" ht="17" customHeight="1" x14ac:dyDescent="0.35">
      <c r="B10" s="2" t="str">
        <f t="shared" si="0"/>
        <v/>
      </c>
      <c r="C10" s="12"/>
      <c r="D10" s="13"/>
      <c r="E10" s="14"/>
    </row>
    <row r="11" spans="2:5" ht="17" customHeight="1" x14ac:dyDescent="0.35">
      <c r="B11" s="2" t="str">
        <f t="shared" si="0"/>
        <v/>
      </c>
      <c r="C11" s="12"/>
      <c r="D11" s="13"/>
      <c r="E11" s="14"/>
    </row>
    <row r="12" spans="2:5" ht="17" customHeight="1" x14ac:dyDescent="0.35">
      <c r="B12" s="2" t="str">
        <f t="shared" si="0"/>
        <v/>
      </c>
      <c r="C12" s="12"/>
      <c r="D12" s="13"/>
      <c r="E12" s="14"/>
    </row>
    <row r="13" spans="2:5" ht="17" customHeight="1" x14ac:dyDescent="0.35">
      <c r="B13" s="2" t="str">
        <f t="shared" si="0"/>
        <v/>
      </c>
      <c r="C13" s="12"/>
      <c r="D13" s="13"/>
      <c r="E13" s="14"/>
    </row>
    <row r="14" spans="2:5" ht="17" customHeight="1" x14ac:dyDescent="0.35">
      <c r="B14" s="2" t="str">
        <f t="shared" ref="B14:B28" si="1">IF(C14&lt;&gt;0,B13+1,"")</f>
        <v/>
      </c>
      <c r="C14" s="12"/>
      <c r="D14" s="13"/>
      <c r="E14" s="14"/>
    </row>
    <row r="15" spans="2:5" ht="17" customHeight="1" x14ac:dyDescent="0.35">
      <c r="B15" s="2" t="str">
        <f t="shared" si="1"/>
        <v/>
      </c>
      <c r="C15" s="12"/>
      <c r="D15" s="13"/>
      <c r="E15" s="14"/>
    </row>
    <row r="16" spans="2:5" ht="17" customHeight="1" x14ac:dyDescent="0.35">
      <c r="B16" s="2" t="str">
        <f t="shared" si="1"/>
        <v/>
      </c>
      <c r="C16" s="12"/>
      <c r="D16" s="13"/>
      <c r="E16" s="14"/>
    </row>
    <row r="17" spans="1:6" ht="17" customHeight="1" x14ac:dyDescent="0.35">
      <c r="B17" s="2" t="str">
        <f t="shared" si="1"/>
        <v/>
      </c>
      <c r="C17" s="12"/>
      <c r="D17" s="13"/>
      <c r="E17" s="14"/>
    </row>
    <row r="18" spans="1:6" ht="17" customHeight="1" x14ac:dyDescent="0.35">
      <c r="B18" s="2" t="str">
        <f t="shared" si="1"/>
        <v/>
      </c>
      <c r="C18" s="12"/>
      <c r="D18" s="13"/>
      <c r="E18" s="14"/>
    </row>
    <row r="19" spans="1:6" ht="17" customHeight="1" x14ac:dyDescent="0.35">
      <c r="B19" s="2" t="str">
        <f t="shared" si="1"/>
        <v/>
      </c>
      <c r="C19" s="12"/>
      <c r="D19" s="13"/>
      <c r="E19" s="14"/>
    </row>
    <row r="20" spans="1:6" ht="17" customHeight="1" x14ac:dyDescent="0.35">
      <c r="B20" s="2" t="str">
        <f t="shared" si="1"/>
        <v/>
      </c>
      <c r="C20" s="12"/>
      <c r="D20" s="13"/>
      <c r="E20" s="14"/>
    </row>
    <row r="21" spans="1:6" ht="17" customHeight="1" x14ac:dyDescent="0.35">
      <c r="B21" s="2" t="str">
        <f t="shared" si="1"/>
        <v/>
      </c>
      <c r="C21" s="12"/>
      <c r="D21" s="13"/>
      <c r="E21" s="14"/>
    </row>
    <row r="22" spans="1:6" ht="17" customHeight="1" x14ac:dyDescent="0.35">
      <c r="B22" s="2" t="str">
        <f t="shared" si="1"/>
        <v/>
      </c>
      <c r="C22" s="12"/>
      <c r="D22" s="13"/>
      <c r="E22" s="14"/>
    </row>
    <row r="23" spans="1:6" ht="17" customHeight="1" x14ac:dyDescent="0.35">
      <c r="B23" s="2" t="str">
        <f t="shared" si="1"/>
        <v/>
      </c>
      <c r="C23" s="12"/>
      <c r="D23" s="13"/>
      <c r="E23" s="14"/>
    </row>
    <row r="24" spans="1:6" ht="17" customHeight="1" x14ac:dyDescent="0.35">
      <c r="B24" s="2" t="str">
        <f t="shared" si="1"/>
        <v/>
      </c>
      <c r="C24" s="12"/>
      <c r="D24" s="13"/>
      <c r="E24" s="14"/>
    </row>
    <row r="25" spans="1:6" ht="17" customHeight="1" x14ac:dyDescent="0.35">
      <c r="B25" s="2" t="str">
        <f t="shared" si="1"/>
        <v/>
      </c>
      <c r="C25" s="12"/>
      <c r="D25" s="13"/>
      <c r="E25" s="14"/>
    </row>
    <row r="26" spans="1:6" ht="17" customHeight="1" x14ac:dyDescent="0.35">
      <c r="B26" s="2" t="str">
        <f t="shared" si="1"/>
        <v/>
      </c>
      <c r="C26" s="12"/>
      <c r="D26" s="13"/>
      <c r="E26" s="14"/>
    </row>
    <row r="27" spans="1:6" ht="17" customHeight="1" x14ac:dyDescent="0.35">
      <c r="B27" s="2" t="str">
        <f t="shared" si="1"/>
        <v/>
      </c>
      <c r="C27" s="12"/>
      <c r="D27" s="13"/>
      <c r="E27" s="14"/>
    </row>
    <row r="28" spans="1:6" ht="17" customHeight="1" x14ac:dyDescent="0.35">
      <c r="A28" s="9"/>
      <c r="B28" s="11" t="str">
        <f t="shared" si="1"/>
        <v/>
      </c>
      <c r="C28" s="15"/>
      <c r="D28" s="16"/>
      <c r="E28" s="17"/>
      <c r="F28" s="9"/>
    </row>
    <row r="29" spans="1:6" ht="17" customHeight="1" x14ac:dyDescent="0.35">
      <c r="B29" s="2"/>
      <c r="C29" s="2"/>
      <c r="D29" s="3"/>
      <c r="E29" s="4"/>
    </row>
    <row r="30" spans="1:6" ht="17" customHeight="1" x14ac:dyDescent="0.35">
      <c r="B30" s="2"/>
      <c r="C30" s="2"/>
      <c r="D30" s="3"/>
      <c r="E30" s="4"/>
    </row>
  </sheetData>
  <sheetProtection sheet="1" objects="1" scenarios="1"/>
  <conditionalFormatting sqref="B4:B13">
    <cfRule type="cellIs" dxfId="56" priority="25" operator="equal">
      <formula>1</formula>
    </cfRule>
  </conditionalFormatting>
  <conditionalFormatting sqref="B5:B6">
    <cfRule type="cellIs" dxfId="55" priority="24" operator="equal">
      <formula>2</formula>
    </cfRule>
  </conditionalFormatting>
  <conditionalFormatting sqref="B6">
    <cfRule type="cellIs" dxfId="54" priority="23" operator="equal">
      <formula>3</formula>
    </cfRule>
  </conditionalFormatting>
  <conditionalFormatting sqref="B7">
    <cfRule type="cellIs" dxfId="53" priority="22" operator="equal">
      <formula>4</formula>
    </cfRule>
  </conditionalFormatting>
  <conditionalFormatting sqref="B8">
    <cfRule type="cellIs" dxfId="52" priority="21" operator="equal">
      <formula>5</formula>
    </cfRule>
  </conditionalFormatting>
  <conditionalFormatting sqref="B9">
    <cfRule type="cellIs" dxfId="51" priority="20" operator="equal">
      <formula>6</formula>
    </cfRule>
  </conditionalFormatting>
  <conditionalFormatting sqref="B10">
    <cfRule type="cellIs" dxfId="50" priority="19" operator="equal">
      <formula>7</formula>
    </cfRule>
  </conditionalFormatting>
  <conditionalFormatting sqref="B11">
    <cfRule type="cellIs" dxfId="49" priority="18" operator="equal">
      <formula>8</formula>
    </cfRule>
  </conditionalFormatting>
  <conditionalFormatting sqref="B12">
    <cfRule type="cellIs" dxfId="48" priority="17" operator="equal">
      <formula>9</formula>
    </cfRule>
  </conditionalFormatting>
  <conditionalFormatting sqref="B13">
    <cfRule type="cellIs" dxfId="47" priority="16" operator="equal">
      <formula>10</formula>
    </cfRule>
  </conditionalFormatting>
  <conditionalFormatting sqref="B14">
    <cfRule type="cellIs" dxfId="46" priority="15" operator="equal">
      <formula>11</formula>
    </cfRule>
  </conditionalFormatting>
  <conditionalFormatting sqref="B14:B28">
    <cfRule type="cellIs" dxfId="45" priority="27" operator="equal">
      <formula>""""""</formula>
    </cfRule>
  </conditionalFormatting>
  <conditionalFormatting sqref="B15">
    <cfRule type="cellIs" dxfId="44" priority="14" operator="equal">
      <formula>12</formula>
    </cfRule>
  </conditionalFormatting>
  <conditionalFormatting sqref="B16">
    <cfRule type="cellIs" dxfId="43" priority="13" operator="equal">
      <formula>13</formula>
    </cfRule>
  </conditionalFormatting>
  <conditionalFormatting sqref="B17">
    <cfRule type="cellIs" dxfId="42" priority="12" operator="equal">
      <formula>14</formula>
    </cfRule>
  </conditionalFormatting>
  <conditionalFormatting sqref="B18">
    <cfRule type="cellIs" dxfId="41" priority="11" operator="equal">
      <formula>15</formula>
    </cfRule>
  </conditionalFormatting>
  <conditionalFormatting sqref="B19">
    <cfRule type="cellIs" dxfId="40" priority="10" operator="equal">
      <formula>16</formula>
    </cfRule>
  </conditionalFormatting>
  <conditionalFormatting sqref="B20">
    <cfRule type="cellIs" dxfId="39" priority="9" operator="equal">
      <formula>17</formula>
    </cfRule>
  </conditionalFormatting>
  <conditionalFormatting sqref="B21">
    <cfRule type="cellIs" dxfId="38" priority="8" operator="equal">
      <formula>18</formula>
    </cfRule>
  </conditionalFormatting>
  <conditionalFormatting sqref="B22">
    <cfRule type="cellIs" dxfId="37" priority="7" operator="equal">
      <formula>19</formula>
    </cfRule>
  </conditionalFormatting>
  <conditionalFormatting sqref="B23">
    <cfRule type="cellIs" dxfId="36" priority="6" operator="equal">
      <formula>20</formula>
    </cfRule>
  </conditionalFormatting>
  <conditionalFormatting sqref="B24">
    <cfRule type="cellIs" dxfId="35" priority="5" operator="equal">
      <formula>21</formula>
    </cfRule>
  </conditionalFormatting>
  <conditionalFormatting sqref="B25">
    <cfRule type="cellIs" dxfId="34" priority="4" operator="equal">
      <formula>22</formula>
    </cfRule>
  </conditionalFormatting>
  <conditionalFormatting sqref="B26">
    <cfRule type="cellIs" dxfId="33" priority="3" operator="equal">
      <formula>23</formula>
    </cfRule>
  </conditionalFormatting>
  <conditionalFormatting sqref="B27">
    <cfRule type="cellIs" dxfId="32" priority="2" operator="equal">
      <formula>24</formula>
    </cfRule>
  </conditionalFormatting>
  <conditionalFormatting sqref="B28">
    <cfRule type="cellIs" dxfId="31" priority="1" operator="equal">
      <formula>25</formula>
    </cfRule>
  </conditionalFormatting>
  <conditionalFormatting sqref="C4:E30">
    <cfRule type="cellIs" dxfId="30" priority="33" operator="greaterThan">
      <formula>0</formula>
    </cfRule>
  </conditionalFormatting>
  <conditionalFormatting sqref="D4:D30">
    <cfRule type="cellIs" dxfId="29" priority="41" operator="equal">
      <formula>"&gt;0"</formula>
    </cfRule>
  </conditionalFormatting>
  <dataValidations count="3">
    <dataValidation type="date" errorStyle="information" allowBlank="1" showInputMessage="1" showErrorMessage="1" promptTitle="Format" prompt="sous la forme XX/XX/2025" sqref="D4:D28" xr:uid="{0A5D94D9-953F-4215-9E54-971BE480E085}">
      <formula1>45675</formula1>
      <formula2>47848</formula2>
    </dataValidation>
    <dataValidation type="decimal" allowBlank="1" showInputMessage="1" showErrorMessage="1" errorTitle="Attention" error="Montant Repas supérieur à 20 Euros" sqref="E4:E28" xr:uid="{0AF0410D-C911-47BB-8C1C-4FEC2FFB3D96}">
      <formula1>0</formula1>
      <formula2>20</formula2>
    </dataValidation>
    <dataValidation allowBlank="1" showInputMessage="1" showErrorMessage="1" promptTitle="Information" prompt="Incrémentation automatique du numéro d'ordre !" sqref="B4:B28" xr:uid="{C19A199A-97BE-4251-A9B2-58E656A0F123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D637C0-CB25-4B4D-829A-29F59A764C09}">
          <x14:formula1>
            <xm:f>Base!$D$2:$D$5</xm:f>
          </x14:formula1>
          <xm:sqref>C4:C30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6A2F1-8393-4D70-8D86-D6022DD2F7C4}">
  <sheetPr>
    <tabColor theme="4" tint="0.39997558519241921"/>
  </sheetPr>
  <dimension ref="A1:F30"/>
  <sheetViews>
    <sheetView workbookViewId="0">
      <selection activeCell="H2" sqref="H2"/>
    </sheetView>
  </sheetViews>
  <sheetFormatPr baseColWidth="10" defaultRowHeight="17" customHeight="1" x14ac:dyDescent="0.35"/>
  <cols>
    <col min="1" max="1" width="4.36328125" style="1" customWidth="1"/>
    <col min="2" max="2" width="10" style="1" customWidth="1"/>
    <col min="3" max="3" width="19.08984375" style="1" customWidth="1"/>
    <col min="4" max="5" width="15.7265625" style="1" customWidth="1"/>
    <col min="6" max="16384" width="10.90625" style="1"/>
  </cols>
  <sheetData>
    <row r="1" spans="2:5" ht="17" customHeight="1" thickBot="1" x14ac:dyDescent="0.4"/>
    <row r="2" spans="2:5" ht="23.5" customHeight="1" thickBot="1" x14ac:dyDescent="0.4">
      <c r="D2" s="18" t="s">
        <v>10</v>
      </c>
      <c r="E2" s="8">
        <f>SUM(E4:E28)</f>
        <v>55</v>
      </c>
    </row>
    <row r="3" spans="2:5" ht="23.5" customHeight="1" x14ac:dyDescent="0.35">
      <c r="B3" s="6" t="s">
        <v>8</v>
      </c>
      <c r="C3" s="5" t="s">
        <v>6</v>
      </c>
      <c r="D3" s="6" t="s">
        <v>5</v>
      </c>
      <c r="E3" s="7" t="s">
        <v>7</v>
      </c>
    </row>
    <row r="4" spans="2:5" ht="17" customHeight="1" x14ac:dyDescent="0.35">
      <c r="B4" s="2">
        <f>IF(C4&lt;&gt;0,1,"")</f>
        <v>1</v>
      </c>
      <c r="C4" s="12" t="s">
        <v>0</v>
      </c>
      <c r="D4" s="13">
        <v>45680</v>
      </c>
      <c r="E4" s="14">
        <v>55</v>
      </c>
    </row>
    <row r="5" spans="2:5" ht="17" customHeight="1" x14ac:dyDescent="0.35">
      <c r="B5" s="2" t="str">
        <f>IF(C5&lt;&gt;0,B4+1,"")</f>
        <v/>
      </c>
      <c r="C5" s="12"/>
      <c r="D5" s="13"/>
      <c r="E5" s="14"/>
    </row>
    <row r="6" spans="2:5" ht="17" customHeight="1" x14ac:dyDescent="0.35">
      <c r="B6" s="2" t="str">
        <f>IF(C6&lt;&gt;0,B5+1,"")</f>
        <v/>
      </c>
      <c r="C6" s="12"/>
      <c r="D6" s="13"/>
      <c r="E6" s="14"/>
    </row>
    <row r="7" spans="2:5" ht="17" customHeight="1" x14ac:dyDescent="0.35">
      <c r="B7" s="2" t="str">
        <f t="shared" ref="B7:B28" si="0">IF(C7&lt;&gt;0,B6+1,"")</f>
        <v/>
      </c>
      <c r="C7" s="12"/>
      <c r="D7" s="13"/>
      <c r="E7" s="14"/>
    </row>
    <row r="8" spans="2:5" ht="17" customHeight="1" x14ac:dyDescent="0.35">
      <c r="B8" s="2" t="str">
        <f t="shared" si="0"/>
        <v/>
      </c>
      <c r="C8" s="12"/>
      <c r="D8" s="13"/>
      <c r="E8" s="14"/>
    </row>
    <row r="9" spans="2:5" ht="17" customHeight="1" x14ac:dyDescent="0.35">
      <c r="B9" s="2" t="str">
        <f t="shared" si="0"/>
        <v/>
      </c>
      <c r="C9" s="12"/>
      <c r="D9" s="13"/>
      <c r="E9" s="14"/>
    </row>
    <row r="10" spans="2:5" ht="17" customHeight="1" x14ac:dyDescent="0.35">
      <c r="B10" s="2" t="str">
        <f t="shared" si="0"/>
        <v/>
      </c>
      <c r="C10" s="12"/>
      <c r="D10" s="13"/>
      <c r="E10" s="14"/>
    </row>
    <row r="11" spans="2:5" ht="17" customHeight="1" x14ac:dyDescent="0.35">
      <c r="B11" s="2" t="str">
        <f t="shared" si="0"/>
        <v/>
      </c>
      <c r="C11" s="12"/>
      <c r="D11" s="13"/>
      <c r="E11" s="14"/>
    </row>
    <row r="12" spans="2:5" ht="17" customHeight="1" x14ac:dyDescent="0.35">
      <c r="B12" s="2" t="str">
        <f t="shared" si="0"/>
        <v/>
      </c>
      <c r="C12" s="12"/>
      <c r="D12" s="13"/>
      <c r="E12" s="14"/>
    </row>
    <row r="13" spans="2:5" ht="17" customHeight="1" x14ac:dyDescent="0.35">
      <c r="B13" s="2" t="str">
        <f t="shared" si="0"/>
        <v/>
      </c>
      <c r="C13" s="12"/>
      <c r="D13" s="13"/>
      <c r="E13" s="14"/>
    </row>
    <row r="14" spans="2:5" ht="17" customHeight="1" x14ac:dyDescent="0.35">
      <c r="B14" s="2" t="str">
        <f t="shared" si="0"/>
        <v/>
      </c>
      <c r="C14" s="12"/>
      <c r="D14" s="13"/>
      <c r="E14" s="14"/>
    </row>
    <row r="15" spans="2:5" ht="17" customHeight="1" x14ac:dyDescent="0.35">
      <c r="B15" s="2" t="str">
        <f t="shared" si="0"/>
        <v/>
      </c>
      <c r="C15" s="12"/>
      <c r="D15" s="13"/>
      <c r="E15" s="14"/>
    </row>
    <row r="16" spans="2:5" ht="17" customHeight="1" x14ac:dyDescent="0.35">
      <c r="B16" s="2" t="str">
        <f t="shared" si="0"/>
        <v/>
      </c>
      <c r="C16" s="12"/>
      <c r="D16" s="13"/>
      <c r="E16" s="14"/>
    </row>
    <row r="17" spans="1:6" ht="17" customHeight="1" x14ac:dyDescent="0.35">
      <c r="B17" s="2" t="str">
        <f t="shared" si="0"/>
        <v/>
      </c>
      <c r="C17" s="12"/>
      <c r="D17" s="13"/>
      <c r="E17" s="14"/>
    </row>
    <row r="18" spans="1:6" ht="17" customHeight="1" x14ac:dyDescent="0.35">
      <c r="B18" s="2" t="str">
        <f t="shared" si="0"/>
        <v/>
      </c>
      <c r="C18" s="12"/>
      <c r="D18" s="13"/>
      <c r="E18" s="14"/>
    </row>
    <row r="19" spans="1:6" ht="17" customHeight="1" x14ac:dyDescent="0.35">
      <c r="B19" s="2" t="str">
        <f t="shared" si="0"/>
        <v/>
      </c>
      <c r="C19" s="12"/>
      <c r="D19" s="13"/>
      <c r="E19" s="14"/>
    </row>
    <row r="20" spans="1:6" ht="17" customHeight="1" x14ac:dyDescent="0.35">
      <c r="B20" s="2" t="str">
        <f t="shared" si="0"/>
        <v/>
      </c>
      <c r="C20" s="12"/>
      <c r="D20" s="13"/>
      <c r="E20" s="14"/>
    </row>
    <row r="21" spans="1:6" ht="17" customHeight="1" x14ac:dyDescent="0.35">
      <c r="B21" s="2" t="str">
        <f t="shared" si="0"/>
        <v/>
      </c>
      <c r="C21" s="12"/>
      <c r="D21" s="13"/>
      <c r="E21" s="14"/>
    </row>
    <row r="22" spans="1:6" ht="17" customHeight="1" x14ac:dyDescent="0.35">
      <c r="B22" s="2" t="str">
        <f t="shared" si="0"/>
        <v/>
      </c>
      <c r="C22" s="12"/>
      <c r="D22" s="13"/>
      <c r="E22" s="14"/>
    </row>
    <row r="23" spans="1:6" ht="17" customHeight="1" x14ac:dyDescent="0.35">
      <c r="B23" s="2" t="str">
        <f t="shared" si="0"/>
        <v/>
      </c>
      <c r="C23" s="12"/>
      <c r="D23" s="13"/>
      <c r="E23" s="14"/>
    </row>
    <row r="24" spans="1:6" ht="17" customHeight="1" x14ac:dyDescent="0.35">
      <c r="B24" s="2" t="str">
        <f t="shared" si="0"/>
        <v/>
      </c>
      <c r="C24" s="12"/>
      <c r="D24" s="13"/>
      <c r="E24" s="14"/>
    </row>
    <row r="25" spans="1:6" ht="17" customHeight="1" x14ac:dyDescent="0.35">
      <c r="B25" s="2" t="str">
        <f t="shared" si="0"/>
        <v/>
      </c>
      <c r="C25" s="12"/>
      <c r="D25" s="13"/>
      <c r="E25" s="14"/>
    </row>
    <row r="26" spans="1:6" ht="17" customHeight="1" x14ac:dyDescent="0.35">
      <c r="B26" s="2" t="str">
        <f t="shared" si="0"/>
        <v/>
      </c>
      <c r="C26" s="12"/>
      <c r="D26" s="13"/>
      <c r="E26" s="14"/>
    </row>
    <row r="27" spans="1:6" ht="17" customHeight="1" x14ac:dyDescent="0.35">
      <c r="B27" s="2" t="str">
        <f t="shared" si="0"/>
        <v/>
      </c>
      <c r="C27" s="12"/>
      <c r="D27" s="13"/>
      <c r="E27" s="14"/>
    </row>
    <row r="28" spans="1:6" ht="17" customHeight="1" x14ac:dyDescent="0.35">
      <c r="A28" s="9"/>
      <c r="B28" s="11" t="str">
        <f t="shared" si="0"/>
        <v/>
      </c>
      <c r="C28" s="15"/>
      <c r="D28" s="16"/>
      <c r="E28" s="17"/>
      <c r="F28" s="9"/>
    </row>
    <row r="29" spans="1:6" ht="17" customHeight="1" x14ac:dyDescent="0.35">
      <c r="B29" s="2"/>
      <c r="C29" s="2"/>
      <c r="D29" s="3"/>
      <c r="E29" s="4"/>
    </row>
    <row r="30" spans="1:6" ht="17" customHeight="1" x14ac:dyDescent="0.35">
      <c r="B30" s="2"/>
      <c r="C30" s="2"/>
      <c r="D30" s="3"/>
      <c r="E30" s="4"/>
    </row>
  </sheetData>
  <sheetProtection sheet="1" objects="1" scenarios="1"/>
  <conditionalFormatting sqref="B4:B13">
    <cfRule type="cellIs" dxfId="28" priority="26" operator="equal">
      <formula>1</formula>
    </cfRule>
  </conditionalFormatting>
  <conditionalFormatting sqref="B5:B6">
    <cfRule type="cellIs" dxfId="27" priority="25" operator="equal">
      <formula>2</formula>
    </cfRule>
  </conditionalFormatting>
  <conditionalFormatting sqref="B6">
    <cfRule type="cellIs" dxfId="26" priority="24" operator="equal">
      <formula>3</formula>
    </cfRule>
  </conditionalFormatting>
  <conditionalFormatting sqref="B7">
    <cfRule type="cellIs" dxfId="25" priority="23" operator="equal">
      <formula>4</formula>
    </cfRule>
  </conditionalFormatting>
  <conditionalFormatting sqref="B8">
    <cfRule type="cellIs" dxfId="24" priority="22" operator="equal">
      <formula>5</formula>
    </cfRule>
  </conditionalFormatting>
  <conditionalFormatting sqref="B9">
    <cfRule type="cellIs" dxfId="23" priority="21" operator="equal">
      <formula>6</formula>
    </cfRule>
  </conditionalFormatting>
  <conditionalFormatting sqref="B10">
    <cfRule type="cellIs" dxfId="22" priority="20" operator="equal">
      <formula>7</formula>
    </cfRule>
  </conditionalFormatting>
  <conditionalFormatting sqref="B11">
    <cfRule type="cellIs" dxfId="21" priority="19" operator="equal">
      <formula>8</formula>
    </cfRule>
  </conditionalFormatting>
  <conditionalFormatting sqref="B12">
    <cfRule type="cellIs" dxfId="20" priority="18" operator="equal">
      <formula>9</formula>
    </cfRule>
  </conditionalFormatting>
  <conditionalFormatting sqref="B13">
    <cfRule type="cellIs" dxfId="19" priority="17" operator="equal">
      <formula>10</formula>
    </cfRule>
  </conditionalFormatting>
  <conditionalFormatting sqref="B14">
    <cfRule type="cellIs" dxfId="18" priority="16" operator="equal">
      <formula>11</formula>
    </cfRule>
  </conditionalFormatting>
  <conditionalFormatting sqref="B14:B28">
    <cfRule type="cellIs" dxfId="17" priority="27" operator="equal">
      <formula>""""""</formula>
    </cfRule>
  </conditionalFormatting>
  <conditionalFormatting sqref="B15">
    <cfRule type="cellIs" dxfId="16" priority="15" operator="equal">
      <formula>12</formula>
    </cfRule>
  </conditionalFormatting>
  <conditionalFormatting sqref="B16">
    <cfRule type="cellIs" dxfId="15" priority="14" operator="equal">
      <formula>13</formula>
    </cfRule>
  </conditionalFormatting>
  <conditionalFormatting sqref="B17">
    <cfRule type="cellIs" dxfId="14" priority="13" operator="equal">
      <formula>14</formula>
    </cfRule>
  </conditionalFormatting>
  <conditionalFormatting sqref="B18">
    <cfRule type="cellIs" dxfId="13" priority="12" operator="equal">
      <formula>15</formula>
    </cfRule>
  </conditionalFormatting>
  <conditionalFormatting sqref="B19">
    <cfRule type="cellIs" dxfId="12" priority="11" operator="equal">
      <formula>16</formula>
    </cfRule>
  </conditionalFormatting>
  <conditionalFormatting sqref="B20">
    <cfRule type="cellIs" dxfId="11" priority="10" operator="equal">
      <formula>17</formula>
    </cfRule>
  </conditionalFormatting>
  <conditionalFormatting sqref="B21">
    <cfRule type="cellIs" dxfId="10" priority="9" operator="equal">
      <formula>18</formula>
    </cfRule>
  </conditionalFormatting>
  <conditionalFormatting sqref="B22">
    <cfRule type="cellIs" dxfId="9" priority="8" operator="equal">
      <formula>19</formula>
    </cfRule>
  </conditionalFormatting>
  <conditionalFormatting sqref="B23">
    <cfRule type="cellIs" dxfId="8" priority="7" operator="equal">
      <formula>20</formula>
    </cfRule>
  </conditionalFormatting>
  <conditionalFormatting sqref="B24">
    <cfRule type="cellIs" dxfId="7" priority="6" operator="equal">
      <formula>21</formula>
    </cfRule>
  </conditionalFormatting>
  <conditionalFormatting sqref="B25">
    <cfRule type="cellIs" dxfId="6" priority="5" operator="equal">
      <formula>22</formula>
    </cfRule>
  </conditionalFormatting>
  <conditionalFormatting sqref="B26">
    <cfRule type="cellIs" dxfId="5" priority="4" operator="equal">
      <formula>23</formula>
    </cfRule>
  </conditionalFormatting>
  <conditionalFormatting sqref="B27">
    <cfRule type="cellIs" dxfId="4" priority="3" operator="equal">
      <formula>24</formula>
    </cfRule>
  </conditionalFormatting>
  <conditionalFormatting sqref="B28">
    <cfRule type="cellIs" dxfId="3" priority="2" operator="equal">
      <formula>25</formula>
    </cfRule>
  </conditionalFormatting>
  <conditionalFormatting sqref="C4:E30">
    <cfRule type="cellIs" dxfId="2" priority="1" operator="greaterThan">
      <formula>0</formula>
    </cfRule>
  </conditionalFormatting>
  <conditionalFormatting sqref="D4:D30">
    <cfRule type="cellIs" dxfId="1" priority="29" operator="equal">
      <formula>"&gt;0"</formula>
    </cfRule>
  </conditionalFormatting>
  <dataValidations count="2">
    <dataValidation type="date" errorStyle="information" allowBlank="1" showInputMessage="1" showErrorMessage="1" promptTitle="Format" prompt="sous la forme xx/xx/2025" sqref="D4:D28" xr:uid="{72051292-E6F0-4CCD-885D-FB8AA8BCE51A}">
      <formula1>45675</formula1>
      <formula2>47848</formula2>
    </dataValidation>
    <dataValidation type="decimal" errorStyle="information" allowBlank="1" showInputMessage="1" showErrorMessage="1" errorTitle="Attention" sqref="E4:E28" xr:uid="{643C0D72-314B-4E28-AD19-2A600191357C}">
      <formula1>0</formula1>
      <formula2>200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4C4798-D712-4C1F-B587-3B0092EE2B72}">
          <x14:formula1>
            <xm:f>Base!$D$2:$D$5</xm:f>
          </x14:formula1>
          <xm:sqref>C29:C30</xm:sqref>
        </x14:dataValidation>
        <x14:dataValidation type="list" allowBlank="1" showInputMessage="1" showErrorMessage="1" xr:uid="{6DA81694-DB89-487B-B4AE-39810DF8CE9B}">
          <x14:formula1>
            <xm:f>Base!$F$3:$F$7</xm:f>
          </x14:formula1>
          <xm:sqref>C4:C28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16CD5-9315-4A18-8791-AE6004A5B885}">
  <sheetPr>
    <tabColor theme="9" tint="-0.249977111117893"/>
  </sheetPr>
  <dimension ref="A1:E30"/>
  <sheetViews>
    <sheetView workbookViewId="0">
      <selection activeCell="C4" sqref="C4"/>
    </sheetView>
  </sheetViews>
  <sheetFormatPr baseColWidth="10" defaultRowHeight="17" customHeight="1" x14ac:dyDescent="0.35"/>
  <cols>
    <col min="1" max="1" width="4.36328125" style="1" customWidth="1"/>
    <col min="2" max="2" width="19.08984375" style="1" customWidth="1"/>
    <col min="3" max="3" width="15.7265625" style="1" customWidth="1"/>
    <col min="4" max="5" width="16.36328125" style="1" customWidth="1"/>
    <col min="6" max="16384" width="10.90625" style="1"/>
  </cols>
  <sheetData>
    <row r="1" spans="2:5" ht="17" customHeight="1" thickBot="1" x14ac:dyDescent="0.4"/>
    <row r="2" spans="2:5" ht="23.5" customHeight="1" thickBot="1" x14ac:dyDescent="0.4">
      <c r="C2" s="10" t="s">
        <v>12</v>
      </c>
      <c r="D2" s="8">
        <f>SUM(D4:D28)</f>
        <v>350</v>
      </c>
    </row>
    <row r="3" spans="2:5" ht="23.5" customHeight="1" x14ac:dyDescent="0.35">
      <c r="B3" s="5" t="s">
        <v>6</v>
      </c>
      <c r="C3" s="6" t="s">
        <v>5</v>
      </c>
      <c r="D3" s="7" t="s">
        <v>11</v>
      </c>
      <c r="E3" s="6" t="s">
        <v>7</v>
      </c>
    </row>
    <row r="4" spans="2:5" ht="26.5" customHeight="1" x14ac:dyDescent="0.35">
      <c r="B4" s="24" t="str">
        <f>C2</f>
        <v xml:space="preserve">Logement </v>
      </c>
      <c r="C4" s="25">
        <v>45679</v>
      </c>
      <c r="D4" s="19">
        <v>350</v>
      </c>
      <c r="E4" s="4">
        <v>800</v>
      </c>
    </row>
    <row r="5" spans="2:5" ht="17" customHeight="1" x14ac:dyDescent="0.35">
      <c r="B5" s="2"/>
      <c r="C5" s="3"/>
      <c r="D5" s="4"/>
    </row>
    <row r="6" spans="2:5" ht="17" customHeight="1" x14ac:dyDescent="0.35">
      <c r="B6" s="2"/>
      <c r="C6" s="3"/>
      <c r="D6" s="4"/>
    </row>
    <row r="7" spans="2:5" ht="17" customHeight="1" x14ac:dyDescent="0.35">
      <c r="B7" s="2"/>
      <c r="C7" s="3"/>
      <c r="D7" s="4"/>
    </row>
    <row r="8" spans="2:5" ht="17" customHeight="1" x14ac:dyDescent="0.35">
      <c r="B8" s="2"/>
      <c r="C8" s="3"/>
      <c r="D8" s="4"/>
    </row>
    <row r="9" spans="2:5" ht="17" customHeight="1" x14ac:dyDescent="0.35">
      <c r="B9" s="2"/>
      <c r="C9" s="3"/>
      <c r="D9" s="4"/>
    </row>
    <row r="10" spans="2:5" ht="17" customHeight="1" x14ac:dyDescent="0.35">
      <c r="B10" s="2"/>
      <c r="C10" s="3"/>
      <c r="D10" s="4"/>
    </row>
    <row r="11" spans="2:5" ht="17" customHeight="1" x14ac:dyDescent="0.35">
      <c r="B11" s="2"/>
      <c r="C11" s="3"/>
      <c r="D11" s="4"/>
    </row>
    <row r="12" spans="2:5" ht="17" customHeight="1" x14ac:dyDescent="0.35">
      <c r="B12" s="2"/>
      <c r="C12" s="3"/>
      <c r="D12" s="4"/>
    </row>
    <row r="13" spans="2:5" ht="17" customHeight="1" x14ac:dyDescent="0.35">
      <c r="B13" s="2"/>
      <c r="C13" s="3"/>
      <c r="D13" s="4"/>
    </row>
    <row r="14" spans="2:5" ht="17" customHeight="1" x14ac:dyDescent="0.35">
      <c r="B14" s="2"/>
      <c r="C14" s="3"/>
      <c r="D14" s="4"/>
    </row>
    <row r="15" spans="2:5" ht="17" customHeight="1" x14ac:dyDescent="0.35">
      <c r="B15" s="2"/>
      <c r="C15" s="3"/>
      <c r="D15" s="4"/>
    </row>
    <row r="16" spans="2:5" ht="17" customHeight="1" x14ac:dyDescent="0.35">
      <c r="B16" s="2"/>
      <c r="C16" s="3"/>
      <c r="D16" s="4"/>
    </row>
    <row r="17" spans="1:5" ht="17" customHeight="1" x14ac:dyDescent="0.35">
      <c r="B17" s="2"/>
      <c r="C17" s="3"/>
      <c r="D17" s="4"/>
    </row>
    <row r="18" spans="1:5" ht="17" customHeight="1" x14ac:dyDescent="0.35">
      <c r="B18" s="2"/>
      <c r="C18" s="3"/>
      <c r="D18" s="4"/>
    </row>
    <row r="19" spans="1:5" ht="17" customHeight="1" x14ac:dyDescent="0.35">
      <c r="B19" s="2"/>
      <c r="C19" s="3"/>
      <c r="D19" s="4"/>
    </row>
    <row r="20" spans="1:5" ht="17" customHeight="1" x14ac:dyDescent="0.35">
      <c r="B20" s="2"/>
      <c r="C20" s="3"/>
      <c r="D20" s="4"/>
    </row>
    <row r="21" spans="1:5" ht="17" customHeight="1" x14ac:dyDescent="0.35">
      <c r="B21" s="2"/>
      <c r="C21" s="3"/>
      <c r="D21" s="4"/>
    </row>
    <row r="22" spans="1:5" ht="17" customHeight="1" x14ac:dyDescent="0.35">
      <c r="B22" s="2"/>
      <c r="C22" s="3"/>
      <c r="D22" s="4"/>
    </row>
    <row r="23" spans="1:5" ht="17" customHeight="1" x14ac:dyDescent="0.35">
      <c r="B23" s="2"/>
      <c r="C23" s="3"/>
      <c r="D23" s="4"/>
    </row>
    <row r="24" spans="1:5" ht="17" customHeight="1" x14ac:dyDescent="0.35">
      <c r="B24" s="2"/>
      <c r="C24" s="3"/>
      <c r="D24" s="4"/>
    </row>
    <row r="25" spans="1:5" ht="17" customHeight="1" x14ac:dyDescent="0.35">
      <c r="B25" s="2"/>
      <c r="C25" s="3"/>
      <c r="D25" s="4"/>
    </row>
    <row r="26" spans="1:5" ht="17" customHeight="1" x14ac:dyDescent="0.35">
      <c r="B26" s="2"/>
      <c r="C26" s="3"/>
      <c r="D26" s="4"/>
    </row>
    <row r="27" spans="1:5" ht="17" customHeight="1" x14ac:dyDescent="0.35">
      <c r="B27" s="2"/>
      <c r="C27" s="3"/>
      <c r="D27" s="4"/>
    </row>
    <row r="28" spans="1:5" ht="17" customHeight="1" x14ac:dyDescent="0.35">
      <c r="A28" s="9"/>
      <c r="B28" s="2"/>
      <c r="C28" s="3"/>
      <c r="D28" s="4"/>
      <c r="E28" s="9"/>
    </row>
    <row r="29" spans="1:5" ht="17" customHeight="1" x14ac:dyDescent="0.35">
      <c r="B29" s="2"/>
      <c r="C29" s="3"/>
      <c r="D29" s="4"/>
    </row>
    <row r="30" spans="1:5" ht="17" customHeight="1" x14ac:dyDescent="0.35">
      <c r="B30" s="2"/>
      <c r="C30" s="3"/>
      <c r="D30" s="4"/>
    </row>
  </sheetData>
  <sheetProtection sheet="1" objects="1" scenarios="1"/>
  <conditionalFormatting sqref="E4">
    <cfRule type="cellIs" dxfId="0" priority="1" operator="greaterThan">
      <formula>0</formula>
    </cfRule>
  </conditionalFormatting>
  <dataValidations count="3">
    <dataValidation type="decimal" allowBlank="1" showInputMessage="1" showErrorMessage="1" errorTitle="Attention" error="Montant Repas supérieur à 20 Euros" sqref="D5:D28" xr:uid="{11B1B44B-3BA4-431A-8C76-EC5DC3F62CDC}">
      <formula1>0</formula1>
      <formula2>20</formula2>
    </dataValidation>
    <dataValidation type="date" errorStyle="information" allowBlank="1" showInputMessage="1" showErrorMessage="1" promptTitle="Format" prompt="sous la forme xx/xx/2025" sqref="C5" xr:uid="{B01BC2E6-736B-4CEF-971E-FF02F57ADB5E}">
      <formula1>45675</formula1>
      <formula2>47848</formula2>
    </dataValidation>
    <dataValidation type="date" errorStyle="information" allowBlank="1" showInputMessage="1" showErrorMessage="1" promptTitle="Format" prompt="sous la forme XX/XX/2025" sqref="C4" xr:uid="{0FCC2072-1647-45B1-89CA-3B1AEA73A8F2}">
      <formula1>45675</formula1>
      <formula2>47848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583851-4FFC-4973-BD66-D12AB3B10DD2}">
          <x14:formula1>
            <xm:f>Base!$D$2:$D$5</xm:f>
          </x14:formula1>
          <xm:sqref>B5:B30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2C1CF2-7F36-4128-BCE1-E3489603FA0A}">
  <dimension ref="D3:F7"/>
  <sheetViews>
    <sheetView workbookViewId="0">
      <selection activeCell="E14" sqref="E14"/>
    </sheetView>
  </sheetViews>
  <sheetFormatPr baseColWidth="10" defaultRowHeight="14.5" x14ac:dyDescent="0.35"/>
  <sheetData>
    <row r="3" spans="4:6" x14ac:dyDescent="0.35">
      <c r="D3" t="s">
        <v>3</v>
      </c>
      <c r="F3" t="s">
        <v>0</v>
      </c>
    </row>
    <row r="4" spans="4:6" x14ac:dyDescent="0.35">
      <c r="D4" t="s">
        <v>4</v>
      </c>
      <c r="F4" t="s">
        <v>2</v>
      </c>
    </row>
    <row r="5" spans="4:6" x14ac:dyDescent="0.35">
      <c r="F5" t="s">
        <v>1</v>
      </c>
    </row>
    <row r="7" spans="4:6" x14ac:dyDescent="0.35">
      <c r="F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</vt:lpstr>
      <vt:lpstr>Repas</vt:lpstr>
      <vt:lpstr>Déplacement</vt:lpstr>
      <vt:lpstr>Logement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2025-01-21T14:15:15Z</dcterms:created>
  <dcterms:modified xsi:type="dcterms:W3CDTF">2025-01-23T10:57:32Z</dcterms:modified>
</cp:coreProperties>
</file>