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Yoann\Desktop\"/>
    </mc:Choice>
  </mc:AlternateContent>
  <bookViews>
    <workbookView xWindow="0" yWindow="0" windowWidth="24000" windowHeight="9732" tabRatio="392"/>
  </bookViews>
  <sheets>
    <sheet name="P1_GP" sheetId="3" r:id="rId1"/>
    <sheet name="Paramètres" sheetId="14" r:id="rId2"/>
    <sheet name="Week End Mapping" sheetId="16" state="hidden" r:id="rId3"/>
  </sheets>
  <definedNames>
    <definedName name="_xlnm.Print_Titles" localSheetId="0">P1_GP!$A:$N,P1_GP!$3:$20</definedName>
    <definedName name="_xlnm.Print_Area" localSheetId="0">P1_GP!$A$1:$CL$42</definedName>
  </definedNames>
  <calcPr calcId="152511"/>
</workbook>
</file>

<file path=xl/calcChain.xml><?xml version="1.0" encoding="utf-8"?>
<calcChain xmlns="http://schemas.openxmlformats.org/spreadsheetml/2006/main">
  <c r="BW43" i="3" l="1"/>
  <c r="H21" i="3"/>
  <c r="AA9" i="3" l="1"/>
  <c r="C9" i="14" s="1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J41" i="3"/>
  <c r="I23" i="3"/>
  <c r="I24" i="3"/>
  <c r="I25" i="3"/>
  <c r="I26" i="3"/>
  <c r="I27" i="3"/>
  <c r="I28" i="3"/>
  <c r="I29" i="3"/>
  <c r="I30" i="3"/>
  <c r="I31" i="3"/>
  <c r="I32" i="3"/>
  <c r="I33" i="3"/>
  <c r="I34" i="3"/>
  <c r="I35" i="3"/>
  <c r="I36" i="3"/>
  <c r="I37" i="3"/>
  <c r="I38" i="3"/>
  <c r="I39" i="3"/>
  <c r="I40" i="3"/>
  <c r="I41" i="3"/>
  <c r="AF6" i="3"/>
  <c r="CX1" i="3"/>
  <c r="CY1" i="3" s="1"/>
  <c r="K33" i="3" l="1"/>
  <c r="K37" i="3"/>
  <c r="K31" i="3"/>
  <c r="M31" i="3" s="1"/>
  <c r="K35" i="3"/>
  <c r="K41" i="3"/>
  <c r="K32" i="3"/>
  <c r="K36" i="3"/>
  <c r="K34" i="3"/>
  <c r="K40" i="3"/>
  <c r="M40" i="3" s="1"/>
  <c r="K38" i="3"/>
  <c r="O13" i="3"/>
  <c r="O12" i="3" s="1"/>
  <c r="K39" i="3"/>
  <c r="M39" i="3" s="1"/>
  <c r="D9" i="14"/>
  <c r="V14" i="3" s="1"/>
  <c r="K24" i="3"/>
  <c r="K27" i="3"/>
  <c r="K23" i="3"/>
  <c r="M38" i="3"/>
  <c r="K30" i="3"/>
  <c r="K26" i="3"/>
  <c r="K29" i="3"/>
  <c r="K25" i="3"/>
  <c r="M32" i="3"/>
  <c r="K28" i="3"/>
  <c r="M28" i="3" s="1"/>
  <c r="DF1" i="3"/>
  <c r="O18" i="3" l="1"/>
  <c r="O20" i="3"/>
  <c r="O14" i="3" s="1"/>
  <c r="O19" i="3"/>
  <c r="N34" i="3"/>
  <c r="N35" i="3"/>
  <c r="N27" i="3"/>
  <c r="N29" i="3"/>
  <c r="N40" i="3"/>
  <c r="N26" i="3"/>
  <c r="N32" i="3"/>
  <c r="N37" i="3"/>
  <c r="N24" i="3"/>
  <c r="N38" i="3"/>
  <c r="N41" i="3"/>
  <c r="N25" i="3"/>
  <c r="N28" i="3"/>
  <c r="N31" i="3"/>
  <c r="N30" i="3"/>
  <c r="N33" i="3"/>
  <c r="N36" i="3"/>
  <c r="N39" i="3"/>
  <c r="N23" i="3"/>
  <c r="G21" i="3"/>
  <c r="M36" i="3" l="1"/>
  <c r="M27" i="3"/>
  <c r="M37" i="3"/>
  <c r="I21" i="3" l="1"/>
  <c r="P13" i="3"/>
  <c r="I22" i="3"/>
  <c r="P20" i="3" l="1"/>
  <c r="P18" i="3"/>
  <c r="P19" i="3"/>
  <c r="P12" i="3"/>
  <c r="Q13" i="3"/>
  <c r="M24" i="3"/>
  <c r="M29" i="3"/>
  <c r="M34" i="3"/>
  <c r="M35" i="3"/>
  <c r="M41" i="3"/>
  <c r="M26" i="3"/>
  <c r="M33" i="3"/>
  <c r="M25" i="3"/>
  <c r="M30" i="3"/>
  <c r="P14" i="3" l="1"/>
  <c r="Q19" i="3"/>
  <c r="Q20" i="3"/>
  <c r="Q18" i="3"/>
  <c r="Q12" i="3"/>
  <c r="R13" i="3"/>
  <c r="J22" i="3"/>
  <c r="J21" i="3" l="1"/>
  <c r="L21" i="3"/>
  <c r="Q14" i="3"/>
  <c r="R19" i="3"/>
  <c r="R20" i="3"/>
  <c r="R18" i="3"/>
  <c r="R12" i="3"/>
  <c r="S13" i="3"/>
  <c r="K22" i="3"/>
  <c r="M22" i="3" s="1"/>
  <c r="R14" i="3" l="1"/>
  <c r="S20" i="3"/>
  <c r="S18" i="3"/>
  <c r="S19" i="3"/>
  <c r="S12" i="3"/>
  <c r="T13" i="3"/>
  <c r="N22" i="3"/>
  <c r="S14" i="3" l="1"/>
  <c r="T20" i="3"/>
  <c r="T18" i="3"/>
  <c r="T19" i="3"/>
  <c r="T12" i="3"/>
  <c r="U13" i="3"/>
  <c r="T14" i="3" l="1"/>
  <c r="U19" i="3"/>
  <c r="U20" i="3"/>
  <c r="U18" i="3"/>
  <c r="U12" i="3"/>
  <c r="V13" i="3"/>
  <c r="U14" i="3" l="1"/>
  <c r="V19" i="3"/>
  <c r="V20" i="3"/>
  <c r="V18" i="3"/>
  <c r="V12" i="3"/>
  <c r="W13" i="3"/>
  <c r="K21" i="3"/>
  <c r="N21" i="3" s="1"/>
  <c r="W20" i="3" l="1"/>
  <c r="W18" i="3"/>
  <c r="W19" i="3"/>
  <c r="W12" i="3"/>
  <c r="X13" i="3"/>
  <c r="M23" i="3"/>
  <c r="W14" i="3" l="1"/>
  <c r="X20" i="3"/>
  <c r="X18" i="3"/>
  <c r="X19" i="3"/>
  <c r="X12" i="3"/>
  <c r="Y13" i="3"/>
  <c r="X14" i="3" l="1"/>
  <c r="Y19" i="3"/>
  <c r="Y20" i="3"/>
  <c r="Y18" i="3"/>
  <c r="Y12" i="3"/>
  <c r="Z13" i="3"/>
  <c r="Y14" i="3" l="1"/>
  <c r="Z19" i="3"/>
  <c r="Z20" i="3"/>
  <c r="Z18" i="3"/>
  <c r="Z12" i="3"/>
  <c r="AA13" i="3"/>
  <c r="Z14" i="3" l="1"/>
  <c r="AA20" i="3"/>
  <c r="AA18" i="3"/>
  <c r="AA19" i="3"/>
  <c r="AA12" i="3"/>
  <c r="AB13" i="3"/>
  <c r="AA14" i="3" l="1"/>
  <c r="AB20" i="3"/>
  <c r="AB18" i="3"/>
  <c r="AB19" i="3"/>
  <c r="AB12" i="3"/>
  <c r="AC13" i="3"/>
  <c r="AB14" i="3" l="1"/>
  <c r="AC19" i="3"/>
  <c r="AC20" i="3"/>
  <c r="AC18" i="3"/>
  <c r="AC12" i="3"/>
  <c r="AD13" i="3"/>
  <c r="AC14" i="3" l="1"/>
  <c r="AD19" i="3"/>
  <c r="AD20" i="3"/>
  <c r="AD18" i="3"/>
  <c r="AD12" i="3"/>
  <c r="AE13" i="3"/>
  <c r="AD14" i="3" l="1"/>
  <c r="AE20" i="3"/>
  <c r="AE18" i="3"/>
  <c r="AE19" i="3"/>
  <c r="AE12" i="3"/>
  <c r="AF13" i="3"/>
  <c r="AE14" i="3" l="1"/>
  <c r="AF20" i="3"/>
  <c r="AF18" i="3"/>
  <c r="AF19" i="3"/>
  <c r="AF12" i="3"/>
  <c r="AG13" i="3"/>
  <c r="AF14" i="3" l="1"/>
  <c r="AG19" i="3"/>
  <c r="AG20" i="3"/>
  <c r="AG18" i="3"/>
  <c r="AG12" i="3"/>
  <c r="AH13" i="3"/>
  <c r="AG14" i="3" l="1"/>
  <c r="AH19" i="3"/>
  <c r="AH20" i="3"/>
  <c r="AH18" i="3"/>
  <c r="AH12" i="3"/>
  <c r="AI13" i="3"/>
  <c r="AH14" i="3" l="1"/>
  <c r="AI20" i="3"/>
  <c r="AI18" i="3"/>
  <c r="AI19" i="3"/>
  <c r="AI12" i="3"/>
  <c r="AJ13" i="3"/>
  <c r="AI14" i="3" l="1"/>
  <c r="AJ20" i="3"/>
  <c r="AJ18" i="3"/>
  <c r="AJ19" i="3"/>
  <c r="AJ12" i="3"/>
  <c r="AK13" i="3"/>
  <c r="AJ14" i="3" l="1"/>
  <c r="AK19" i="3"/>
  <c r="AK20" i="3"/>
  <c r="AK18" i="3"/>
  <c r="AK12" i="3"/>
  <c r="AL13" i="3"/>
  <c r="AK14" i="3" l="1"/>
  <c r="AL19" i="3"/>
  <c r="AL20" i="3"/>
  <c r="AL18" i="3"/>
  <c r="AL12" i="3"/>
  <c r="AM13" i="3"/>
  <c r="AL14" i="3" l="1"/>
  <c r="AM20" i="3"/>
  <c r="AM18" i="3"/>
  <c r="AM19" i="3"/>
  <c r="AM12" i="3"/>
  <c r="AN13" i="3"/>
  <c r="AM14" i="3" l="1"/>
  <c r="AN20" i="3"/>
  <c r="AN18" i="3"/>
  <c r="AN19" i="3"/>
  <c r="AN12" i="3"/>
  <c r="AO13" i="3"/>
  <c r="AO12" i="3" s="1"/>
  <c r="AN14" i="3" l="1"/>
  <c r="AP13" i="3"/>
  <c r="AP12" i="3" s="1"/>
  <c r="AQ13" i="3" l="1"/>
  <c r="AQ12" i="3" s="1"/>
  <c r="AR13" i="3" l="1"/>
  <c r="AR12" i="3" s="1"/>
  <c r="AS13" i="3" l="1"/>
  <c r="AS12" i="3" s="1"/>
  <c r="AT13" i="3" l="1"/>
  <c r="AT12" i="3" s="1"/>
  <c r="AU13" i="3" l="1"/>
  <c r="AU12" i="3" s="1"/>
  <c r="AV13" i="3" l="1"/>
  <c r="AV12" i="3" s="1"/>
  <c r="AW13" i="3" l="1"/>
  <c r="AW12" i="3" s="1"/>
  <c r="AX13" i="3" l="1"/>
  <c r="AX12" i="3" s="1"/>
  <c r="AY13" i="3" l="1"/>
  <c r="AY12" i="3" s="1"/>
  <c r="AZ13" i="3" l="1"/>
  <c r="AZ12" i="3" s="1"/>
  <c r="BA13" i="3" l="1"/>
  <c r="BA12" i="3" s="1"/>
  <c r="BB13" i="3" l="1"/>
  <c r="BB12" i="3" s="1"/>
  <c r="BC13" i="3" l="1"/>
  <c r="BC12" i="3" s="1"/>
  <c r="BD13" i="3" l="1"/>
  <c r="BD12" i="3" s="1"/>
  <c r="BE13" i="3" l="1"/>
  <c r="BE12" i="3" s="1"/>
  <c r="BF13" i="3" l="1"/>
  <c r="BF12" i="3" s="1"/>
  <c r="AO19" i="3"/>
  <c r="AO18" i="3"/>
  <c r="AO20" i="3"/>
  <c r="AO14" i="3" l="1"/>
  <c r="BG13" i="3"/>
  <c r="BG12" i="3" s="1"/>
  <c r="AP19" i="3"/>
  <c r="AP18" i="3"/>
  <c r="AP20" i="3"/>
  <c r="AP14" i="3" l="1"/>
  <c r="BH13" i="3"/>
  <c r="BH12" i="3" s="1"/>
  <c r="AQ18" i="3"/>
  <c r="AQ19" i="3"/>
  <c r="AQ20" i="3"/>
  <c r="AQ14" i="3" l="1"/>
  <c r="BI13" i="3"/>
  <c r="BI12" i="3" s="1"/>
  <c r="AR18" i="3"/>
  <c r="AR19" i="3"/>
  <c r="AR20" i="3"/>
  <c r="AR14" i="3" l="1"/>
  <c r="BJ13" i="3"/>
  <c r="BJ12" i="3" s="1"/>
  <c r="AS18" i="3"/>
  <c r="AS19" i="3"/>
  <c r="AS20" i="3"/>
  <c r="AS14" i="3" l="1"/>
  <c r="BK13" i="3"/>
  <c r="BK12" i="3" s="1"/>
  <c r="AT18" i="3"/>
  <c r="AT19" i="3"/>
  <c r="AT20" i="3"/>
  <c r="AT14" i="3" l="1"/>
  <c r="BL13" i="3"/>
  <c r="BL12" i="3" s="1"/>
  <c r="AU19" i="3"/>
  <c r="AU18" i="3"/>
  <c r="AU20" i="3"/>
  <c r="AU14" i="3" l="1"/>
  <c r="BM13" i="3"/>
  <c r="BM12" i="3" s="1"/>
  <c r="AV19" i="3"/>
  <c r="AV18" i="3"/>
  <c r="AV20" i="3"/>
  <c r="AV14" i="3" l="1"/>
  <c r="BN13" i="3"/>
  <c r="BN12" i="3" s="1"/>
  <c r="AW19" i="3"/>
  <c r="AW18" i="3"/>
  <c r="AW20" i="3"/>
  <c r="AW14" i="3" l="1"/>
  <c r="BO13" i="3"/>
  <c r="BO12" i="3" s="1"/>
  <c r="AX19" i="3"/>
  <c r="AX18" i="3"/>
  <c r="AX20" i="3"/>
  <c r="AX14" i="3" l="1"/>
  <c r="BP13" i="3"/>
  <c r="AY18" i="3"/>
  <c r="AY19" i="3"/>
  <c r="AY20" i="3"/>
  <c r="AY14" i="3" l="1"/>
  <c r="BQ13" i="3"/>
  <c r="BP12" i="3"/>
  <c r="AZ18" i="3"/>
  <c r="AZ19" i="3"/>
  <c r="AZ20" i="3"/>
  <c r="AZ14" i="3" l="1"/>
  <c r="BR13" i="3"/>
  <c r="BQ12" i="3"/>
  <c r="BA18" i="3"/>
  <c r="BA19" i="3"/>
  <c r="BA20" i="3"/>
  <c r="BA14" i="3" l="1"/>
  <c r="BS13" i="3"/>
  <c r="BR12" i="3"/>
  <c r="BB18" i="3"/>
  <c r="BB19" i="3"/>
  <c r="BB20" i="3"/>
  <c r="BB14" i="3" l="1"/>
  <c r="BT13" i="3"/>
  <c r="BS12" i="3"/>
  <c r="BC19" i="3"/>
  <c r="BC18" i="3"/>
  <c r="BC20" i="3"/>
  <c r="BC14" i="3" l="1"/>
  <c r="BU13" i="3"/>
  <c r="BT12" i="3"/>
  <c r="BD19" i="3"/>
  <c r="BD18" i="3"/>
  <c r="BD20" i="3"/>
  <c r="BD14" i="3" l="1"/>
  <c r="BV13" i="3"/>
  <c r="BU12" i="3"/>
  <c r="BE19" i="3"/>
  <c r="BE18" i="3"/>
  <c r="BE20" i="3"/>
  <c r="BE14" i="3" l="1"/>
  <c r="BW13" i="3"/>
  <c r="BV12" i="3"/>
  <c r="BF19" i="3"/>
  <c r="BF18" i="3"/>
  <c r="BF20" i="3"/>
  <c r="BF14" i="3" l="1"/>
  <c r="BX13" i="3"/>
  <c r="BW12" i="3"/>
  <c r="BG18" i="3"/>
  <c r="BG19" i="3"/>
  <c r="BG20" i="3"/>
  <c r="BG14" i="3" l="1"/>
  <c r="BY13" i="3"/>
  <c r="BX12" i="3"/>
  <c r="BH18" i="3"/>
  <c r="BH19" i="3"/>
  <c r="BH20" i="3"/>
  <c r="BH14" i="3" l="1"/>
  <c r="BZ13" i="3"/>
  <c r="BY12" i="3"/>
  <c r="BI18" i="3"/>
  <c r="BI19" i="3"/>
  <c r="BI20" i="3"/>
  <c r="BI14" i="3" l="1"/>
  <c r="CA13" i="3"/>
  <c r="BZ12" i="3"/>
  <c r="BJ18" i="3"/>
  <c r="BJ19" i="3"/>
  <c r="BJ20" i="3"/>
  <c r="BJ14" i="3" l="1"/>
  <c r="CB13" i="3"/>
  <c r="CA12" i="3"/>
  <c r="BK19" i="3"/>
  <c r="BK18" i="3"/>
  <c r="BK20" i="3"/>
  <c r="BK14" i="3" l="1"/>
  <c r="CC13" i="3"/>
  <c r="CB12" i="3"/>
  <c r="BL19" i="3"/>
  <c r="BL18" i="3"/>
  <c r="BL20" i="3"/>
  <c r="BL14" i="3" l="1"/>
  <c r="CD13" i="3"/>
  <c r="CC12" i="3"/>
  <c r="BM19" i="3"/>
  <c r="BM18" i="3"/>
  <c r="BM20" i="3"/>
  <c r="BM14" i="3" l="1"/>
  <c r="CE13" i="3"/>
  <c r="CD12" i="3"/>
  <c r="BN19" i="3"/>
  <c r="BN18" i="3"/>
  <c r="BN20" i="3"/>
  <c r="BN14" i="3" l="1"/>
  <c r="CF13" i="3"/>
  <c r="CE12" i="3"/>
  <c r="BO18" i="3"/>
  <c r="BO19" i="3"/>
  <c r="BO20" i="3"/>
  <c r="BO14" i="3" l="1"/>
  <c r="CG13" i="3"/>
  <c r="CF12" i="3"/>
  <c r="BP18" i="3"/>
  <c r="BP19" i="3"/>
  <c r="BP20" i="3"/>
  <c r="BP14" i="3" l="1"/>
  <c r="CH13" i="3"/>
  <c r="CG12" i="3"/>
  <c r="BQ18" i="3"/>
  <c r="BQ19" i="3"/>
  <c r="BQ20" i="3"/>
  <c r="BQ14" i="3" l="1"/>
  <c r="CI13" i="3"/>
  <c r="CH12" i="3"/>
  <c r="BR18" i="3"/>
  <c r="BR19" i="3"/>
  <c r="BR20" i="3"/>
  <c r="BR14" i="3" l="1"/>
  <c r="CJ13" i="3"/>
  <c r="CI12" i="3"/>
  <c r="BS19" i="3"/>
  <c r="BS18" i="3"/>
  <c r="BS20" i="3"/>
  <c r="BS14" i="3" l="1"/>
  <c r="CK13" i="3"/>
  <c r="CJ12" i="3"/>
  <c r="BT19" i="3"/>
  <c r="BT18" i="3"/>
  <c r="BT20" i="3"/>
  <c r="BT14" i="3" l="1"/>
  <c r="CL13" i="3"/>
  <c r="CK12" i="3"/>
  <c r="BU19" i="3"/>
  <c r="BU18" i="3"/>
  <c r="BU20" i="3"/>
  <c r="BU14" i="3" l="1"/>
  <c r="CL18" i="3"/>
  <c r="CL19" i="3"/>
  <c r="CL20" i="3"/>
  <c r="CL14" i="3" s="1"/>
  <c r="CM13" i="3"/>
  <c r="CN13" i="3" s="1"/>
  <c r="CO13" i="3" s="1"/>
  <c r="CP13" i="3" s="1"/>
  <c r="CQ13" i="3" s="1"/>
  <c r="CR13" i="3" s="1"/>
  <c r="CS13" i="3" s="1"/>
  <c r="CT13" i="3" s="1"/>
  <c r="CU13" i="3" s="1"/>
  <c r="CV13" i="3" s="1"/>
  <c r="CW13" i="3" s="1"/>
  <c r="CX13" i="3" s="1"/>
  <c r="CY13" i="3" s="1"/>
  <c r="CZ13" i="3" s="1"/>
  <c r="DA13" i="3" s="1"/>
  <c r="DB13" i="3" s="1"/>
  <c r="DC13" i="3" s="1"/>
  <c r="DD13" i="3" s="1"/>
  <c r="DE13" i="3" s="1"/>
  <c r="DF13" i="3" s="1"/>
  <c r="DG13" i="3" s="1"/>
  <c r="DH13" i="3" s="1"/>
  <c r="DI13" i="3" s="1"/>
  <c r="DJ13" i="3" s="1"/>
  <c r="DK13" i="3" s="1"/>
  <c r="DL13" i="3" s="1"/>
  <c r="DM13" i="3" s="1"/>
  <c r="DN13" i="3" s="1"/>
  <c r="DO13" i="3" s="1"/>
  <c r="DP13" i="3" s="1"/>
  <c r="DQ13" i="3" s="1"/>
  <c r="DR13" i="3" s="1"/>
  <c r="DS13" i="3" s="1"/>
  <c r="DT13" i="3" s="1"/>
  <c r="DU13" i="3" s="1"/>
  <c r="DV13" i="3" s="1"/>
  <c r="DW13" i="3" s="1"/>
  <c r="DX13" i="3" s="1"/>
  <c r="DY13" i="3" s="1"/>
  <c r="DZ13" i="3" s="1"/>
  <c r="EA13" i="3" s="1"/>
  <c r="EB13" i="3" s="1"/>
  <c r="EC13" i="3" s="1"/>
  <c r="ED13" i="3" s="1"/>
  <c r="EE13" i="3" s="1"/>
  <c r="EF13" i="3" s="1"/>
  <c r="EG13" i="3" s="1"/>
  <c r="EH13" i="3" s="1"/>
  <c r="EI13" i="3" s="1"/>
  <c r="EJ13" i="3" s="1"/>
  <c r="EK13" i="3" s="1"/>
  <c r="EL13" i="3" s="1"/>
  <c r="EM13" i="3" s="1"/>
  <c r="EN13" i="3" s="1"/>
  <c r="EO13" i="3" s="1"/>
  <c r="EP13" i="3" s="1"/>
  <c r="EQ13" i="3" s="1"/>
  <c r="ER13" i="3" s="1"/>
  <c r="ES13" i="3" s="1"/>
  <c r="ET13" i="3" s="1"/>
  <c r="EU13" i="3" s="1"/>
  <c r="EV13" i="3" s="1"/>
  <c r="EW13" i="3" s="1"/>
  <c r="EX13" i="3" s="1"/>
  <c r="EY13" i="3" s="1"/>
  <c r="EZ13" i="3" s="1"/>
  <c r="FA13" i="3" s="1"/>
  <c r="FB13" i="3" s="1"/>
  <c r="FC13" i="3" s="1"/>
  <c r="FD13" i="3" s="1"/>
  <c r="FE13" i="3" s="1"/>
  <c r="FF13" i="3" s="1"/>
  <c r="FG13" i="3" s="1"/>
  <c r="FH13" i="3" s="1"/>
  <c r="FI13" i="3" s="1"/>
  <c r="FJ13" i="3" s="1"/>
  <c r="FK13" i="3" s="1"/>
  <c r="FL13" i="3" s="1"/>
  <c r="FM13" i="3" s="1"/>
  <c r="FN13" i="3" s="1"/>
  <c r="FO13" i="3" s="1"/>
  <c r="FP13" i="3" s="1"/>
  <c r="FQ13" i="3" s="1"/>
  <c r="FR13" i="3" s="1"/>
  <c r="FS13" i="3" s="1"/>
  <c r="FT13" i="3" s="1"/>
  <c r="FU13" i="3" s="1"/>
  <c r="FV13" i="3" s="1"/>
  <c r="FW13" i="3" s="1"/>
  <c r="FX13" i="3" s="1"/>
  <c r="FY13" i="3" s="1"/>
  <c r="FZ13" i="3" s="1"/>
  <c r="GA13" i="3" s="1"/>
  <c r="GB13" i="3" s="1"/>
  <c r="GC13" i="3" s="1"/>
  <c r="GD13" i="3" s="1"/>
  <c r="GE13" i="3" s="1"/>
  <c r="GF13" i="3" s="1"/>
  <c r="GG13" i="3" s="1"/>
  <c r="GH13" i="3" s="1"/>
  <c r="GI13" i="3" s="1"/>
  <c r="GJ13" i="3" s="1"/>
  <c r="GK13" i="3" s="1"/>
  <c r="GL13" i="3" s="1"/>
  <c r="GM13" i="3" s="1"/>
  <c r="GN13" i="3" s="1"/>
  <c r="GO13" i="3" s="1"/>
  <c r="GP13" i="3" s="1"/>
  <c r="GQ13" i="3" s="1"/>
  <c r="GR13" i="3" s="1"/>
  <c r="GS13" i="3" s="1"/>
  <c r="GT13" i="3" s="1"/>
  <c r="GU13" i="3" s="1"/>
  <c r="GV13" i="3" s="1"/>
  <c r="GW13" i="3" s="1"/>
  <c r="GX13" i="3" s="1"/>
  <c r="GY13" i="3" s="1"/>
  <c r="GZ13" i="3" s="1"/>
  <c r="HA13" i="3" s="1"/>
  <c r="HB13" i="3" s="1"/>
  <c r="HC13" i="3" s="1"/>
  <c r="HD13" i="3" s="1"/>
  <c r="HE13" i="3" s="1"/>
  <c r="HF13" i="3" s="1"/>
  <c r="HG13" i="3" s="1"/>
  <c r="HH13" i="3" s="1"/>
  <c r="HI13" i="3" s="1"/>
  <c r="HJ13" i="3" s="1"/>
  <c r="HK13" i="3" s="1"/>
  <c r="HL13" i="3" s="1"/>
  <c r="HM13" i="3" s="1"/>
  <c r="HN13" i="3" s="1"/>
  <c r="HO13" i="3" s="1"/>
  <c r="HP13" i="3" s="1"/>
  <c r="HQ13" i="3" s="1"/>
  <c r="HR13" i="3" s="1"/>
  <c r="HS13" i="3" s="1"/>
  <c r="HT13" i="3" s="1"/>
  <c r="HU13" i="3" s="1"/>
  <c r="HV13" i="3" s="1"/>
  <c r="HW13" i="3" s="1"/>
  <c r="HX13" i="3" s="1"/>
  <c r="HY13" i="3" s="1"/>
  <c r="HZ13" i="3" s="1"/>
  <c r="IA13" i="3" s="1"/>
  <c r="IB13" i="3" s="1"/>
  <c r="IC13" i="3" s="1"/>
  <c r="ID13" i="3" s="1"/>
  <c r="IE13" i="3" s="1"/>
  <c r="IF13" i="3" s="1"/>
  <c r="IG13" i="3" s="1"/>
  <c r="IH13" i="3" s="1"/>
  <c r="II13" i="3" s="1"/>
  <c r="IJ13" i="3" s="1"/>
  <c r="IK13" i="3" s="1"/>
  <c r="IL13" i="3" s="1"/>
  <c r="IM13" i="3" s="1"/>
  <c r="IN13" i="3" s="1"/>
  <c r="IO13" i="3" s="1"/>
  <c r="IP13" i="3" s="1"/>
  <c r="IQ13" i="3" s="1"/>
  <c r="IR13" i="3" s="1"/>
  <c r="IS13" i="3" s="1"/>
  <c r="IT13" i="3" s="1"/>
  <c r="IU13" i="3" s="1"/>
  <c r="IV13" i="3" s="1"/>
  <c r="IW13" i="3" s="1"/>
  <c r="IX13" i="3" s="1"/>
  <c r="IY13" i="3" s="1"/>
  <c r="IZ13" i="3" s="1"/>
  <c r="JA13" i="3" s="1"/>
  <c r="JB13" i="3" s="1"/>
  <c r="JC13" i="3" s="1"/>
  <c r="JD13" i="3" s="1"/>
  <c r="JE13" i="3" s="1"/>
  <c r="JF13" i="3" s="1"/>
  <c r="JG13" i="3" s="1"/>
  <c r="JH13" i="3" s="1"/>
  <c r="JI13" i="3" s="1"/>
  <c r="JJ13" i="3" s="1"/>
  <c r="JK13" i="3" s="1"/>
  <c r="JL13" i="3" s="1"/>
  <c r="JM13" i="3" s="1"/>
  <c r="JN13" i="3" s="1"/>
  <c r="JO13" i="3" s="1"/>
  <c r="JP13" i="3" s="1"/>
  <c r="JQ13" i="3" s="1"/>
  <c r="JR13" i="3" s="1"/>
  <c r="JS13" i="3" s="1"/>
  <c r="JT13" i="3" s="1"/>
  <c r="JU13" i="3" s="1"/>
  <c r="JV13" i="3" s="1"/>
  <c r="JW13" i="3" s="1"/>
  <c r="JX13" i="3" s="1"/>
  <c r="JY13" i="3" s="1"/>
  <c r="JZ13" i="3" s="1"/>
  <c r="KA13" i="3" s="1"/>
  <c r="KB13" i="3" s="1"/>
  <c r="KC13" i="3" s="1"/>
  <c r="KD13" i="3" s="1"/>
  <c r="KE13" i="3" s="1"/>
  <c r="KF13" i="3" s="1"/>
  <c r="KG13" i="3" s="1"/>
  <c r="KH13" i="3" s="1"/>
  <c r="KI13" i="3" s="1"/>
  <c r="KJ13" i="3" s="1"/>
  <c r="KK13" i="3" s="1"/>
  <c r="KL13" i="3" s="1"/>
  <c r="KM13" i="3" s="1"/>
  <c r="KN13" i="3" s="1"/>
  <c r="KO13" i="3" s="1"/>
  <c r="KP13" i="3" s="1"/>
  <c r="KQ13" i="3" s="1"/>
  <c r="KR13" i="3" s="1"/>
  <c r="KS13" i="3" s="1"/>
  <c r="KT13" i="3" s="1"/>
  <c r="KU13" i="3" s="1"/>
  <c r="KV13" i="3" s="1"/>
  <c r="KW13" i="3" s="1"/>
  <c r="KX13" i="3" s="1"/>
  <c r="KY13" i="3" s="1"/>
  <c r="KZ13" i="3" s="1"/>
  <c r="LA13" i="3" s="1"/>
  <c r="LB13" i="3" s="1"/>
  <c r="LC13" i="3" s="1"/>
  <c r="LD13" i="3" s="1"/>
  <c r="LE13" i="3" s="1"/>
  <c r="LF13" i="3" s="1"/>
  <c r="LG13" i="3" s="1"/>
  <c r="LH13" i="3" s="1"/>
  <c r="LI13" i="3" s="1"/>
  <c r="LJ13" i="3" s="1"/>
  <c r="LK13" i="3" s="1"/>
  <c r="LL13" i="3" s="1"/>
  <c r="LM13" i="3" s="1"/>
  <c r="LN13" i="3" s="1"/>
  <c r="LO13" i="3" s="1"/>
  <c r="LP13" i="3" s="1"/>
  <c r="LQ13" i="3" s="1"/>
  <c r="LR13" i="3" s="1"/>
  <c r="LS13" i="3" s="1"/>
  <c r="LT13" i="3" s="1"/>
  <c r="LU13" i="3" s="1"/>
  <c r="LV13" i="3" s="1"/>
  <c r="LW13" i="3" s="1"/>
  <c r="LX13" i="3" s="1"/>
  <c r="LY13" i="3" s="1"/>
  <c r="LZ13" i="3" s="1"/>
  <c r="MA13" i="3" s="1"/>
  <c r="MB13" i="3" s="1"/>
  <c r="MC13" i="3" s="1"/>
  <c r="MD13" i="3" s="1"/>
  <c r="ME13" i="3" s="1"/>
  <c r="MF13" i="3" s="1"/>
  <c r="MG13" i="3" s="1"/>
  <c r="MH13" i="3" s="1"/>
  <c r="MI13" i="3" s="1"/>
  <c r="MJ13" i="3" s="1"/>
  <c r="MK13" i="3" s="1"/>
  <c r="ML13" i="3" s="1"/>
  <c r="MM13" i="3" s="1"/>
  <c r="MN13" i="3" s="1"/>
  <c r="MO13" i="3" s="1"/>
  <c r="MP13" i="3" s="1"/>
  <c r="MQ13" i="3" s="1"/>
  <c r="MR13" i="3" s="1"/>
  <c r="MS13" i="3" s="1"/>
  <c r="MT13" i="3" s="1"/>
  <c r="MU13" i="3" s="1"/>
  <c r="MV13" i="3" s="1"/>
  <c r="MW13" i="3" s="1"/>
  <c r="MX13" i="3" s="1"/>
  <c r="MY13" i="3" s="1"/>
  <c r="MZ13" i="3" s="1"/>
  <c r="NA13" i="3" s="1"/>
  <c r="NB13" i="3" s="1"/>
  <c r="NC13" i="3" s="1"/>
  <c r="ND13" i="3" s="1"/>
  <c r="NE13" i="3" s="1"/>
  <c r="NF13" i="3" s="1"/>
  <c r="NG13" i="3" s="1"/>
  <c r="NH13" i="3" s="1"/>
  <c r="NI13" i="3" s="1"/>
  <c r="NJ13" i="3" s="1"/>
  <c r="NK13" i="3" s="1"/>
  <c r="NL13" i="3" s="1"/>
  <c r="NM13" i="3" s="1"/>
  <c r="NN13" i="3" s="1"/>
  <c r="NO13" i="3" s="1"/>
  <c r="NP13" i="3" s="1"/>
  <c r="NQ13" i="3" s="1"/>
  <c r="NR13" i="3" s="1"/>
  <c r="NS13" i="3" s="1"/>
  <c r="NT13" i="3" s="1"/>
  <c r="NU13" i="3" s="1"/>
  <c r="NV13" i="3" s="1"/>
  <c r="NW13" i="3" s="1"/>
  <c r="NX13" i="3" s="1"/>
  <c r="NY13" i="3" s="1"/>
  <c r="NZ13" i="3" s="1"/>
  <c r="OA13" i="3" s="1"/>
  <c r="OB13" i="3" s="1"/>
  <c r="OC13" i="3" s="1"/>
  <c r="OD13" i="3" s="1"/>
  <c r="OE13" i="3" s="1"/>
  <c r="OF13" i="3" s="1"/>
  <c r="OG13" i="3" s="1"/>
  <c r="OH13" i="3" s="1"/>
  <c r="OI13" i="3" s="1"/>
  <c r="OJ13" i="3" s="1"/>
  <c r="OK13" i="3" s="1"/>
  <c r="OL13" i="3" s="1"/>
  <c r="OM13" i="3" s="1"/>
  <c r="ON13" i="3" s="1"/>
  <c r="OO13" i="3" s="1"/>
  <c r="OP13" i="3" s="1"/>
  <c r="OQ13" i="3" s="1"/>
  <c r="OR13" i="3" s="1"/>
  <c r="OS13" i="3" s="1"/>
  <c r="OT13" i="3" s="1"/>
  <c r="OU13" i="3" s="1"/>
  <c r="OV13" i="3" s="1"/>
  <c r="OW13" i="3" s="1"/>
  <c r="OX13" i="3" s="1"/>
  <c r="OY13" i="3" s="1"/>
  <c r="OZ13" i="3" s="1"/>
  <c r="PA13" i="3" s="1"/>
  <c r="PB13" i="3" s="1"/>
  <c r="PC13" i="3" s="1"/>
  <c r="PD13" i="3" s="1"/>
  <c r="PE13" i="3" s="1"/>
  <c r="PF13" i="3" s="1"/>
  <c r="PG13" i="3" s="1"/>
  <c r="PH13" i="3" s="1"/>
  <c r="PI13" i="3" s="1"/>
  <c r="PJ13" i="3" s="1"/>
  <c r="PK13" i="3" s="1"/>
  <c r="PL13" i="3" s="1"/>
  <c r="PM13" i="3" s="1"/>
  <c r="PN13" i="3" s="1"/>
  <c r="PO13" i="3" s="1"/>
  <c r="PP13" i="3" s="1"/>
  <c r="PQ13" i="3" s="1"/>
  <c r="PR13" i="3" s="1"/>
  <c r="PS13" i="3" s="1"/>
  <c r="PT13" i="3" s="1"/>
  <c r="PU13" i="3" s="1"/>
  <c r="PV13" i="3" s="1"/>
  <c r="PW13" i="3" s="1"/>
  <c r="PX13" i="3" s="1"/>
  <c r="PY13" i="3" s="1"/>
  <c r="PZ13" i="3" s="1"/>
  <c r="QA13" i="3" s="1"/>
  <c r="QB13" i="3" s="1"/>
  <c r="QC13" i="3" s="1"/>
  <c r="QD13" i="3" s="1"/>
  <c r="QE13" i="3" s="1"/>
  <c r="QF13" i="3" s="1"/>
  <c r="QG13" i="3" s="1"/>
  <c r="QH13" i="3" s="1"/>
  <c r="QI13" i="3" s="1"/>
  <c r="QJ13" i="3" s="1"/>
  <c r="QK13" i="3" s="1"/>
  <c r="QL13" i="3" s="1"/>
  <c r="QM13" i="3" s="1"/>
  <c r="QN13" i="3" s="1"/>
  <c r="QO13" i="3" s="1"/>
  <c r="QP13" i="3" s="1"/>
  <c r="QQ13" i="3" s="1"/>
  <c r="QR13" i="3" s="1"/>
  <c r="QS13" i="3" s="1"/>
  <c r="QT13" i="3" s="1"/>
  <c r="QU13" i="3" s="1"/>
  <c r="QV13" i="3" s="1"/>
  <c r="QW13" i="3" s="1"/>
  <c r="QX13" i="3" s="1"/>
  <c r="QY13" i="3" s="1"/>
  <c r="QZ13" i="3" s="1"/>
  <c r="RA13" i="3" s="1"/>
  <c r="RB13" i="3" s="1"/>
  <c r="RC13" i="3" s="1"/>
  <c r="RD13" i="3" s="1"/>
  <c r="RE13" i="3" s="1"/>
  <c r="RF13" i="3" s="1"/>
  <c r="RG13" i="3" s="1"/>
  <c r="RH13" i="3" s="1"/>
  <c r="RI13" i="3" s="1"/>
  <c r="RJ13" i="3" s="1"/>
  <c r="RK13" i="3" s="1"/>
  <c r="RL13" i="3" s="1"/>
  <c r="RM13" i="3" s="1"/>
  <c r="RN13" i="3" s="1"/>
  <c r="RO13" i="3" s="1"/>
  <c r="RP13" i="3" s="1"/>
  <c r="RQ13" i="3" s="1"/>
  <c r="RR13" i="3" s="1"/>
  <c r="RS13" i="3" s="1"/>
  <c r="RT13" i="3" s="1"/>
  <c r="RU13" i="3" s="1"/>
  <c r="RV13" i="3" s="1"/>
  <c r="RW13" i="3" s="1"/>
  <c r="RX13" i="3" s="1"/>
  <c r="RY13" i="3" s="1"/>
  <c r="RZ13" i="3" s="1"/>
  <c r="SA13" i="3" s="1"/>
  <c r="SB13" i="3" s="1"/>
  <c r="SC13" i="3" s="1"/>
  <c r="SD13" i="3" s="1"/>
  <c r="SE13" i="3" s="1"/>
  <c r="SF13" i="3" s="1"/>
  <c r="SG13" i="3" s="1"/>
  <c r="SH13" i="3" s="1"/>
  <c r="SI13" i="3" s="1"/>
  <c r="SJ13" i="3" s="1"/>
  <c r="SK13" i="3" s="1"/>
  <c r="SL13" i="3" s="1"/>
  <c r="SM13" i="3" s="1"/>
  <c r="SN13" i="3" s="1"/>
  <c r="SO13" i="3" s="1"/>
  <c r="SP13" i="3" s="1"/>
  <c r="SQ13" i="3" s="1"/>
  <c r="SR13" i="3" s="1"/>
  <c r="SS13" i="3" s="1"/>
  <c r="ST13" i="3" s="1"/>
  <c r="SU13" i="3" s="1"/>
  <c r="SV13" i="3" s="1"/>
  <c r="SW13" i="3" s="1"/>
  <c r="SX13" i="3" s="1"/>
  <c r="SY13" i="3" s="1"/>
  <c r="SZ13" i="3" s="1"/>
  <c r="TA13" i="3" s="1"/>
  <c r="TB13" i="3" s="1"/>
  <c r="TC13" i="3" s="1"/>
  <c r="TD13" i="3" s="1"/>
  <c r="TE13" i="3" s="1"/>
  <c r="TF13" i="3" s="1"/>
  <c r="TG13" i="3" s="1"/>
  <c r="TH13" i="3" s="1"/>
  <c r="TI13" i="3" s="1"/>
  <c r="TJ13" i="3" s="1"/>
  <c r="TK13" i="3" s="1"/>
  <c r="TL13" i="3" s="1"/>
  <c r="TM13" i="3" s="1"/>
  <c r="TN13" i="3" s="1"/>
  <c r="TO13" i="3" s="1"/>
  <c r="TP13" i="3" s="1"/>
  <c r="TQ13" i="3" s="1"/>
  <c r="TR13" i="3" s="1"/>
  <c r="TS13" i="3" s="1"/>
  <c r="TT13" i="3" s="1"/>
  <c r="TU13" i="3" s="1"/>
  <c r="TV13" i="3" s="1"/>
  <c r="TW13" i="3" s="1"/>
  <c r="TX13" i="3" s="1"/>
  <c r="TY13" i="3" s="1"/>
  <c r="TZ13" i="3" s="1"/>
  <c r="UA13" i="3" s="1"/>
  <c r="UB13" i="3" s="1"/>
  <c r="UC13" i="3" s="1"/>
  <c r="UD13" i="3" s="1"/>
  <c r="UE13" i="3" s="1"/>
  <c r="UF13" i="3" s="1"/>
  <c r="UG13" i="3" s="1"/>
  <c r="UH13" i="3" s="1"/>
  <c r="UI13" i="3" s="1"/>
  <c r="UJ13" i="3" s="1"/>
  <c r="UK13" i="3" s="1"/>
  <c r="UL13" i="3" s="1"/>
  <c r="UM13" i="3" s="1"/>
  <c r="UN13" i="3" s="1"/>
  <c r="UO13" i="3" s="1"/>
  <c r="UP13" i="3" s="1"/>
  <c r="UQ13" i="3" s="1"/>
  <c r="UR13" i="3" s="1"/>
  <c r="US13" i="3" s="1"/>
  <c r="UT13" i="3" s="1"/>
  <c r="UU13" i="3" s="1"/>
  <c r="UV13" i="3" s="1"/>
  <c r="UW13" i="3" s="1"/>
  <c r="UX13" i="3" s="1"/>
  <c r="UY13" i="3" s="1"/>
  <c r="UZ13" i="3" s="1"/>
  <c r="VA13" i="3" s="1"/>
  <c r="VB13" i="3" s="1"/>
  <c r="VC13" i="3" s="1"/>
  <c r="VD13" i="3" s="1"/>
  <c r="VE13" i="3" s="1"/>
  <c r="VF13" i="3" s="1"/>
  <c r="VG13" i="3" s="1"/>
  <c r="VH13" i="3" s="1"/>
  <c r="VI13" i="3" s="1"/>
  <c r="VJ13" i="3" s="1"/>
  <c r="VK13" i="3" s="1"/>
  <c r="VL13" i="3" s="1"/>
  <c r="VM13" i="3" s="1"/>
  <c r="VN13" i="3" s="1"/>
  <c r="VO13" i="3" s="1"/>
  <c r="VP13" i="3" s="1"/>
  <c r="VQ13" i="3" s="1"/>
  <c r="VR13" i="3" s="1"/>
  <c r="VS13" i="3" s="1"/>
  <c r="VT13" i="3" s="1"/>
  <c r="VU13" i="3" s="1"/>
  <c r="VV13" i="3" s="1"/>
  <c r="VW13" i="3" s="1"/>
  <c r="VX13" i="3" s="1"/>
  <c r="VY13" i="3" s="1"/>
  <c r="VZ13" i="3" s="1"/>
  <c r="WA13" i="3" s="1"/>
  <c r="WB13" i="3" s="1"/>
  <c r="WC13" i="3" s="1"/>
  <c r="WD13" i="3" s="1"/>
  <c r="WE13" i="3" s="1"/>
  <c r="WF13" i="3" s="1"/>
  <c r="WG13" i="3" s="1"/>
  <c r="WH13" i="3" s="1"/>
  <c r="WI13" i="3" s="1"/>
  <c r="WJ13" i="3" s="1"/>
  <c r="WK13" i="3" s="1"/>
  <c r="WL13" i="3" s="1"/>
  <c r="WM13" i="3" s="1"/>
  <c r="WN13" i="3" s="1"/>
  <c r="WO13" i="3" s="1"/>
  <c r="WP13" i="3" s="1"/>
  <c r="WQ13" i="3" s="1"/>
  <c r="WR13" i="3" s="1"/>
  <c r="WS13" i="3" s="1"/>
  <c r="WT13" i="3" s="1"/>
  <c r="WU13" i="3" s="1"/>
  <c r="WV13" i="3" s="1"/>
  <c r="WW13" i="3" s="1"/>
  <c r="WX13" i="3" s="1"/>
  <c r="WY13" i="3" s="1"/>
  <c r="WZ13" i="3" s="1"/>
  <c r="XA13" i="3" s="1"/>
  <c r="XB13" i="3" s="1"/>
  <c r="XC13" i="3" s="1"/>
  <c r="XD13" i="3" s="1"/>
  <c r="XE13" i="3" s="1"/>
  <c r="XF13" i="3" s="1"/>
  <c r="XG13" i="3" s="1"/>
  <c r="XH13" i="3" s="1"/>
  <c r="XI13" i="3" s="1"/>
  <c r="XJ13" i="3" s="1"/>
  <c r="XK13" i="3" s="1"/>
  <c r="XL13" i="3" s="1"/>
  <c r="XM13" i="3" s="1"/>
  <c r="XN13" i="3" s="1"/>
  <c r="XO13" i="3" s="1"/>
  <c r="CL12" i="3"/>
  <c r="CM12" i="3"/>
  <c r="BV19" i="3"/>
  <c r="BV18" i="3"/>
  <c r="BV20" i="3"/>
  <c r="BV14" i="3" l="1"/>
  <c r="CN12" i="3"/>
  <c r="BW18" i="3"/>
  <c r="BW19" i="3"/>
  <c r="BW20" i="3"/>
  <c r="BW14" i="3" l="1"/>
  <c r="CO12" i="3"/>
  <c r="BX18" i="3"/>
  <c r="BX19" i="3"/>
  <c r="BX20" i="3"/>
  <c r="BX14" i="3" l="1"/>
  <c r="CP12" i="3"/>
  <c r="BY19" i="3"/>
  <c r="BY18" i="3"/>
  <c r="BY20" i="3"/>
  <c r="BY14" i="3" l="1"/>
  <c r="CQ12" i="3"/>
  <c r="BZ18" i="3"/>
  <c r="BZ19" i="3"/>
  <c r="M21" i="3"/>
  <c r="BZ20" i="3"/>
  <c r="BZ14" i="3" l="1"/>
  <c r="CR12" i="3"/>
  <c r="CA19" i="3"/>
  <c r="CA18" i="3"/>
  <c r="CA20" i="3"/>
  <c r="CA14" i="3" l="1"/>
  <c r="CS12" i="3"/>
  <c r="CB19" i="3"/>
  <c r="CB18" i="3"/>
  <c r="CB20" i="3"/>
  <c r="CB14" i="3" l="1"/>
  <c r="CT12" i="3"/>
  <c r="CC19" i="3"/>
  <c r="CC18" i="3"/>
  <c r="CC20" i="3"/>
  <c r="CC14" i="3" l="1"/>
  <c r="CU12" i="3"/>
  <c r="CD19" i="3"/>
  <c r="CD18" i="3"/>
  <c r="CD20" i="3"/>
  <c r="CD14" i="3" s="1"/>
  <c r="CV12" i="3" l="1"/>
  <c r="CE18" i="3"/>
  <c r="CE19" i="3"/>
  <c r="CE20" i="3"/>
  <c r="CE14" i="3" s="1"/>
  <c r="CW12" i="3" l="1"/>
  <c r="CF18" i="3"/>
  <c r="CF19" i="3"/>
  <c r="CF20" i="3"/>
  <c r="CF14" i="3" l="1"/>
  <c r="CX12" i="3"/>
  <c r="CG19" i="3"/>
  <c r="CG18" i="3"/>
  <c r="CG20" i="3"/>
  <c r="CG14" i="3" s="1"/>
  <c r="CY12" i="3" l="1"/>
  <c r="CH18" i="3"/>
  <c r="CH19" i="3"/>
  <c r="CH20" i="3"/>
  <c r="CH14" i="3" s="1"/>
  <c r="CZ12" i="3" l="1"/>
  <c r="CI19" i="3"/>
  <c r="CI18" i="3"/>
  <c r="CI20" i="3"/>
  <c r="CI14" i="3" s="1"/>
  <c r="DA12" i="3" l="1"/>
  <c r="CJ19" i="3"/>
  <c r="CJ18" i="3"/>
  <c r="CJ20" i="3"/>
  <c r="CJ14" i="3" s="1"/>
  <c r="DB12" i="3" l="1"/>
  <c r="CK18" i="3"/>
  <c r="CK19" i="3"/>
  <c r="CK20" i="3"/>
  <c r="CK14" i="3" s="1"/>
  <c r="DC12" i="3" l="1"/>
  <c r="DD12" i="3" l="1"/>
  <c r="DE12" i="3" l="1"/>
  <c r="DF12" i="3" l="1"/>
  <c r="DG12" i="3" l="1"/>
  <c r="DH12" i="3" l="1"/>
  <c r="DI12" i="3" l="1"/>
  <c r="DJ12" i="3" l="1"/>
  <c r="DK12" i="3" l="1"/>
  <c r="DL12" i="3" l="1"/>
  <c r="DM12" i="3" l="1"/>
  <c r="DN12" i="3" l="1"/>
  <c r="DO12" i="3" l="1"/>
  <c r="DP12" i="3" l="1"/>
  <c r="DQ12" i="3" l="1"/>
  <c r="CM19" i="3"/>
  <c r="CM18" i="3"/>
  <c r="CM20" i="3"/>
  <c r="CM14" i="3" s="1"/>
  <c r="DR12" i="3" l="1"/>
  <c r="CN18" i="3"/>
  <c r="CN19" i="3"/>
  <c r="CN20" i="3"/>
  <c r="CN14" i="3" s="1"/>
  <c r="DS12" i="3" l="1"/>
  <c r="CO18" i="3"/>
  <c r="CO19" i="3"/>
  <c r="CO20" i="3"/>
  <c r="CO14" i="3" s="1"/>
  <c r="DT12" i="3" l="1"/>
  <c r="CP18" i="3"/>
  <c r="CP19" i="3"/>
  <c r="CP20" i="3"/>
  <c r="CP14" i="3" s="1"/>
  <c r="DU12" i="3" l="1"/>
  <c r="CQ18" i="3"/>
  <c r="CQ19" i="3"/>
  <c r="CQ20" i="3"/>
  <c r="CQ14" i="3" s="1"/>
  <c r="DV12" i="3" l="1"/>
  <c r="CR19" i="3"/>
  <c r="CR18" i="3"/>
  <c r="CR20" i="3"/>
  <c r="CR14" i="3" s="1"/>
  <c r="DW12" i="3" l="1"/>
  <c r="CS18" i="3"/>
  <c r="CS19" i="3"/>
  <c r="CS20" i="3"/>
  <c r="CS14" i="3" s="1"/>
  <c r="DX12" i="3" l="1"/>
  <c r="CT19" i="3"/>
  <c r="CT18" i="3"/>
  <c r="CT20" i="3"/>
  <c r="CT14" i="3" s="1"/>
  <c r="DY12" i="3" l="1"/>
  <c r="CU19" i="3"/>
  <c r="CU18" i="3"/>
  <c r="CU20" i="3"/>
  <c r="CU14" i="3" s="1"/>
  <c r="DZ12" i="3" l="1"/>
  <c r="CV18" i="3"/>
  <c r="CV19" i="3"/>
  <c r="CV20" i="3"/>
  <c r="CV14" i="3" s="1"/>
  <c r="EA12" i="3" l="1"/>
  <c r="CW19" i="3"/>
  <c r="CW18" i="3"/>
  <c r="CW20" i="3"/>
  <c r="CW14" i="3" s="1"/>
  <c r="EB12" i="3" l="1"/>
  <c r="CX18" i="3"/>
  <c r="CX19" i="3"/>
  <c r="CX20" i="3"/>
  <c r="CX14" i="3" s="1"/>
  <c r="EC12" i="3" l="1"/>
  <c r="CY18" i="3"/>
  <c r="CY19" i="3"/>
  <c r="CY20" i="3"/>
  <c r="CY14" i="3" s="1"/>
  <c r="ED12" i="3" l="1"/>
  <c r="CZ19" i="3"/>
  <c r="CZ18" i="3"/>
  <c r="CZ20" i="3"/>
  <c r="CZ14" i="3" s="1"/>
  <c r="EE12" i="3" l="1"/>
  <c r="DA18" i="3"/>
  <c r="DA19" i="3"/>
  <c r="DA20" i="3"/>
  <c r="DA14" i="3" s="1"/>
  <c r="EF12" i="3" l="1"/>
  <c r="DB19" i="3"/>
  <c r="DB18" i="3"/>
  <c r="DB20" i="3"/>
  <c r="DB14" i="3" s="1"/>
  <c r="EG12" i="3" l="1"/>
  <c r="DC19" i="3"/>
  <c r="DC18" i="3"/>
  <c r="DC20" i="3"/>
  <c r="DC14" i="3" s="1"/>
  <c r="EH12" i="3" l="1"/>
  <c r="DD18" i="3"/>
  <c r="DD19" i="3"/>
  <c r="DD20" i="3"/>
  <c r="DD14" i="3" s="1"/>
  <c r="EI12" i="3" l="1"/>
  <c r="DE18" i="3"/>
  <c r="DE19" i="3"/>
  <c r="DE20" i="3"/>
  <c r="DE14" i="3" s="1"/>
  <c r="EJ12" i="3" l="1"/>
  <c r="DF18" i="3"/>
  <c r="DF19" i="3"/>
  <c r="DF20" i="3"/>
  <c r="DF14" i="3" s="1"/>
  <c r="EK12" i="3" l="1"/>
  <c r="DG18" i="3"/>
  <c r="DG19" i="3"/>
  <c r="DG20" i="3"/>
  <c r="DG14" i="3" s="1"/>
  <c r="EL12" i="3" l="1"/>
  <c r="DH19" i="3"/>
  <c r="DH18" i="3"/>
  <c r="DH20" i="3"/>
  <c r="DH14" i="3" s="1"/>
  <c r="EM12" i="3" l="1"/>
  <c r="DI18" i="3"/>
  <c r="DI19" i="3"/>
  <c r="DI20" i="3"/>
  <c r="DI14" i="3" s="1"/>
  <c r="EN12" i="3" l="1"/>
  <c r="DJ19" i="3"/>
  <c r="DJ18" i="3"/>
  <c r="DJ20" i="3"/>
  <c r="DJ14" i="3" s="1"/>
  <c r="EO12" i="3" l="1"/>
  <c r="DK19" i="3"/>
  <c r="DK18" i="3"/>
  <c r="DK20" i="3"/>
  <c r="DK14" i="3" s="1"/>
  <c r="EP12" i="3" l="1"/>
  <c r="DL18" i="3"/>
  <c r="DL19" i="3"/>
  <c r="DL20" i="3"/>
  <c r="DL14" i="3" s="1"/>
  <c r="EQ12" i="3" l="1"/>
  <c r="DM19" i="3"/>
  <c r="DM18" i="3"/>
  <c r="DM20" i="3"/>
  <c r="DM14" i="3" s="1"/>
  <c r="ER12" i="3" l="1"/>
  <c r="DN18" i="3"/>
  <c r="DN19" i="3"/>
  <c r="DN20" i="3"/>
  <c r="DN14" i="3" s="1"/>
  <c r="ES12" i="3" l="1"/>
  <c r="DO18" i="3"/>
  <c r="DO19" i="3"/>
  <c r="DO20" i="3"/>
  <c r="DO14" i="3" s="1"/>
  <c r="ET12" i="3" l="1"/>
  <c r="DP19" i="3"/>
  <c r="DP18" i="3"/>
  <c r="DP20" i="3"/>
  <c r="DP14" i="3" s="1"/>
  <c r="EU12" i="3" l="1"/>
  <c r="DQ18" i="3"/>
  <c r="DQ19" i="3"/>
  <c r="DQ20" i="3"/>
  <c r="DQ14" i="3" s="1"/>
  <c r="EV12" i="3" l="1"/>
  <c r="DR19" i="3"/>
  <c r="DR18" i="3"/>
  <c r="DR20" i="3"/>
  <c r="DR14" i="3" s="1"/>
  <c r="EW12" i="3" l="1"/>
  <c r="DS19" i="3"/>
  <c r="DS18" i="3"/>
  <c r="DS20" i="3"/>
  <c r="DS14" i="3" s="1"/>
  <c r="EX12" i="3" l="1"/>
  <c r="DT18" i="3"/>
  <c r="DT19" i="3"/>
  <c r="DT20" i="3"/>
  <c r="DT14" i="3" s="1"/>
  <c r="EY12" i="3" l="1"/>
  <c r="DU19" i="3"/>
  <c r="DU18" i="3"/>
  <c r="DU20" i="3"/>
  <c r="DU14" i="3" s="1"/>
  <c r="EZ12" i="3" l="1"/>
  <c r="DV18" i="3"/>
  <c r="DV19" i="3"/>
  <c r="DV20" i="3"/>
  <c r="DV14" i="3" s="1"/>
  <c r="FA12" i="3" l="1"/>
  <c r="DW18" i="3"/>
  <c r="DW19" i="3"/>
  <c r="DW20" i="3"/>
  <c r="DW14" i="3" s="1"/>
  <c r="FB12" i="3" l="1"/>
  <c r="DX19" i="3"/>
  <c r="DX18" i="3"/>
  <c r="DX20" i="3"/>
  <c r="DX14" i="3" s="1"/>
  <c r="FC12" i="3" l="1"/>
  <c r="DY18" i="3"/>
  <c r="DY19" i="3"/>
  <c r="DY20" i="3"/>
  <c r="DY14" i="3" s="1"/>
  <c r="FD12" i="3" l="1"/>
  <c r="DZ19" i="3"/>
  <c r="DZ18" i="3"/>
  <c r="DZ20" i="3"/>
  <c r="DZ14" i="3" s="1"/>
  <c r="FE12" i="3" l="1"/>
  <c r="EA19" i="3"/>
  <c r="EA18" i="3"/>
  <c r="EA20" i="3"/>
  <c r="EA14" i="3" s="1"/>
  <c r="FF12" i="3" l="1"/>
  <c r="EB18" i="3"/>
  <c r="EB19" i="3"/>
  <c r="EB20" i="3"/>
  <c r="EB14" i="3" s="1"/>
  <c r="FG12" i="3" l="1"/>
  <c r="EC19" i="3"/>
  <c r="EC18" i="3"/>
  <c r="EC20" i="3"/>
  <c r="EC14" i="3" s="1"/>
  <c r="FH12" i="3" l="1"/>
  <c r="ED18" i="3"/>
  <c r="ED19" i="3"/>
  <c r="ED20" i="3"/>
  <c r="ED14" i="3" s="1"/>
  <c r="FI12" i="3" l="1"/>
  <c r="EE18" i="3"/>
  <c r="EE19" i="3"/>
  <c r="EE20" i="3"/>
  <c r="EE14" i="3" s="1"/>
  <c r="FJ12" i="3" l="1"/>
  <c r="EF19" i="3"/>
  <c r="EF18" i="3"/>
  <c r="EF20" i="3"/>
  <c r="EF14" i="3" s="1"/>
  <c r="FK12" i="3" l="1"/>
  <c r="EG18" i="3"/>
  <c r="EG19" i="3"/>
  <c r="EG20" i="3"/>
  <c r="EG14" i="3" s="1"/>
  <c r="FL12" i="3" l="1"/>
  <c r="EH19" i="3"/>
  <c r="EH18" i="3"/>
  <c r="EH20" i="3"/>
  <c r="EH14" i="3" s="1"/>
  <c r="FM12" i="3" l="1"/>
  <c r="EI19" i="3"/>
  <c r="EI18" i="3"/>
  <c r="EI20" i="3"/>
  <c r="EI14" i="3" s="1"/>
  <c r="FN12" i="3" l="1"/>
  <c r="EJ18" i="3"/>
  <c r="EJ19" i="3"/>
  <c r="EJ20" i="3"/>
  <c r="EJ14" i="3" s="1"/>
  <c r="FO12" i="3" l="1"/>
  <c r="EK18" i="3"/>
  <c r="EK19" i="3"/>
  <c r="EK20" i="3"/>
  <c r="EK14" i="3" s="1"/>
  <c r="FP12" i="3" l="1"/>
  <c r="EL18" i="3"/>
  <c r="EL19" i="3"/>
  <c r="EL20" i="3"/>
  <c r="EL14" i="3" s="1"/>
  <c r="FQ12" i="3" l="1"/>
  <c r="EM18" i="3"/>
  <c r="EM19" i="3"/>
  <c r="EM20" i="3"/>
  <c r="EM14" i="3" s="1"/>
  <c r="FR12" i="3" l="1"/>
  <c r="EN19" i="3"/>
  <c r="EN18" i="3"/>
  <c r="EN20" i="3"/>
  <c r="EN14" i="3" s="1"/>
  <c r="FS12" i="3" l="1"/>
  <c r="EO18" i="3"/>
  <c r="EO19" i="3"/>
  <c r="EO20" i="3"/>
  <c r="EO14" i="3" s="1"/>
  <c r="FT12" i="3" l="1"/>
  <c r="EP19" i="3"/>
  <c r="EP18" i="3"/>
  <c r="EP20" i="3"/>
  <c r="EP14" i="3" s="1"/>
  <c r="FU12" i="3" l="1"/>
  <c r="EQ19" i="3"/>
  <c r="EQ18" i="3"/>
  <c r="EQ20" i="3"/>
  <c r="EQ14" i="3" s="1"/>
  <c r="FV12" i="3" l="1"/>
  <c r="ER18" i="3"/>
  <c r="ER19" i="3"/>
  <c r="ER20" i="3"/>
  <c r="ER14" i="3" s="1"/>
  <c r="FW12" i="3" l="1"/>
  <c r="ES19" i="3"/>
  <c r="ES18" i="3"/>
  <c r="ES20" i="3"/>
  <c r="ES14" i="3" s="1"/>
  <c r="FX12" i="3" l="1"/>
  <c r="ET18" i="3"/>
  <c r="ET19" i="3"/>
  <c r="ET20" i="3"/>
  <c r="ET14" i="3" s="1"/>
  <c r="FY12" i="3" l="1"/>
  <c r="EU18" i="3"/>
  <c r="EU19" i="3"/>
  <c r="EU20" i="3"/>
  <c r="EU14" i="3" s="1"/>
  <c r="FZ12" i="3" l="1"/>
  <c r="EV19" i="3"/>
  <c r="EV18" i="3"/>
  <c r="EV20" i="3"/>
  <c r="EV14" i="3" s="1"/>
  <c r="GA12" i="3" l="1"/>
  <c r="EW18" i="3"/>
  <c r="EW19" i="3"/>
  <c r="EW20" i="3"/>
  <c r="EW14" i="3" s="1"/>
  <c r="GB12" i="3" l="1"/>
  <c r="EX19" i="3"/>
  <c r="EX18" i="3"/>
  <c r="EX20" i="3"/>
  <c r="EX14" i="3" s="1"/>
  <c r="GC12" i="3" l="1"/>
  <c r="EY19" i="3"/>
  <c r="EY18" i="3"/>
  <c r="EY20" i="3"/>
  <c r="EY14" i="3" s="1"/>
  <c r="GD12" i="3" l="1"/>
  <c r="EZ18" i="3"/>
  <c r="EZ19" i="3"/>
  <c r="EZ20" i="3"/>
  <c r="EZ14" i="3" s="1"/>
  <c r="GE12" i="3" l="1"/>
  <c r="FA18" i="3"/>
  <c r="FA19" i="3"/>
  <c r="FA20" i="3"/>
  <c r="FA14" i="3" s="1"/>
  <c r="GF12" i="3" l="1"/>
  <c r="FB18" i="3"/>
  <c r="FB19" i="3"/>
  <c r="FB20" i="3"/>
  <c r="FB14" i="3" s="1"/>
  <c r="GG12" i="3" l="1"/>
  <c r="FC18" i="3"/>
  <c r="FC19" i="3"/>
  <c r="FC20" i="3"/>
  <c r="FC14" i="3" s="1"/>
  <c r="GH12" i="3" l="1"/>
  <c r="FD19" i="3"/>
  <c r="FD18" i="3"/>
  <c r="FD20" i="3"/>
  <c r="FD14" i="3" s="1"/>
  <c r="GI12" i="3" l="1"/>
  <c r="FE18" i="3"/>
  <c r="FE19" i="3"/>
  <c r="FE20" i="3"/>
  <c r="FE14" i="3" s="1"/>
  <c r="GJ12" i="3" l="1"/>
  <c r="FF19" i="3"/>
  <c r="FF18" i="3"/>
  <c r="FF20" i="3"/>
  <c r="FF14" i="3" s="1"/>
  <c r="GK12" i="3" l="1"/>
  <c r="FG19" i="3"/>
  <c r="FG18" i="3"/>
  <c r="FG20" i="3"/>
  <c r="FG14" i="3" s="1"/>
  <c r="GL12" i="3" l="1"/>
  <c r="FH18" i="3"/>
  <c r="FH19" i="3"/>
  <c r="FH20" i="3"/>
  <c r="FH14" i="3" s="1"/>
  <c r="GM12" i="3" l="1"/>
  <c r="FI19" i="3"/>
  <c r="FI18" i="3"/>
  <c r="FI20" i="3"/>
  <c r="FI14" i="3" s="1"/>
  <c r="GN12" i="3" l="1"/>
  <c r="FJ18" i="3"/>
  <c r="FJ19" i="3"/>
  <c r="FJ20" i="3"/>
  <c r="FJ14" i="3" s="1"/>
  <c r="GO12" i="3" l="1"/>
  <c r="FK18" i="3"/>
  <c r="FK19" i="3"/>
  <c r="FK20" i="3"/>
  <c r="FK14" i="3" s="1"/>
  <c r="GP12" i="3" l="1"/>
  <c r="FL19" i="3"/>
  <c r="FL18" i="3"/>
  <c r="FL20" i="3"/>
  <c r="FL14" i="3" s="1"/>
  <c r="GQ12" i="3" l="1"/>
  <c r="FM18" i="3"/>
  <c r="FM19" i="3"/>
  <c r="FM20" i="3"/>
  <c r="FM14" i="3" s="1"/>
  <c r="GR12" i="3" l="1"/>
  <c r="FN19" i="3"/>
  <c r="FN18" i="3"/>
  <c r="FN20" i="3"/>
  <c r="FN14" i="3" s="1"/>
  <c r="GS12" i="3" l="1"/>
  <c r="FO19" i="3"/>
  <c r="FO18" i="3"/>
  <c r="FO20" i="3"/>
  <c r="FO14" i="3" s="1"/>
  <c r="GT12" i="3" l="1"/>
  <c r="FP18" i="3"/>
  <c r="FP19" i="3"/>
  <c r="FP20" i="3"/>
  <c r="FP14" i="3" s="1"/>
  <c r="GU12" i="3" l="1"/>
  <c r="FQ18" i="3"/>
  <c r="FQ19" i="3"/>
  <c r="FQ20" i="3"/>
  <c r="FQ14" i="3" s="1"/>
  <c r="GV12" i="3" l="1"/>
  <c r="FR18" i="3"/>
  <c r="FR19" i="3"/>
  <c r="FR20" i="3"/>
  <c r="FR14" i="3" s="1"/>
  <c r="GW12" i="3" l="1"/>
  <c r="FS18" i="3"/>
  <c r="FS19" i="3"/>
  <c r="FS20" i="3"/>
  <c r="FS14" i="3" s="1"/>
  <c r="GX12" i="3" l="1"/>
  <c r="FT19" i="3"/>
  <c r="FT18" i="3"/>
  <c r="FT20" i="3"/>
  <c r="FT14" i="3" s="1"/>
  <c r="GY12" i="3" l="1"/>
  <c r="FU18" i="3"/>
  <c r="FU19" i="3"/>
  <c r="FU20" i="3"/>
  <c r="FU14" i="3" s="1"/>
  <c r="GZ12" i="3" l="1"/>
  <c r="FV19" i="3"/>
  <c r="FV18" i="3"/>
  <c r="FV20" i="3"/>
  <c r="FV14" i="3" s="1"/>
  <c r="HA12" i="3" l="1"/>
  <c r="FW19" i="3"/>
  <c r="FW18" i="3"/>
  <c r="FW20" i="3"/>
  <c r="FW14" i="3" s="1"/>
  <c r="HB12" i="3" l="1"/>
  <c r="FX18" i="3"/>
  <c r="FX19" i="3"/>
  <c r="FX20" i="3"/>
  <c r="FX14" i="3" s="1"/>
  <c r="HC12" i="3" l="1"/>
  <c r="FY19" i="3"/>
  <c r="FY18" i="3"/>
  <c r="FY20" i="3"/>
  <c r="FY14" i="3" s="1"/>
  <c r="HD12" i="3" l="1"/>
  <c r="FZ18" i="3"/>
  <c r="FZ19" i="3"/>
  <c r="FZ20" i="3"/>
  <c r="FZ14" i="3" s="1"/>
  <c r="HE12" i="3" l="1"/>
  <c r="GA18" i="3"/>
  <c r="GA19" i="3"/>
  <c r="GA20" i="3"/>
  <c r="GA14" i="3" s="1"/>
  <c r="HF12" i="3" l="1"/>
  <c r="GB19" i="3"/>
  <c r="GB18" i="3"/>
  <c r="GB20" i="3"/>
  <c r="GB14" i="3" s="1"/>
  <c r="HG12" i="3" l="1"/>
  <c r="GC18" i="3"/>
  <c r="GC19" i="3"/>
  <c r="GC20" i="3"/>
  <c r="GC14" i="3" s="1"/>
  <c r="HH12" i="3" l="1"/>
  <c r="GD19" i="3"/>
  <c r="GD18" i="3"/>
  <c r="GD20" i="3"/>
  <c r="GD14" i="3" s="1"/>
  <c r="HI12" i="3" l="1"/>
  <c r="GE19" i="3"/>
  <c r="GE18" i="3"/>
  <c r="GE20" i="3"/>
  <c r="GE14" i="3" s="1"/>
  <c r="HJ12" i="3" l="1"/>
  <c r="GF18" i="3"/>
  <c r="GF19" i="3"/>
  <c r="GF20" i="3"/>
  <c r="GF14" i="3" s="1"/>
  <c r="HK12" i="3" l="1"/>
  <c r="GG19" i="3"/>
  <c r="GG18" i="3"/>
  <c r="GG20" i="3"/>
  <c r="GG14" i="3" s="1"/>
  <c r="HL12" i="3" l="1"/>
  <c r="GH18" i="3"/>
  <c r="GH19" i="3"/>
  <c r="GH20" i="3"/>
  <c r="GH14" i="3" s="1"/>
  <c r="HM12" i="3" l="1"/>
  <c r="GI18" i="3"/>
  <c r="GI19" i="3"/>
  <c r="GI20" i="3"/>
  <c r="GI14" i="3" s="1"/>
  <c r="HN12" i="3" l="1"/>
  <c r="GJ19" i="3"/>
  <c r="GJ18" i="3"/>
  <c r="GJ20" i="3"/>
  <c r="GJ14" i="3" s="1"/>
  <c r="HO12" i="3" l="1"/>
  <c r="GK18" i="3"/>
  <c r="GK19" i="3"/>
  <c r="GK20" i="3"/>
  <c r="GK14" i="3" s="1"/>
  <c r="HP12" i="3" l="1"/>
  <c r="GL19" i="3"/>
  <c r="GL18" i="3"/>
  <c r="GL20" i="3"/>
  <c r="GL14" i="3" s="1"/>
  <c r="HQ12" i="3" l="1"/>
  <c r="GM19" i="3"/>
  <c r="GM18" i="3"/>
  <c r="GM20" i="3"/>
  <c r="GM14" i="3" s="1"/>
  <c r="HR12" i="3" l="1"/>
  <c r="GN18" i="3"/>
  <c r="GN19" i="3"/>
  <c r="GN20" i="3"/>
  <c r="GN14" i="3" s="1"/>
  <c r="HS12" i="3" l="1"/>
  <c r="GO19" i="3"/>
  <c r="GO18" i="3"/>
  <c r="GO20" i="3"/>
  <c r="GO14" i="3" s="1"/>
  <c r="HT12" i="3" l="1"/>
  <c r="GP18" i="3"/>
  <c r="GP19" i="3"/>
  <c r="GP20" i="3"/>
  <c r="GP14" i="3" s="1"/>
  <c r="HU12" i="3" l="1"/>
  <c r="GQ18" i="3"/>
  <c r="GQ19" i="3"/>
  <c r="GQ20" i="3"/>
  <c r="GQ14" i="3" s="1"/>
  <c r="HV12" i="3" l="1"/>
  <c r="GR19" i="3"/>
  <c r="GR18" i="3"/>
  <c r="GR20" i="3"/>
  <c r="GR14" i="3" s="1"/>
  <c r="HW12" i="3" l="1"/>
  <c r="GS18" i="3"/>
  <c r="GS19" i="3"/>
  <c r="GS20" i="3"/>
  <c r="GS14" i="3" s="1"/>
  <c r="HX12" i="3" l="1"/>
  <c r="GT19" i="3"/>
  <c r="GT18" i="3"/>
  <c r="GT20" i="3"/>
  <c r="GT14" i="3" s="1"/>
  <c r="HY12" i="3" l="1"/>
  <c r="GU19" i="3"/>
  <c r="GU18" i="3"/>
  <c r="GU20" i="3"/>
  <c r="GU14" i="3" s="1"/>
  <c r="HZ12" i="3" l="1"/>
  <c r="GV18" i="3"/>
  <c r="GV19" i="3"/>
  <c r="GV20" i="3"/>
  <c r="GV14" i="3" s="1"/>
  <c r="IA12" i="3" l="1"/>
  <c r="GW18" i="3"/>
  <c r="GW19" i="3"/>
  <c r="GW20" i="3"/>
  <c r="GW14" i="3" s="1"/>
  <c r="IB12" i="3" l="1"/>
  <c r="GX18" i="3"/>
  <c r="GX19" i="3"/>
  <c r="GX20" i="3"/>
  <c r="GX14" i="3" s="1"/>
  <c r="IC12" i="3" l="1"/>
  <c r="GY18" i="3"/>
  <c r="GY19" i="3"/>
  <c r="GY20" i="3"/>
  <c r="GY14" i="3" s="1"/>
  <c r="ID12" i="3" l="1"/>
  <c r="GZ19" i="3"/>
  <c r="GZ18" i="3"/>
  <c r="GZ20" i="3"/>
  <c r="GZ14" i="3" s="1"/>
  <c r="IE12" i="3" l="1"/>
  <c r="HA18" i="3"/>
  <c r="HA19" i="3"/>
  <c r="HA20" i="3"/>
  <c r="HA14" i="3" s="1"/>
  <c r="IF12" i="3" l="1"/>
  <c r="HB19" i="3"/>
  <c r="HB18" i="3"/>
  <c r="HB20" i="3"/>
  <c r="HB14" i="3" s="1"/>
  <c r="IG12" i="3" l="1"/>
  <c r="HC19" i="3"/>
  <c r="HC18" i="3"/>
  <c r="HC20" i="3"/>
  <c r="HC14" i="3" s="1"/>
  <c r="IH12" i="3" l="1"/>
  <c r="HD19" i="3"/>
  <c r="HD18" i="3"/>
  <c r="HD20" i="3"/>
  <c r="HD14" i="3" s="1"/>
  <c r="II12" i="3" l="1"/>
  <c r="HE19" i="3"/>
  <c r="HE18" i="3"/>
  <c r="HE20" i="3"/>
  <c r="HE14" i="3" s="1"/>
  <c r="IJ12" i="3" l="1"/>
  <c r="HF18" i="3"/>
  <c r="HF19" i="3"/>
  <c r="HF20" i="3"/>
  <c r="HF14" i="3" s="1"/>
  <c r="IK12" i="3" l="1"/>
  <c r="HG18" i="3"/>
  <c r="HG19" i="3"/>
  <c r="HG20" i="3"/>
  <c r="HG14" i="3" s="1"/>
  <c r="IL12" i="3" l="1"/>
  <c r="HH19" i="3"/>
  <c r="HH18" i="3"/>
  <c r="HH20" i="3"/>
  <c r="HH14" i="3" s="1"/>
  <c r="IM12" i="3" l="1"/>
  <c r="HI18" i="3"/>
  <c r="HI19" i="3"/>
  <c r="HI20" i="3"/>
  <c r="HI14" i="3" s="1"/>
  <c r="IN12" i="3" l="1"/>
  <c r="HJ19" i="3"/>
  <c r="HJ18" i="3"/>
  <c r="HJ20" i="3"/>
  <c r="HJ14" i="3" s="1"/>
  <c r="IO12" i="3" l="1"/>
  <c r="HK19" i="3"/>
  <c r="HK18" i="3"/>
  <c r="HK20" i="3"/>
  <c r="HK14" i="3" s="1"/>
  <c r="IP12" i="3" l="1"/>
  <c r="HL18" i="3"/>
  <c r="HL19" i="3"/>
  <c r="HL20" i="3"/>
  <c r="HL14" i="3" s="1"/>
  <c r="IQ12" i="3" l="1"/>
  <c r="HM18" i="3"/>
  <c r="HM19" i="3"/>
  <c r="HM20" i="3"/>
  <c r="HM14" i="3" s="1"/>
  <c r="IR12" i="3" l="1"/>
  <c r="HN18" i="3"/>
  <c r="HN19" i="3"/>
  <c r="HN20" i="3"/>
  <c r="HN14" i="3" s="1"/>
  <c r="IS12" i="3" l="1"/>
  <c r="HO18" i="3"/>
  <c r="HO19" i="3"/>
  <c r="HO20" i="3"/>
  <c r="HO14" i="3" s="1"/>
  <c r="IT12" i="3" l="1"/>
  <c r="HP19" i="3"/>
  <c r="HP18" i="3"/>
  <c r="HP20" i="3"/>
  <c r="HP14" i="3" s="1"/>
  <c r="IU12" i="3" l="1"/>
  <c r="HQ19" i="3"/>
  <c r="HQ18" i="3"/>
  <c r="HQ20" i="3"/>
  <c r="HQ14" i="3" s="1"/>
  <c r="IV12" i="3" l="1"/>
  <c r="HR19" i="3"/>
  <c r="HR18" i="3"/>
  <c r="HR20" i="3"/>
  <c r="HR14" i="3" s="1"/>
  <c r="IW12" i="3" l="1"/>
  <c r="HS19" i="3"/>
  <c r="HS18" i="3"/>
  <c r="HS20" i="3"/>
  <c r="HS14" i="3" s="1"/>
  <c r="IX12" i="3" l="1"/>
  <c r="HT18" i="3"/>
  <c r="HT19" i="3"/>
  <c r="HT20" i="3"/>
  <c r="HT14" i="3" s="1"/>
  <c r="IY12" i="3" l="1"/>
  <c r="HU19" i="3"/>
  <c r="HU18" i="3"/>
  <c r="HU20" i="3"/>
  <c r="HU14" i="3" s="1"/>
  <c r="IZ12" i="3" l="1"/>
  <c r="HV18" i="3"/>
  <c r="HV19" i="3"/>
  <c r="HV20" i="3"/>
  <c r="HV14" i="3" s="1"/>
  <c r="JA12" i="3" l="1"/>
  <c r="HW18" i="3"/>
  <c r="HW19" i="3"/>
  <c r="HW20" i="3"/>
  <c r="HW14" i="3" s="1"/>
  <c r="JB12" i="3" l="1"/>
  <c r="HX19" i="3"/>
  <c r="HX18" i="3"/>
  <c r="HX20" i="3"/>
  <c r="HX14" i="3" s="1"/>
  <c r="JC12" i="3" l="1"/>
  <c r="HY19" i="3"/>
  <c r="HY18" i="3"/>
  <c r="HY20" i="3"/>
  <c r="HY14" i="3" s="1"/>
  <c r="JD12" i="3" l="1"/>
  <c r="HZ19" i="3"/>
  <c r="HZ18" i="3"/>
  <c r="HZ20" i="3"/>
  <c r="HZ14" i="3" s="1"/>
  <c r="JE12" i="3" l="1"/>
  <c r="IA19" i="3"/>
  <c r="IA18" i="3"/>
  <c r="IA20" i="3"/>
  <c r="IA14" i="3" s="1"/>
  <c r="JF12" i="3" l="1"/>
  <c r="IB18" i="3"/>
  <c r="IB19" i="3"/>
  <c r="IB20" i="3"/>
  <c r="IB14" i="3" s="1"/>
  <c r="JG12" i="3" l="1"/>
  <c r="IC18" i="3"/>
  <c r="IC19" i="3"/>
  <c r="IC20" i="3"/>
  <c r="IC14" i="3" s="1"/>
  <c r="JH12" i="3" l="1"/>
  <c r="ID18" i="3"/>
  <c r="ID19" i="3"/>
  <c r="ID20" i="3"/>
  <c r="ID14" i="3" s="1"/>
  <c r="JI12" i="3" l="1"/>
  <c r="IE18" i="3"/>
  <c r="IE19" i="3"/>
  <c r="IE20" i="3"/>
  <c r="IE14" i="3" s="1"/>
  <c r="JJ12" i="3" l="1"/>
  <c r="IF19" i="3"/>
  <c r="IF18" i="3"/>
  <c r="IF20" i="3"/>
  <c r="IF14" i="3" s="1"/>
  <c r="JK12" i="3" l="1"/>
  <c r="IG19" i="3"/>
  <c r="IG18" i="3"/>
  <c r="IG20" i="3"/>
  <c r="IG14" i="3" s="1"/>
  <c r="JL12" i="3" l="1"/>
  <c r="IH19" i="3"/>
  <c r="IH18" i="3"/>
  <c r="IH20" i="3"/>
  <c r="IH14" i="3" s="1"/>
  <c r="JM12" i="3" l="1"/>
  <c r="II19" i="3"/>
  <c r="II18" i="3"/>
  <c r="II20" i="3"/>
  <c r="II14" i="3" s="1"/>
  <c r="JN12" i="3" l="1"/>
  <c r="IJ18" i="3"/>
  <c r="IJ19" i="3"/>
  <c r="IJ20" i="3"/>
  <c r="IJ14" i="3" s="1"/>
  <c r="JO12" i="3" l="1"/>
  <c r="IK19" i="3"/>
  <c r="IK18" i="3"/>
  <c r="IK20" i="3"/>
  <c r="IK14" i="3" s="1"/>
  <c r="JP12" i="3" l="1"/>
  <c r="IL18" i="3"/>
  <c r="IL19" i="3"/>
  <c r="IL20" i="3"/>
  <c r="IL14" i="3" s="1"/>
  <c r="JQ12" i="3" l="1"/>
  <c r="IM18" i="3"/>
  <c r="IM19" i="3"/>
  <c r="IM20" i="3"/>
  <c r="IM14" i="3" s="1"/>
  <c r="JR12" i="3" l="1"/>
  <c r="IN19" i="3"/>
  <c r="IN18" i="3"/>
  <c r="IN20" i="3"/>
  <c r="IN14" i="3" s="1"/>
  <c r="JS12" i="3" l="1"/>
  <c r="IO19" i="3"/>
  <c r="IO18" i="3"/>
  <c r="IO20" i="3"/>
  <c r="IO14" i="3" s="1"/>
  <c r="JT12" i="3" l="1"/>
  <c r="IP19" i="3"/>
  <c r="IP18" i="3"/>
  <c r="IP20" i="3"/>
  <c r="IP14" i="3" s="1"/>
  <c r="JU12" i="3" l="1"/>
  <c r="IQ19" i="3"/>
  <c r="IQ18" i="3"/>
  <c r="IQ20" i="3"/>
  <c r="IQ14" i="3" s="1"/>
  <c r="JV12" i="3" l="1"/>
  <c r="IR19" i="3"/>
  <c r="IR18" i="3"/>
  <c r="IR20" i="3"/>
  <c r="IR14" i="3" s="1"/>
  <c r="JW12" i="3" l="1"/>
  <c r="IS18" i="3"/>
  <c r="IS19" i="3"/>
  <c r="IS20" i="3"/>
  <c r="IS14" i="3" s="1"/>
  <c r="JX12" i="3" l="1"/>
  <c r="IT18" i="3"/>
  <c r="IT19" i="3"/>
  <c r="IT20" i="3"/>
  <c r="IT14" i="3" s="1"/>
  <c r="JY12" i="3" l="1"/>
  <c r="IU18" i="3"/>
  <c r="IU19" i="3"/>
  <c r="IU20" i="3"/>
  <c r="IU14" i="3" s="1"/>
  <c r="JZ12" i="3" l="1"/>
  <c r="IV19" i="3"/>
  <c r="IV18" i="3"/>
  <c r="IV20" i="3"/>
  <c r="IV14" i="3" s="1"/>
  <c r="KA12" i="3" l="1"/>
  <c r="IW19" i="3"/>
  <c r="IW18" i="3"/>
  <c r="IW20" i="3"/>
  <c r="IW14" i="3" s="1"/>
  <c r="KB12" i="3" l="1"/>
  <c r="IX19" i="3"/>
  <c r="IX18" i="3"/>
  <c r="IX20" i="3"/>
  <c r="IX14" i="3" s="1"/>
  <c r="KC12" i="3" l="1"/>
  <c r="IY19" i="3"/>
  <c r="IY18" i="3"/>
  <c r="IY20" i="3"/>
  <c r="IY14" i="3" s="1"/>
  <c r="KD12" i="3" l="1"/>
  <c r="IZ18" i="3"/>
  <c r="IZ19" i="3"/>
  <c r="IZ20" i="3"/>
  <c r="IZ14" i="3" s="1"/>
  <c r="KE12" i="3" l="1"/>
  <c r="JA19" i="3"/>
  <c r="JA18" i="3"/>
  <c r="JA20" i="3"/>
  <c r="JA14" i="3" s="1"/>
  <c r="KF12" i="3" l="1"/>
  <c r="JB18" i="3"/>
  <c r="JB19" i="3"/>
  <c r="JB20" i="3"/>
  <c r="JB14" i="3" s="1"/>
  <c r="KG12" i="3" l="1"/>
  <c r="JC18" i="3"/>
  <c r="JC19" i="3"/>
  <c r="JC20" i="3"/>
  <c r="JC14" i="3" s="1"/>
  <c r="KH12" i="3" l="1"/>
  <c r="JD19" i="3"/>
  <c r="JD18" i="3"/>
  <c r="JD20" i="3"/>
  <c r="JD14" i="3" s="1"/>
  <c r="KI12" i="3" l="1"/>
  <c r="JE19" i="3"/>
  <c r="JE18" i="3"/>
  <c r="JE20" i="3"/>
  <c r="JE14" i="3" s="1"/>
  <c r="KJ12" i="3" l="1"/>
  <c r="JF19" i="3"/>
  <c r="JF18" i="3"/>
  <c r="JF20" i="3"/>
  <c r="JF14" i="3" s="1"/>
  <c r="KK12" i="3" l="1"/>
  <c r="JG19" i="3"/>
  <c r="JG18" i="3"/>
  <c r="JG20" i="3"/>
  <c r="JG14" i="3" s="1"/>
  <c r="KL12" i="3" l="1"/>
  <c r="JH18" i="3"/>
  <c r="JH19" i="3"/>
  <c r="JH20" i="3"/>
  <c r="JH14" i="3" s="1"/>
  <c r="KM12" i="3" l="1"/>
  <c r="JI18" i="3"/>
  <c r="JI19" i="3"/>
  <c r="JI20" i="3"/>
  <c r="JI14" i="3" s="1"/>
  <c r="KN12" i="3" l="1"/>
  <c r="JJ18" i="3"/>
  <c r="JJ19" i="3"/>
  <c r="JJ20" i="3"/>
  <c r="JJ14" i="3" s="1"/>
  <c r="KO12" i="3" l="1"/>
  <c r="JK18" i="3"/>
  <c r="JK19" i="3"/>
  <c r="JK20" i="3"/>
  <c r="JK14" i="3" s="1"/>
  <c r="KP12" i="3" l="1"/>
  <c r="JL19" i="3"/>
  <c r="JL18" i="3"/>
  <c r="JL20" i="3"/>
  <c r="JL14" i="3" s="1"/>
  <c r="KQ12" i="3" l="1"/>
  <c r="JM19" i="3"/>
  <c r="JM18" i="3"/>
  <c r="JM20" i="3"/>
  <c r="JM14" i="3" s="1"/>
  <c r="KR12" i="3" l="1"/>
  <c r="JN19" i="3"/>
  <c r="JN18" i="3"/>
  <c r="JN20" i="3"/>
  <c r="JN14" i="3" s="1"/>
  <c r="KS12" i="3" l="1"/>
  <c r="JO19" i="3"/>
  <c r="JO18" i="3"/>
  <c r="JO20" i="3"/>
  <c r="JO14" i="3" s="1"/>
  <c r="KT12" i="3" l="1"/>
  <c r="JP19" i="3"/>
  <c r="JP18" i="3"/>
  <c r="JP20" i="3"/>
  <c r="JP14" i="3" s="1"/>
  <c r="KU12" i="3" l="1"/>
  <c r="JQ19" i="3"/>
  <c r="JQ18" i="3"/>
  <c r="JQ20" i="3"/>
  <c r="JQ14" i="3" s="1"/>
  <c r="KV12" i="3" l="1"/>
  <c r="JR18" i="3"/>
  <c r="JR19" i="3"/>
  <c r="JR20" i="3"/>
  <c r="JR14" i="3" s="1"/>
  <c r="KW12" i="3" l="1"/>
  <c r="JS18" i="3"/>
  <c r="JS19" i="3"/>
  <c r="JS20" i="3"/>
  <c r="JS14" i="3" s="1"/>
  <c r="KX12" i="3" l="1"/>
  <c r="JT19" i="3"/>
  <c r="JT18" i="3"/>
  <c r="JT20" i="3"/>
  <c r="JT14" i="3" s="1"/>
  <c r="KY12" i="3" l="1"/>
  <c r="JU19" i="3"/>
  <c r="JU18" i="3"/>
  <c r="JU20" i="3"/>
  <c r="JU14" i="3" s="1"/>
  <c r="KZ12" i="3" l="1"/>
  <c r="JV19" i="3"/>
  <c r="JV18" i="3"/>
  <c r="JV20" i="3"/>
  <c r="JV14" i="3" s="1"/>
  <c r="LA12" i="3" l="1"/>
  <c r="JW19" i="3"/>
  <c r="JW18" i="3"/>
  <c r="JW20" i="3"/>
  <c r="JW14" i="3" s="1"/>
  <c r="LB12" i="3" l="1"/>
  <c r="JX18" i="3"/>
  <c r="JX19" i="3"/>
  <c r="JX20" i="3"/>
  <c r="JX14" i="3" s="1"/>
  <c r="LC12" i="3" l="1"/>
  <c r="JY19" i="3"/>
  <c r="JY18" i="3"/>
  <c r="JY20" i="3"/>
  <c r="JY14" i="3" s="1"/>
  <c r="LD12" i="3" l="1"/>
  <c r="JZ18" i="3"/>
  <c r="JZ19" i="3"/>
  <c r="JZ20" i="3"/>
  <c r="JZ14" i="3" s="1"/>
  <c r="LE12" i="3" l="1"/>
  <c r="KA18" i="3"/>
  <c r="KA19" i="3"/>
  <c r="KA20" i="3"/>
  <c r="KA14" i="3" s="1"/>
  <c r="LF12" i="3" l="1"/>
  <c r="KB19" i="3"/>
  <c r="KB18" i="3"/>
  <c r="KB20" i="3"/>
  <c r="KB14" i="3" s="1"/>
  <c r="LG12" i="3" l="1"/>
  <c r="KC19" i="3"/>
  <c r="KC18" i="3"/>
  <c r="KC20" i="3"/>
  <c r="KC14" i="3" s="1"/>
  <c r="LH12" i="3" l="1"/>
  <c r="KD19" i="3"/>
  <c r="KD18" i="3"/>
  <c r="KD20" i="3"/>
  <c r="KD14" i="3" s="1"/>
  <c r="LI12" i="3" l="1"/>
  <c r="KE19" i="3"/>
  <c r="KE18" i="3"/>
  <c r="KE20" i="3"/>
  <c r="KE14" i="3" s="1"/>
  <c r="LJ12" i="3" l="1"/>
  <c r="KF18" i="3"/>
  <c r="KF19" i="3"/>
  <c r="KF20" i="3"/>
  <c r="KF14" i="3" s="1"/>
  <c r="LK12" i="3" l="1"/>
  <c r="KG19" i="3"/>
  <c r="KG18" i="3"/>
  <c r="KG20" i="3"/>
  <c r="KG14" i="3" s="1"/>
  <c r="LL12" i="3" l="1"/>
  <c r="KH18" i="3"/>
  <c r="KH19" i="3"/>
  <c r="KH20" i="3"/>
  <c r="KH14" i="3" s="1"/>
  <c r="LM12" i="3" l="1"/>
  <c r="KI18" i="3"/>
  <c r="KI19" i="3"/>
  <c r="KI20" i="3"/>
  <c r="KI14" i="3" s="1"/>
  <c r="LN12" i="3" l="1"/>
  <c r="KJ19" i="3"/>
  <c r="KJ18" i="3"/>
  <c r="KJ20" i="3"/>
  <c r="KJ14" i="3" s="1"/>
  <c r="LO12" i="3" l="1"/>
  <c r="KK19" i="3"/>
  <c r="KK18" i="3"/>
  <c r="KK20" i="3"/>
  <c r="KK14" i="3" s="1"/>
  <c r="LP12" i="3" l="1"/>
  <c r="KL19" i="3"/>
  <c r="KL18" i="3"/>
  <c r="KL20" i="3"/>
  <c r="KL14" i="3" s="1"/>
  <c r="LQ12" i="3" l="1"/>
  <c r="KM19" i="3"/>
  <c r="KM18" i="3"/>
  <c r="KM20" i="3"/>
  <c r="KM14" i="3" s="1"/>
  <c r="LR12" i="3" l="1"/>
  <c r="KN18" i="3"/>
  <c r="KN19" i="3"/>
  <c r="KN20" i="3"/>
  <c r="KN14" i="3" s="1"/>
  <c r="LS12" i="3" l="1"/>
  <c r="KO18" i="3"/>
  <c r="KO19" i="3"/>
  <c r="KO20" i="3"/>
  <c r="KO14" i="3" s="1"/>
  <c r="LT12" i="3" l="1"/>
  <c r="KP18" i="3"/>
  <c r="KP19" i="3"/>
  <c r="KP20" i="3"/>
  <c r="KP14" i="3" s="1"/>
  <c r="LU12" i="3" l="1"/>
  <c r="KQ18" i="3"/>
  <c r="KQ19" i="3"/>
  <c r="KQ20" i="3"/>
  <c r="KQ14" i="3" s="1"/>
  <c r="LV12" i="3" l="1"/>
  <c r="KR19" i="3"/>
  <c r="KR18" i="3"/>
  <c r="KR20" i="3"/>
  <c r="KR14" i="3" s="1"/>
  <c r="LW12" i="3" l="1"/>
  <c r="KS19" i="3"/>
  <c r="KS18" i="3"/>
  <c r="KS20" i="3"/>
  <c r="KS14" i="3" s="1"/>
  <c r="LX12" i="3" l="1"/>
  <c r="KT19" i="3"/>
  <c r="KT18" i="3"/>
  <c r="KT20" i="3"/>
  <c r="KT14" i="3" s="1"/>
  <c r="LY12" i="3" l="1"/>
  <c r="KU19" i="3"/>
  <c r="KU18" i="3"/>
  <c r="KU20" i="3"/>
  <c r="KU14" i="3" s="1"/>
  <c r="LZ12" i="3" l="1"/>
  <c r="KV18" i="3"/>
  <c r="KV19" i="3"/>
  <c r="KV20" i="3"/>
  <c r="KV14" i="3" s="1"/>
  <c r="MA12" i="3" l="1"/>
  <c r="KW19" i="3"/>
  <c r="KW18" i="3"/>
  <c r="KW20" i="3"/>
  <c r="KW14" i="3" s="1"/>
  <c r="MB12" i="3" l="1"/>
  <c r="KX18" i="3"/>
  <c r="KX19" i="3"/>
  <c r="KX20" i="3"/>
  <c r="KX14" i="3" s="1"/>
  <c r="MC12" i="3" l="1"/>
  <c r="KY18" i="3"/>
  <c r="KY19" i="3"/>
  <c r="KY20" i="3"/>
  <c r="KY14" i="3" s="1"/>
  <c r="MD12" i="3" l="1"/>
  <c r="KZ19" i="3"/>
  <c r="KZ18" i="3"/>
  <c r="KZ20" i="3"/>
  <c r="KZ14" i="3" s="1"/>
  <c r="ME12" i="3" l="1"/>
  <c r="LA19" i="3"/>
  <c r="LA18" i="3"/>
  <c r="LA20" i="3"/>
  <c r="LA14" i="3" s="1"/>
  <c r="MF12" i="3" l="1"/>
  <c r="LB19" i="3"/>
  <c r="LB18" i="3"/>
  <c r="LB20" i="3"/>
  <c r="LB14" i="3" s="1"/>
  <c r="MG12" i="3" l="1"/>
  <c r="LC19" i="3"/>
  <c r="LC18" i="3"/>
  <c r="LC20" i="3"/>
  <c r="LC14" i="3" s="1"/>
  <c r="MH12" i="3" l="1"/>
  <c r="LD19" i="3"/>
  <c r="LD18" i="3"/>
  <c r="LD20" i="3"/>
  <c r="LD14" i="3" s="1"/>
  <c r="MI12" i="3" l="1"/>
  <c r="LE18" i="3"/>
  <c r="LE19" i="3"/>
  <c r="LE20" i="3"/>
  <c r="LE14" i="3" s="1"/>
  <c r="MJ12" i="3" l="1"/>
  <c r="LF18" i="3"/>
  <c r="LF19" i="3"/>
  <c r="LF20" i="3"/>
  <c r="LF14" i="3" s="1"/>
  <c r="MK12" i="3" l="1"/>
  <c r="LG18" i="3"/>
  <c r="LG19" i="3"/>
  <c r="LG20" i="3"/>
  <c r="LG14" i="3" s="1"/>
  <c r="ML12" i="3" l="1"/>
  <c r="LH19" i="3"/>
  <c r="LH18" i="3"/>
  <c r="LH20" i="3"/>
  <c r="LH14" i="3" s="1"/>
  <c r="MM12" i="3" l="1"/>
  <c r="LI19" i="3"/>
  <c r="LI18" i="3"/>
  <c r="LI20" i="3"/>
  <c r="LI14" i="3" s="1"/>
  <c r="MN12" i="3" l="1"/>
  <c r="LJ19" i="3"/>
  <c r="LJ18" i="3"/>
  <c r="LJ20" i="3"/>
  <c r="LJ14" i="3" s="1"/>
  <c r="MO12" i="3" l="1"/>
  <c r="LK19" i="3"/>
  <c r="LK18" i="3"/>
  <c r="LK20" i="3"/>
  <c r="LK14" i="3" s="1"/>
  <c r="MP12" i="3" l="1"/>
  <c r="LL18" i="3"/>
  <c r="LL19" i="3"/>
  <c r="LL20" i="3"/>
  <c r="LL14" i="3" s="1"/>
  <c r="MQ12" i="3" l="1"/>
  <c r="LM19" i="3"/>
  <c r="LM18" i="3"/>
  <c r="LM20" i="3"/>
  <c r="LM14" i="3" s="1"/>
  <c r="MR12" i="3" l="1"/>
  <c r="LN18" i="3"/>
  <c r="LN19" i="3"/>
  <c r="LN20" i="3"/>
  <c r="LN14" i="3" s="1"/>
  <c r="MS12" i="3" l="1"/>
  <c r="LO18" i="3"/>
  <c r="LO19" i="3"/>
  <c r="LO20" i="3"/>
  <c r="LO14" i="3" s="1"/>
  <c r="MT12" i="3" l="1"/>
  <c r="LP19" i="3"/>
  <c r="LP18" i="3"/>
  <c r="LP20" i="3"/>
  <c r="LP14" i="3" s="1"/>
  <c r="MU12" i="3" l="1"/>
  <c r="LQ19" i="3"/>
  <c r="LQ18" i="3"/>
  <c r="LQ20" i="3"/>
  <c r="LQ14" i="3" s="1"/>
  <c r="MV12" i="3" l="1"/>
  <c r="LR19" i="3"/>
  <c r="LR18" i="3"/>
  <c r="LR20" i="3"/>
  <c r="LR14" i="3" s="1"/>
  <c r="MW12" i="3" l="1"/>
  <c r="LS19" i="3"/>
  <c r="LS18" i="3"/>
  <c r="LS20" i="3"/>
  <c r="LS14" i="3" s="1"/>
  <c r="MX12" i="3" l="1"/>
  <c r="LT18" i="3"/>
  <c r="LT19" i="3"/>
  <c r="LT20" i="3"/>
  <c r="LT14" i="3" s="1"/>
  <c r="MY12" i="3" l="1"/>
  <c r="LU18" i="3"/>
  <c r="LU19" i="3"/>
  <c r="LU20" i="3"/>
  <c r="LU14" i="3" s="1"/>
  <c r="MZ12" i="3" l="1"/>
  <c r="LV18" i="3"/>
  <c r="LV19" i="3"/>
  <c r="LV20" i="3"/>
  <c r="LV14" i="3" s="1"/>
  <c r="NA12" i="3" l="1"/>
  <c r="LW18" i="3"/>
  <c r="LW19" i="3"/>
  <c r="LW20" i="3"/>
  <c r="LW14" i="3" s="1"/>
  <c r="NB12" i="3" l="1"/>
  <c r="LX19" i="3"/>
  <c r="LX18" i="3"/>
  <c r="LX20" i="3"/>
  <c r="LX14" i="3" s="1"/>
  <c r="NC12" i="3" l="1"/>
  <c r="LY19" i="3"/>
  <c r="LY18" i="3"/>
  <c r="LY20" i="3"/>
  <c r="LY14" i="3" s="1"/>
  <c r="ND12" i="3" l="1"/>
  <c r="LZ19" i="3"/>
  <c r="LZ18" i="3"/>
  <c r="LZ20" i="3"/>
  <c r="LZ14" i="3" s="1"/>
  <c r="NE12" i="3" l="1"/>
  <c r="MA19" i="3"/>
  <c r="MA18" i="3"/>
  <c r="MA20" i="3"/>
  <c r="MA14" i="3" s="1"/>
  <c r="NF12" i="3" l="1"/>
  <c r="MB18" i="3"/>
  <c r="MB19" i="3"/>
  <c r="MB20" i="3"/>
  <c r="MB14" i="3" s="1"/>
  <c r="NG12" i="3" l="1"/>
  <c r="MC19" i="3"/>
  <c r="MC18" i="3"/>
  <c r="MC20" i="3"/>
  <c r="MC14" i="3" s="1"/>
  <c r="NH12" i="3" l="1"/>
  <c r="MD18" i="3"/>
  <c r="MD19" i="3"/>
  <c r="MD20" i="3"/>
  <c r="MD14" i="3" s="1"/>
  <c r="NI12" i="3" l="1"/>
  <c r="ME18" i="3"/>
  <c r="ME19" i="3"/>
  <c r="ME20" i="3"/>
  <c r="ME14" i="3" s="1"/>
  <c r="NJ12" i="3" l="1"/>
  <c r="MF19" i="3"/>
  <c r="MF18" i="3"/>
  <c r="MF20" i="3"/>
  <c r="MF14" i="3" s="1"/>
  <c r="NK12" i="3" l="1"/>
  <c r="MG19" i="3"/>
  <c r="MG18" i="3"/>
  <c r="MG20" i="3"/>
  <c r="MG14" i="3" s="1"/>
  <c r="NL12" i="3" l="1"/>
  <c r="MH19" i="3"/>
  <c r="MH18" i="3"/>
  <c r="MH20" i="3"/>
  <c r="MH14" i="3" s="1"/>
  <c r="NM12" i="3" l="1"/>
  <c r="MI19" i="3"/>
  <c r="MI18" i="3"/>
  <c r="MI20" i="3"/>
  <c r="MI14" i="3" s="1"/>
  <c r="NN12" i="3" l="1"/>
  <c r="MJ18" i="3"/>
  <c r="MJ19" i="3"/>
  <c r="MJ20" i="3"/>
  <c r="MJ14" i="3" s="1"/>
  <c r="NO12" i="3" l="1"/>
  <c r="MK19" i="3"/>
  <c r="MK18" i="3"/>
  <c r="MK20" i="3"/>
  <c r="MK14" i="3" s="1"/>
  <c r="NP12" i="3" l="1"/>
  <c r="ML18" i="3"/>
  <c r="ML19" i="3"/>
  <c r="ML20" i="3"/>
  <c r="ML14" i="3" s="1"/>
  <c r="NQ12" i="3" l="1"/>
  <c r="MM18" i="3"/>
  <c r="MM19" i="3"/>
  <c r="MM20" i="3"/>
  <c r="MM14" i="3" s="1"/>
  <c r="NR12" i="3" l="1"/>
  <c r="MN19" i="3"/>
  <c r="MN18" i="3"/>
  <c r="MN20" i="3"/>
  <c r="MN14" i="3" s="1"/>
  <c r="NS12" i="3" l="1"/>
  <c r="MO19" i="3"/>
  <c r="MO18" i="3"/>
  <c r="MO20" i="3"/>
  <c r="MO14" i="3" s="1"/>
  <c r="NT12" i="3" l="1"/>
  <c r="MP19" i="3"/>
  <c r="MP18" i="3"/>
  <c r="MP20" i="3"/>
  <c r="MP14" i="3" s="1"/>
  <c r="NU12" i="3" l="1"/>
  <c r="MQ19" i="3"/>
  <c r="MQ18" i="3"/>
  <c r="MQ20" i="3"/>
  <c r="MQ14" i="3" s="1"/>
  <c r="NV12" i="3" l="1"/>
  <c r="MR19" i="3"/>
  <c r="MR18" i="3"/>
  <c r="MR20" i="3"/>
  <c r="MR14" i="3" s="1"/>
  <c r="NW12" i="3" l="1"/>
  <c r="MS19" i="3"/>
  <c r="MS18" i="3"/>
  <c r="MS20" i="3"/>
  <c r="MS14" i="3" s="1"/>
  <c r="NX12" i="3" l="1"/>
  <c r="MT18" i="3"/>
  <c r="MT19" i="3"/>
  <c r="MT20" i="3"/>
  <c r="MT14" i="3" s="1"/>
  <c r="NY12" i="3" l="1"/>
  <c r="MU18" i="3"/>
  <c r="MU19" i="3"/>
  <c r="MU20" i="3"/>
  <c r="MU14" i="3" s="1"/>
  <c r="NZ12" i="3" l="1"/>
  <c r="MV19" i="3"/>
  <c r="MV18" i="3"/>
  <c r="MV20" i="3"/>
  <c r="MV14" i="3" s="1"/>
  <c r="OA12" i="3" l="1"/>
  <c r="MW19" i="3"/>
  <c r="MW18" i="3"/>
  <c r="MW20" i="3"/>
  <c r="MW14" i="3" s="1"/>
  <c r="OB12" i="3" l="1"/>
  <c r="MX19" i="3"/>
  <c r="MX18" i="3"/>
  <c r="MX20" i="3"/>
  <c r="MX14" i="3" s="1"/>
  <c r="OC12" i="3" l="1"/>
  <c r="MY19" i="3"/>
  <c r="MY18" i="3"/>
  <c r="MY20" i="3"/>
  <c r="MY14" i="3" s="1"/>
  <c r="OD12" i="3" l="1"/>
  <c r="MZ18" i="3"/>
  <c r="MZ19" i="3"/>
  <c r="MZ20" i="3"/>
  <c r="MZ14" i="3" s="1"/>
  <c r="OE12" i="3" l="1"/>
  <c r="NA18" i="3"/>
  <c r="NA19" i="3"/>
  <c r="NA20" i="3"/>
  <c r="NA14" i="3" s="1"/>
  <c r="OF12" i="3" l="1"/>
  <c r="NB18" i="3"/>
  <c r="NB19" i="3"/>
  <c r="NB20" i="3"/>
  <c r="NB14" i="3" s="1"/>
  <c r="OG12" i="3" l="1"/>
  <c r="NC18" i="3"/>
  <c r="NC19" i="3"/>
  <c r="NC20" i="3"/>
  <c r="NC14" i="3" s="1"/>
  <c r="OH12" i="3" l="1"/>
  <c r="ND19" i="3"/>
  <c r="ND18" i="3"/>
  <c r="ND20" i="3"/>
  <c r="ND14" i="3" s="1"/>
  <c r="OI12" i="3" l="1"/>
  <c r="NE19" i="3"/>
  <c r="NE18" i="3"/>
  <c r="NE20" i="3"/>
  <c r="NE14" i="3" s="1"/>
  <c r="OJ12" i="3" l="1"/>
  <c r="NF19" i="3"/>
  <c r="NF18" i="3"/>
  <c r="NF20" i="3"/>
  <c r="NF14" i="3" s="1"/>
  <c r="OK12" i="3" l="1"/>
  <c r="NG19" i="3"/>
  <c r="NG18" i="3"/>
  <c r="NG20" i="3"/>
  <c r="NG14" i="3" s="1"/>
  <c r="OL12" i="3" l="1"/>
  <c r="NH18" i="3"/>
  <c r="NH19" i="3"/>
  <c r="NH20" i="3"/>
  <c r="NH14" i="3" s="1"/>
  <c r="OM12" i="3" l="1"/>
  <c r="NI19" i="3"/>
  <c r="NI18" i="3"/>
  <c r="NI20" i="3"/>
  <c r="NI14" i="3" s="1"/>
  <c r="ON12" i="3" l="1"/>
  <c r="NJ18" i="3"/>
  <c r="NJ19" i="3"/>
  <c r="NJ20" i="3"/>
  <c r="NJ14" i="3" s="1"/>
  <c r="OO12" i="3" l="1"/>
  <c r="NK18" i="3"/>
  <c r="NK19" i="3"/>
  <c r="NK20" i="3"/>
  <c r="NK14" i="3" s="1"/>
  <c r="OP12" i="3" l="1"/>
  <c r="NL19" i="3"/>
  <c r="NL18" i="3"/>
  <c r="NL20" i="3"/>
  <c r="NL14" i="3" s="1"/>
  <c r="OQ12" i="3" l="1"/>
  <c r="NM19" i="3"/>
  <c r="NM18" i="3"/>
  <c r="NM20" i="3"/>
  <c r="NM14" i="3" s="1"/>
  <c r="OR12" i="3" l="1"/>
  <c r="NN19" i="3"/>
  <c r="NN18" i="3"/>
  <c r="NN20" i="3"/>
  <c r="NN14" i="3" s="1"/>
  <c r="OS12" i="3" l="1"/>
  <c r="NO19" i="3"/>
  <c r="NO18" i="3"/>
  <c r="NO20" i="3"/>
  <c r="NO14" i="3" s="1"/>
  <c r="OT12" i="3" l="1"/>
  <c r="NP19" i="3"/>
  <c r="NP18" i="3"/>
  <c r="NP20" i="3"/>
  <c r="NP14" i="3" s="1"/>
  <c r="OU12" i="3" l="1"/>
  <c r="NQ18" i="3"/>
  <c r="NQ19" i="3"/>
  <c r="NQ20" i="3"/>
  <c r="NQ14" i="3" s="1"/>
  <c r="OV12" i="3" l="1"/>
  <c r="NR18" i="3"/>
  <c r="NR19" i="3"/>
  <c r="NR20" i="3"/>
  <c r="NR14" i="3" s="1"/>
  <c r="OW12" i="3" l="1"/>
  <c r="NS18" i="3"/>
  <c r="NS19" i="3"/>
  <c r="NS20" i="3"/>
  <c r="NS14" i="3" s="1"/>
  <c r="OX12" i="3" l="1"/>
  <c r="NT19" i="3"/>
  <c r="NT18" i="3"/>
  <c r="NT20" i="3"/>
  <c r="NT14" i="3" s="1"/>
  <c r="OY12" i="3" l="1"/>
  <c r="NU19" i="3"/>
  <c r="NU18" i="3"/>
  <c r="NU20" i="3"/>
  <c r="NU14" i="3" s="1"/>
  <c r="OZ12" i="3" l="1"/>
  <c r="NV19" i="3"/>
  <c r="NV18" i="3"/>
  <c r="NV20" i="3"/>
  <c r="NV14" i="3" s="1"/>
  <c r="PA12" i="3" l="1"/>
  <c r="NW19" i="3"/>
  <c r="NW18" i="3"/>
  <c r="NW20" i="3"/>
  <c r="NW14" i="3" s="1"/>
  <c r="PB12" i="3" l="1"/>
  <c r="NX18" i="3"/>
  <c r="NX19" i="3"/>
  <c r="NX20" i="3"/>
  <c r="NX14" i="3" s="1"/>
  <c r="PC12" i="3" l="1"/>
  <c r="NY19" i="3"/>
  <c r="NY18" i="3"/>
  <c r="NY20" i="3"/>
  <c r="NY14" i="3" s="1"/>
  <c r="PD12" i="3" l="1"/>
  <c r="NZ18" i="3"/>
  <c r="NZ19" i="3"/>
  <c r="NZ20" i="3"/>
  <c r="NZ14" i="3" s="1"/>
  <c r="PE12" i="3" l="1"/>
  <c r="OA18" i="3"/>
  <c r="OA19" i="3"/>
  <c r="OA20" i="3"/>
  <c r="OA14" i="3" s="1"/>
  <c r="PF12" i="3" l="1"/>
  <c r="OB19" i="3"/>
  <c r="OB18" i="3"/>
  <c r="OB20" i="3"/>
  <c r="OB14" i="3" s="1"/>
  <c r="PG12" i="3" l="1"/>
  <c r="OC19" i="3"/>
  <c r="OC18" i="3"/>
  <c r="OC20" i="3"/>
  <c r="OC14" i="3" s="1"/>
  <c r="PH12" i="3" l="1"/>
  <c r="OD19" i="3"/>
  <c r="OD18" i="3"/>
  <c r="OD20" i="3"/>
  <c r="OD14" i="3" s="1"/>
  <c r="PI12" i="3" l="1"/>
  <c r="OE19" i="3"/>
  <c r="OE18" i="3"/>
  <c r="OE20" i="3"/>
  <c r="OE14" i="3" s="1"/>
  <c r="PJ12" i="3" l="1"/>
  <c r="OF18" i="3"/>
  <c r="OF19" i="3"/>
  <c r="OF20" i="3"/>
  <c r="OF14" i="3" s="1"/>
  <c r="PK12" i="3" l="1"/>
  <c r="OG18" i="3"/>
  <c r="OG19" i="3"/>
  <c r="OG20" i="3"/>
  <c r="OG14" i="3" s="1"/>
  <c r="PL12" i="3" l="1"/>
  <c r="OH18" i="3"/>
  <c r="OH19" i="3"/>
  <c r="OH20" i="3"/>
  <c r="OH14" i="3" s="1"/>
  <c r="PM12" i="3" l="1"/>
  <c r="OI18" i="3"/>
  <c r="OI19" i="3"/>
  <c r="OI20" i="3"/>
  <c r="OI14" i="3" s="1"/>
  <c r="PN12" i="3" l="1"/>
  <c r="OJ19" i="3"/>
  <c r="OJ18" i="3"/>
  <c r="OJ20" i="3"/>
  <c r="OJ14" i="3" s="1"/>
  <c r="PO12" i="3" l="1"/>
  <c r="OK19" i="3"/>
  <c r="OK18" i="3"/>
  <c r="OK20" i="3"/>
  <c r="OK14" i="3" s="1"/>
  <c r="PP12" i="3" l="1"/>
  <c r="OL19" i="3"/>
  <c r="OL18" i="3"/>
  <c r="OL20" i="3"/>
  <c r="OL14" i="3" s="1"/>
  <c r="PQ12" i="3" l="1"/>
  <c r="OM19" i="3"/>
  <c r="OM18" i="3"/>
  <c r="OM20" i="3"/>
  <c r="OM14" i="3" s="1"/>
  <c r="PR12" i="3" l="1"/>
  <c r="ON18" i="3"/>
  <c r="ON19" i="3"/>
  <c r="ON20" i="3"/>
  <c r="ON14" i="3" s="1"/>
  <c r="PS12" i="3" l="1"/>
  <c r="OO19" i="3"/>
  <c r="OO18" i="3"/>
  <c r="OO20" i="3"/>
  <c r="OO14" i="3" s="1"/>
  <c r="PT12" i="3" l="1"/>
  <c r="OP18" i="3"/>
  <c r="OP19" i="3"/>
  <c r="OP20" i="3"/>
  <c r="OP14" i="3" s="1"/>
  <c r="PU12" i="3" l="1"/>
  <c r="OQ18" i="3"/>
  <c r="OQ19" i="3"/>
  <c r="OQ20" i="3"/>
  <c r="OQ14" i="3" s="1"/>
  <c r="PV12" i="3" l="1"/>
  <c r="OR19" i="3"/>
  <c r="OR18" i="3"/>
  <c r="OR20" i="3"/>
  <c r="OR14" i="3" s="1"/>
  <c r="PW12" i="3" l="1"/>
  <c r="OS19" i="3"/>
  <c r="OS18" i="3"/>
  <c r="OS20" i="3"/>
  <c r="OS14" i="3" s="1"/>
  <c r="PX12" i="3" l="1"/>
  <c r="OT19" i="3"/>
  <c r="OT18" i="3"/>
  <c r="OT20" i="3"/>
  <c r="OT14" i="3" s="1"/>
  <c r="PY12" i="3" l="1"/>
  <c r="OU19" i="3"/>
  <c r="OU18" i="3"/>
  <c r="OU20" i="3"/>
  <c r="OU14" i="3" s="1"/>
  <c r="PZ12" i="3" l="1"/>
  <c r="OV18" i="3"/>
  <c r="OV19" i="3"/>
  <c r="OV20" i="3"/>
  <c r="OV14" i="3" s="1"/>
  <c r="QA12" i="3" l="1"/>
  <c r="OW19" i="3"/>
  <c r="OW18" i="3"/>
  <c r="OW20" i="3"/>
  <c r="OW14" i="3" s="1"/>
  <c r="QB12" i="3" l="1"/>
  <c r="OX18" i="3"/>
  <c r="OX19" i="3"/>
  <c r="OX20" i="3"/>
  <c r="OX14" i="3" s="1"/>
  <c r="QC12" i="3" l="1"/>
  <c r="OY18" i="3"/>
  <c r="OY19" i="3"/>
  <c r="OY20" i="3"/>
  <c r="OY14" i="3" s="1"/>
  <c r="QD12" i="3" l="1"/>
  <c r="OZ19" i="3"/>
  <c r="OZ18" i="3"/>
  <c r="OZ20" i="3"/>
  <c r="OZ14" i="3" s="1"/>
  <c r="QE12" i="3" l="1"/>
  <c r="PA19" i="3"/>
  <c r="PA18" i="3"/>
  <c r="PA20" i="3"/>
  <c r="PA14" i="3" s="1"/>
  <c r="QF12" i="3" l="1"/>
  <c r="PB19" i="3"/>
  <c r="PB18" i="3"/>
  <c r="PB20" i="3"/>
  <c r="PB14" i="3" s="1"/>
  <c r="QG12" i="3" l="1"/>
  <c r="PC19" i="3"/>
  <c r="PC18" i="3"/>
  <c r="PC20" i="3"/>
  <c r="PC14" i="3" s="1"/>
  <c r="QH12" i="3" l="1"/>
  <c r="PD18" i="3"/>
  <c r="PD19" i="3"/>
  <c r="PD20" i="3"/>
  <c r="PD14" i="3" s="1"/>
  <c r="QI12" i="3" l="1"/>
  <c r="PE19" i="3"/>
  <c r="PE18" i="3"/>
  <c r="PE20" i="3"/>
  <c r="PE14" i="3" s="1"/>
  <c r="QJ12" i="3" l="1"/>
  <c r="PF18" i="3"/>
  <c r="PF19" i="3"/>
  <c r="PF20" i="3"/>
  <c r="PF14" i="3" s="1"/>
  <c r="QK12" i="3" l="1"/>
  <c r="PG18" i="3"/>
  <c r="PG19" i="3"/>
  <c r="PG20" i="3"/>
  <c r="PG14" i="3" s="1"/>
  <c r="QL12" i="3" l="1"/>
  <c r="PH19" i="3"/>
  <c r="PH18" i="3"/>
  <c r="PH20" i="3"/>
  <c r="PH14" i="3" s="1"/>
  <c r="QM12" i="3" l="1"/>
  <c r="PI19" i="3"/>
  <c r="PI18" i="3"/>
  <c r="PI20" i="3"/>
  <c r="PI14" i="3" s="1"/>
  <c r="QN12" i="3" l="1"/>
  <c r="PJ19" i="3"/>
  <c r="PJ18" i="3"/>
  <c r="PJ20" i="3"/>
  <c r="PJ14" i="3" s="1"/>
  <c r="QO12" i="3" l="1"/>
  <c r="PK19" i="3"/>
  <c r="PK18" i="3"/>
  <c r="PK20" i="3"/>
  <c r="PK14" i="3" s="1"/>
  <c r="QP12" i="3" l="1"/>
  <c r="PL18" i="3"/>
  <c r="PL19" i="3"/>
  <c r="PL20" i="3"/>
  <c r="PL14" i="3" s="1"/>
  <c r="QQ12" i="3" l="1"/>
  <c r="PM18" i="3"/>
  <c r="PM19" i="3"/>
  <c r="PM20" i="3"/>
  <c r="PM14" i="3" s="1"/>
  <c r="QR12" i="3" l="1"/>
  <c r="PN18" i="3"/>
  <c r="PN19" i="3"/>
  <c r="PN20" i="3"/>
  <c r="PN14" i="3" s="1"/>
  <c r="QS12" i="3" l="1"/>
  <c r="PO18" i="3"/>
  <c r="PO19" i="3"/>
  <c r="PO20" i="3"/>
  <c r="PO14" i="3" s="1"/>
  <c r="QT12" i="3" l="1"/>
  <c r="PP19" i="3"/>
  <c r="PP18" i="3"/>
  <c r="PP20" i="3"/>
  <c r="PP14" i="3" s="1"/>
  <c r="QU12" i="3" l="1"/>
  <c r="PQ19" i="3"/>
  <c r="PQ18" i="3"/>
  <c r="PQ20" i="3"/>
  <c r="PQ14" i="3" s="1"/>
  <c r="QV12" i="3" l="1"/>
  <c r="PR19" i="3"/>
  <c r="PR18" i="3"/>
  <c r="PR20" i="3"/>
  <c r="PR14" i="3" s="1"/>
  <c r="QW12" i="3" l="1"/>
  <c r="PS19" i="3"/>
  <c r="PS18" i="3"/>
  <c r="PS20" i="3"/>
  <c r="PS14" i="3" s="1"/>
  <c r="QX12" i="3" l="1"/>
  <c r="PT19" i="3"/>
  <c r="PT18" i="3"/>
  <c r="PT20" i="3"/>
  <c r="PT14" i="3" s="1"/>
  <c r="QY12" i="3" l="1"/>
  <c r="PU19" i="3"/>
  <c r="PU18" i="3"/>
  <c r="PU20" i="3"/>
  <c r="PU14" i="3" s="1"/>
  <c r="QZ12" i="3" l="1"/>
  <c r="PV18" i="3"/>
  <c r="PV19" i="3"/>
  <c r="PV20" i="3"/>
  <c r="PV14" i="3" s="1"/>
  <c r="RA12" i="3" l="1"/>
  <c r="PW18" i="3"/>
  <c r="PW19" i="3"/>
  <c r="PW20" i="3"/>
  <c r="PW14" i="3" s="1"/>
  <c r="RB12" i="3" l="1"/>
  <c r="PX19" i="3"/>
  <c r="PX18" i="3"/>
  <c r="PX20" i="3"/>
  <c r="PX14" i="3" s="1"/>
  <c r="RC12" i="3" l="1"/>
  <c r="PY19" i="3"/>
  <c r="PY18" i="3"/>
  <c r="PY20" i="3"/>
  <c r="PY14" i="3" s="1"/>
  <c r="RD12" i="3" l="1"/>
  <c r="PZ19" i="3"/>
  <c r="PZ18" i="3"/>
  <c r="PZ20" i="3"/>
  <c r="PZ14" i="3" s="1"/>
  <c r="RE12" i="3" l="1"/>
  <c r="QA19" i="3"/>
  <c r="QA18" i="3"/>
  <c r="QA20" i="3"/>
  <c r="QA14" i="3" s="1"/>
  <c r="RF12" i="3" l="1"/>
  <c r="QB19" i="3"/>
  <c r="QB18" i="3"/>
  <c r="QB20" i="3"/>
  <c r="QB14" i="3" s="1"/>
  <c r="RG12" i="3" l="1"/>
  <c r="QC18" i="3"/>
  <c r="QC19" i="3"/>
  <c r="QC20" i="3"/>
  <c r="QC14" i="3" s="1"/>
  <c r="RH12" i="3" l="1"/>
  <c r="QD18" i="3"/>
  <c r="QD19" i="3"/>
  <c r="QD20" i="3"/>
  <c r="QD14" i="3" s="1"/>
  <c r="RI12" i="3" l="1"/>
  <c r="QE18" i="3"/>
  <c r="QE19" i="3"/>
  <c r="QE20" i="3"/>
  <c r="QE14" i="3" s="1"/>
  <c r="RJ12" i="3" l="1"/>
  <c r="QF19" i="3"/>
  <c r="QF18" i="3"/>
  <c r="QF20" i="3"/>
  <c r="QF14" i="3" s="1"/>
  <c r="RK12" i="3" l="1"/>
  <c r="QG19" i="3"/>
  <c r="QG18" i="3"/>
  <c r="QG20" i="3"/>
  <c r="QG14" i="3" s="1"/>
  <c r="RL12" i="3" l="1"/>
  <c r="QH19" i="3"/>
  <c r="QH18" i="3"/>
  <c r="QH20" i="3"/>
  <c r="QH14" i="3" s="1"/>
  <c r="RM12" i="3" l="1"/>
  <c r="QI19" i="3"/>
  <c r="QI18" i="3"/>
  <c r="QI20" i="3"/>
  <c r="QI14" i="3" s="1"/>
  <c r="RN12" i="3" l="1"/>
  <c r="QJ18" i="3"/>
  <c r="QJ19" i="3"/>
  <c r="QJ20" i="3"/>
  <c r="QJ14" i="3" s="1"/>
  <c r="RO12" i="3" l="1"/>
  <c r="QK19" i="3"/>
  <c r="QK18" i="3"/>
  <c r="QK20" i="3"/>
  <c r="QK14" i="3" s="1"/>
  <c r="RP12" i="3" l="1"/>
  <c r="QL18" i="3"/>
  <c r="QL19" i="3"/>
  <c r="QL20" i="3"/>
  <c r="QL14" i="3" s="1"/>
  <c r="RQ12" i="3" l="1"/>
  <c r="QM18" i="3"/>
  <c r="QM19" i="3"/>
  <c r="QM20" i="3"/>
  <c r="QM14" i="3" s="1"/>
  <c r="RR12" i="3" l="1"/>
  <c r="QN19" i="3"/>
  <c r="QN18" i="3"/>
  <c r="QN20" i="3"/>
  <c r="QN14" i="3" s="1"/>
  <c r="RS12" i="3" l="1"/>
  <c r="QO19" i="3"/>
  <c r="QO18" i="3"/>
  <c r="QO20" i="3"/>
  <c r="QO14" i="3" s="1"/>
  <c r="RT12" i="3" l="1"/>
  <c r="QP19" i="3"/>
  <c r="QP18" i="3"/>
  <c r="QP20" i="3"/>
  <c r="QP14" i="3" s="1"/>
  <c r="RU12" i="3" l="1"/>
  <c r="QQ19" i="3"/>
  <c r="QQ18" i="3"/>
  <c r="QQ20" i="3"/>
  <c r="QQ14" i="3" s="1"/>
  <c r="RV12" i="3" l="1"/>
  <c r="QR18" i="3"/>
  <c r="QR19" i="3"/>
  <c r="QR20" i="3"/>
  <c r="QR14" i="3" s="1"/>
  <c r="RW12" i="3" l="1"/>
  <c r="QS19" i="3"/>
  <c r="QS18" i="3"/>
  <c r="QS20" i="3"/>
  <c r="QS14" i="3" s="1"/>
  <c r="RX12" i="3" l="1"/>
  <c r="QT18" i="3"/>
  <c r="QT19" i="3"/>
  <c r="QT20" i="3"/>
  <c r="QT14" i="3" s="1"/>
  <c r="RY12" i="3" l="1"/>
  <c r="QU18" i="3"/>
  <c r="QU19" i="3"/>
  <c r="QU20" i="3"/>
  <c r="QU14" i="3" s="1"/>
  <c r="RZ12" i="3" l="1"/>
  <c r="QV19" i="3"/>
  <c r="QV18" i="3"/>
  <c r="QV20" i="3"/>
  <c r="QV14" i="3" s="1"/>
  <c r="SA12" i="3" l="1"/>
  <c r="QW19" i="3"/>
  <c r="QW18" i="3"/>
  <c r="QW20" i="3"/>
  <c r="QW14" i="3" s="1"/>
  <c r="SB12" i="3" l="1"/>
  <c r="QX19" i="3"/>
  <c r="QX18" i="3"/>
  <c r="QX20" i="3"/>
  <c r="QX14" i="3" s="1"/>
  <c r="SC12" i="3" l="1"/>
  <c r="QY19" i="3"/>
  <c r="QY18" i="3"/>
  <c r="QY20" i="3"/>
  <c r="QY14" i="3" s="1"/>
  <c r="SD12" i="3" l="1"/>
  <c r="QZ18" i="3"/>
  <c r="QZ19" i="3"/>
  <c r="QZ20" i="3"/>
  <c r="QZ14" i="3" s="1"/>
  <c r="SE12" i="3" l="1"/>
  <c r="RA19" i="3"/>
  <c r="RA18" i="3"/>
  <c r="RA20" i="3"/>
  <c r="RA14" i="3" s="1"/>
  <c r="SF12" i="3" l="1"/>
  <c r="RB18" i="3"/>
  <c r="RB19" i="3"/>
  <c r="RB20" i="3"/>
  <c r="RB14" i="3" s="1"/>
  <c r="SG12" i="3" l="1"/>
  <c r="RC18" i="3"/>
  <c r="RC19" i="3"/>
  <c r="RC20" i="3"/>
  <c r="RC14" i="3" s="1"/>
  <c r="SH12" i="3" l="1"/>
  <c r="RD19" i="3"/>
  <c r="RD18" i="3"/>
  <c r="RD20" i="3"/>
  <c r="RD14" i="3" s="1"/>
  <c r="SI12" i="3" l="1"/>
  <c r="RE19" i="3"/>
  <c r="RE18" i="3"/>
  <c r="RE20" i="3"/>
  <c r="RE14" i="3" s="1"/>
  <c r="SJ12" i="3" l="1"/>
  <c r="RF19" i="3"/>
  <c r="RF18" i="3"/>
  <c r="RF20" i="3"/>
  <c r="RF14" i="3" s="1"/>
  <c r="SK12" i="3" l="1"/>
  <c r="RG19" i="3"/>
  <c r="RG18" i="3"/>
  <c r="RG20" i="3"/>
  <c r="RG14" i="3" s="1"/>
  <c r="SL12" i="3" l="1"/>
  <c r="RH18" i="3"/>
  <c r="RH19" i="3"/>
  <c r="RH20" i="3"/>
  <c r="RH14" i="3" s="1"/>
  <c r="SM12" i="3" l="1"/>
  <c r="RI18" i="3"/>
  <c r="RI19" i="3"/>
  <c r="RI20" i="3"/>
  <c r="RI14" i="3" s="1"/>
  <c r="SN12" i="3" l="1"/>
  <c r="RJ18" i="3"/>
  <c r="RJ19" i="3"/>
  <c r="RJ20" i="3"/>
  <c r="RJ14" i="3" s="1"/>
  <c r="SO12" i="3" l="1"/>
  <c r="RK18" i="3"/>
  <c r="RK19" i="3"/>
  <c r="RK20" i="3"/>
  <c r="RK14" i="3" s="1"/>
  <c r="SP12" i="3" l="1"/>
  <c r="RL19" i="3"/>
  <c r="RL18" i="3"/>
  <c r="RL20" i="3"/>
  <c r="RL14" i="3" s="1"/>
  <c r="SQ12" i="3" l="1"/>
  <c r="RM19" i="3"/>
  <c r="RM18" i="3"/>
  <c r="RM20" i="3"/>
  <c r="RM14" i="3" s="1"/>
  <c r="SR12" i="3" l="1"/>
  <c r="RN19" i="3"/>
  <c r="RN18" i="3"/>
  <c r="RN20" i="3"/>
  <c r="RN14" i="3" s="1"/>
  <c r="SS12" i="3" l="1"/>
  <c r="RO19" i="3"/>
  <c r="RO18" i="3"/>
  <c r="RO20" i="3"/>
  <c r="RO14" i="3" s="1"/>
  <c r="ST12" i="3" l="1"/>
  <c r="RP18" i="3"/>
  <c r="RP19" i="3"/>
  <c r="RP20" i="3"/>
  <c r="RP14" i="3" s="1"/>
  <c r="SU12" i="3" l="1"/>
  <c r="RQ19" i="3"/>
  <c r="RQ18" i="3"/>
  <c r="RQ20" i="3"/>
  <c r="RQ14" i="3" s="1"/>
  <c r="SV12" i="3" l="1"/>
  <c r="RR18" i="3"/>
  <c r="RR19" i="3"/>
  <c r="RR20" i="3"/>
  <c r="RR14" i="3" s="1"/>
  <c r="SW12" i="3" l="1"/>
  <c r="RS18" i="3"/>
  <c r="RS19" i="3"/>
  <c r="RS20" i="3"/>
  <c r="RS14" i="3" s="1"/>
  <c r="SX12" i="3" l="1"/>
  <c r="RT19" i="3"/>
  <c r="RT18" i="3"/>
  <c r="RT20" i="3"/>
  <c r="RT14" i="3" s="1"/>
  <c r="SY12" i="3" l="1"/>
  <c r="RU19" i="3"/>
  <c r="RU18" i="3"/>
  <c r="RU20" i="3"/>
  <c r="RU14" i="3" s="1"/>
  <c r="SZ12" i="3" l="1"/>
  <c r="RV19" i="3"/>
  <c r="RV18" i="3"/>
  <c r="RV20" i="3"/>
  <c r="RV14" i="3" s="1"/>
  <c r="TA12" i="3" l="1"/>
  <c r="RW19" i="3"/>
  <c r="RW18" i="3"/>
  <c r="RW20" i="3"/>
  <c r="RW14" i="3" s="1"/>
  <c r="TB12" i="3" l="1"/>
  <c r="RX19" i="3"/>
  <c r="RX18" i="3"/>
  <c r="RX20" i="3"/>
  <c r="RX14" i="3" s="1"/>
  <c r="TC12" i="3" l="1"/>
  <c r="RY18" i="3"/>
  <c r="RY19" i="3"/>
  <c r="RY20" i="3"/>
  <c r="RY14" i="3" s="1"/>
  <c r="TD12" i="3" l="1"/>
  <c r="RZ18" i="3"/>
  <c r="RZ19" i="3"/>
  <c r="RZ20" i="3"/>
  <c r="RZ14" i="3" s="1"/>
  <c r="TE12" i="3" l="1"/>
  <c r="SA18" i="3"/>
  <c r="SA19" i="3"/>
  <c r="SA20" i="3"/>
  <c r="SA14" i="3" s="1"/>
  <c r="TF12" i="3" l="1"/>
  <c r="SB19" i="3"/>
  <c r="SB18" i="3"/>
  <c r="SB20" i="3"/>
  <c r="SB14" i="3" s="1"/>
  <c r="TG12" i="3" l="1"/>
  <c r="SC19" i="3"/>
  <c r="SC18" i="3"/>
  <c r="SC20" i="3"/>
  <c r="SC14" i="3" s="1"/>
  <c r="TH12" i="3" l="1"/>
  <c r="SD19" i="3"/>
  <c r="SD18" i="3"/>
  <c r="SD20" i="3"/>
  <c r="SD14" i="3" s="1"/>
  <c r="TI12" i="3" l="1"/>
  <c r="SE19" i="3"/>
  <c r="SE18" i="3"/>
  <c r="SE20" i="3"/>
  <c r="SE14" i="3" s="1"/>
  <c r="TJ12" i="3" l="1"/>
  <c r="SF19" i="3"/>
  <c r="SF18" i="3"/>
  <c r="SF20" i="3"/>
  <c r="SF14" i="3" s="1"/>
  <c r="TK12" i="3" l="1"/>
  <c r="SG19" i="3"/>
  <c r="SG18" i="3"/>
  <c r="SG20" i="3"/>
  <c r="SG14" i="3" s="1"/>
  <c r="TL12" i="3" l="1"/>
  <c r="SH18" i="3"/>
  <c r="SH19" i="3"/>
  <c r="SH20" i="3"/>
  <c r="SH14" i="3" s="1"/>
  <c r="TM12" i="3" l="1"/>
  <c r="SI18" i="3"/>
  <c r="SI19" i="3"/>
  <c r="SI20" i="3"/>
  <c r="SI14" i="3" s="1"/>
  <c r="TN12" i="3" l="1"/>
  <c r="SJ19" i="3"/>
  <c r="SJ18" i="3"/>
  <c r="SJ20" i="3"/>
  <c r="SJ14" i="3" s="1"/>
  <c r="TO12" i="3" l="1"/>
  <c r="SK19" i="3"/>
  <c r="SK18" i="3"/>
  <c r="SK20" i="3"/>
  <c r="SK14" i="3" s="1"/>
  <c r="TP12" i="3" l="1"/>
  <c r="SL19" i="3"/>
  <c r="SL18" i="3"/>
  <c r="SL20" i="3"/>
  <c r="SL14" i="3" s="1"/>
  <c r="TQ12" i="3" l="1"/>
  <c r="SM19" i="3"/>
  <c r="SM18" i="3"/>
  <c r="SM20" i="3"/>
  <c r="SM14" i="3" s="1"/>
  <c r="TR12" i="3" l="1"/>
  <c r="SN18" i="3"/>
  <c r="SN19" i="3"/>
  <c r="SN20" i="3"/>
  <c r="SN14" i="3" s="1"/>
  <c r="TS12" i="3" l="1"/>
  <c r="SO18" i="3"/>
  <c r="SO19" i="3"/>
  <c r="SO20" i="3"/>
  <c r="SO14" i="3" s="1"/>
  <c r="TT12" i="3" l="1"/>
  <c r="SP18" i="3"/>
  <c r="SP19" i="3"/>
  <c r="SP20" i="3"/>
  <c r="SP14" i="3" s="1"/>
  <c r="TU12" i="3" l="1"/>
  <c r="SQ18" i="3"/>
  <c r="SQ19" i="3"/>
  <c r="SQ20" i="3"/>
  <c r="SQ14" i="3" s="1"/>
  <c r="TV12" i="3" l="1"/>
  <c r="SR19" i="3"/>
  <c r="SR18" i="3"/>
  <c r="SR20" i="3"/>
  <c r="SR14" i="3" s="1"/>
  <c r="TW12" i="3" l="1"/>
  <c r="SS19" i="3"/>
  <c r="SS18" i="3"/>
  <c r="SS20" i="3"/>
  <c r="SS14" i="3" s="1"/>
  <c r="TX12" i="3" l="1"/>
  <c r="ST19" i="3"/>
  <c r="ST18" i="3"/>
  <c r="ST20" i="3"/>
  <c r="ST14" i="3" s="1"/>
  <c r="TY12" i="3" l="1"/>
  <c r="SU19" i="3"/>
  <c r="SU18" i="3"/>
  <c r="SU20" i="3"/>
  <c r="SU14" i="3" s="1"/>
  <c r="TZ12" i="3" l="1"/>
  <c r="SV18" i="3"/>
  <c r="SV19" i="3"/>
  <c r="SV20" i="3"/>
  <c r="SV14" i="3" s="1"/>
  <c r="UA12" i="3" l="1"/>
  <c r="SW19" i="3"/>
  <c r="SW18" i="3"/>
  <c r="SW20" i="3"/>
  <c r="SW14" i="3" s="1"/>
  <c r="UB12" i="3" l="1"/>
  <c r="SX18" i="3"/>
  <c r="SX19" i="3"/>
  <c r="SX20" i="3"/>
  <c r="SX14" i="3" s="1"/>
  <c r="UC12" i="3" l="1"/>
  <c r="SY18" i="3"/>
  <c r="SY19" i="3"/>
  <c r="SY20" i="3"/>
  <c r="SY14" i="3" s="1"/>
  <c r="UD12" i="3" l="1"/>
  <c r="SZ19" i="3"/>
  <c r="SZ18" i="3"/>
  <c r="SZ20" i="3"/>
  <c r="SZ14" i="3" s="1"/>
  <c r="UE12" i="3" l="1"/>
  <c r="TA19" i="3"/>
  <c r="TA18" i="3"/>
  <c r="TA20" i="3"/>
  <c r="TA14" i="3" s="1"/>
  <c r="UF12" i="3" l="1"/>
  <c r="TB19" i="3"/>
  <c r="TB18" i="3"/>
  <c r="TB20" i="3"/>
  <c r="TB14" i="3" s="1"/>
  <c r="UG12" i="3" l="1"/>
  <c r="TC19" i="3"/>
  <c r="TC18" i="3"/>
  <c r="TC20" i="3"/>
  <c r="TC14" i="3" s="1"/>
  <c r="UH12" i="3" l="1"/>
  <c r="TD18" i="3"/>
  <c r="TD19" i="3"/>
  <c r="TD20" i="3"/>
  <c r="TD14" i="3" s="1"/>
  <c r="UI12" i="3" l="1"/>
  <c r="TE19" i="3"/>
  <c r="TE18" i="3"/>
  <c r="TE20" i="3"/>
  <c r="TE14" i="3" s="1"/>
  <c r="UJ12" i="3" l="1"/>
  <c r="TF18" i="3"/>
  <c r="TF19" i="3"/>
  <c r="TF20" i="3"/>
  <c r="TF14" i="3" s="1"/>
  <c r="UK12" i="3" l="1"/>
  <c r="TG18" i="3"/>
  <c r="TG19" i="3"/>
  <c r="TG20" i="3"/>
  <c r="TG14" i="3" s="1"/>
  <c r="UL12" i="3" l="1"/>
  <c r="TH19" i="3"/>
  <c r="TH18" i="3"/>
  <c r="TH20" i="3"/>
  <c r="TH14" i="3" s="1"/>
  <c r="UM12" i="3" l="1"/>
  <c r="TI19" i="3"/>
  <c r="TI18" i="3"/>
  <c r="TI20" i="3"/>
  <c r="TI14" i="3" s="1"/>
  <c r="UN12" i="3" l="1"/>
  <c r="TJ19" i="3"/>
  <c r="TJ18" i="3"/>
  <c r="TJ20" i="3"/>
  <c r="TJ14" i="3" s="1"/>
  <c r="UO12" i="3" l="1"/>
  <c r="TK19" i="3"/>
  <c r="TK18" i="3"/>
  <c r="TK20" i="3"/>
  <c r="TK14" i="3" s="1"/>
  <c r="UP12" i="3" l="1"/>
  <c r="TL18" i="3"/>
  <c r="TL19" i="3"/>
  <c r="TL20" i="3"/>
  <c r="TL14" i="3" s="1"/>
  <c r="UQ12" i="3" l="1"/>
  <c r="TM19" i="3"/>
  <c r="TM18" i="3"/>
  <c r="TM20" i="3"/>
  <c r="TM14" i="3" s="1"/>
  <c r="UR12" i="3" l="1"/>
  <c r="TN18" i="3"/>
  <c r="TN19" i="3"/>
  <c r="TN20" i="3"/>
  <c r="TN14" i="3" s="1"/>
  <c r="US12" i="3" l="1"/>
  <c r="TO18" i="3"/>
  <c r="TO19" i="3"/>
  <c r="TO20" i="3"/>
  <c r="TO14" i="3" s="1"/>
  <c r="UT12" i="3" l="1"/>
  <c r="TP19" i="3"/>
  <c r="TP18" i="3"/>
  <c r="TP20" i="3"/>
  <c r="TP14" i="3" s="1"/>
  <c r="UU12" i="3" l="1"/>
  <c r="TQ19" i="3"/>
  <c r="TQ18" i="3"/>
  <c r="TQ20" i="3"/>
  <c r="TQ14" i="3" s="1"/>
  <c r="UV12" i="3" l="1"/>
  <c r="TR19" i="3"/>
  <c r="TR18" i="3"/>
  <c r="TR20" i="3"/>
  <c r="TR14" i="3" s="1"/>
  <c r="UW12" i="3" l="1"/>
  <c r="TS19" i="3"/>
  <c r="TS18" i="3"/>
  <c r="TS20" i="3"/>
  <c r="TS14" i="3" s="1"/>
  <c r="UX12" i="3" l="1"/>
  <c r="TT18" i="3"/>
  <c r="TT19" i="3"/>
  <c r="TT20" i="3"/>
  <c r="TT14" i="3" s="1"/>
  <c r="UY12" i="3" l="1"/>
  <c r="TU18" i="3"/>
  <c r="TU19" i="3"/>
  <c r="TU20" i="3"/>
  <c r="TU14" i="3" s="1"/>
  <c r="UZ12" i="3" l="1"/>
  <c r="TV18" i="3"/>
  <c r="TV19" i="3"/>
  <c r="TV20" i="3"/>
  <c r="TV14" i="3" s="1"/>
  <c r="VA12" i="3" l="1"/>
  <c r="TW18" i="3"/>
  <c r="TW19" i="3"/>
  <c r="TW20" i="3"/>
  <c r="TW14" i="3" s="1"/>
  <c r="VB12" i="3" l="1"/>
  <c r="TX19" i="3"/>
  <c r="TX18" i="3"/>
  <c r="TX20" i="3"/>
  <c r="TX14" i="3" s="1"/>
  <c r="VC12" i="3" l="1"/>
  <c r="TY19" i="3"/>
  <c r="TY18" i="3"/>
  <c r="TY20" i="3"/>
  <c r="TY14" i="3" s="1"/>
  <c r="VD12" i="3" l="1"/>
  <c r="TZ19" i="3"/>
  <c r="TZ18" i="3"/>
  <c r="TZ20" i="3"/>
  <c r="TZ14" i="3" s="1"/>
  <c r="VE12" i="3" l="1"/>
  <c r="UA19" i="3"/>
  <c r="UA18" i="3"/>
  <c r="UA20" i="3"/>
  <c r="UA14" i="3" s="1"/>
  <c r="VF12" i="3" l="1"/>
  <c r="UB18" i="3"/>
  <c r="UB19" i="3"/>
  <c r="UB20" i="3"/>
  <c r="UB14" i="3" s="1"/>
  <c r="VG12" i="3" l="1"/>
  <c r="UC19" i="3"/>
  <c r="UC18" i="3"/>
  <c r="UC20" i="3"/>
  <c r="UC14" i="3" s="1"/>
  <c r="VH12" i="3" l="1"/>
  <c r="UD18" i="3"/>
  <c r="UD19" i="3"/>
  <c r="UD20" i="3"/>
  <c r="UD14" i="3" s="1"/>
  <c r="VI12" i="3" l="1"/>
  <c r="UE18" i="3"/>
  <c r="UE19" i="3"/>
  <c r="UE20" i="3"/>
  <c r="UE14" i="3" s="1"/>
  <c r="VJ12" i="3" l="1"/>
  <c r="UF19" i="3"/>
  <c r="UF18" i="3"/>
  <c r="UF20" i="3"/>
  <c r="UF14" i="3" s="1"/>
  <c r="VK12" i="3" l="1"/>
  <c r="UG19" i="3"/>
  <c r="UG18" i="3"/>
  <c r="UG20" i="3"/>
  <c r="UG14" i="3" s="1"/>
  <c r="VL12" i="3" l="1"/>
  <c r="UH19" i="3"/>
  <c r="UH18" i="3"/>
  <c r="UH20" i="3"/>
  <c r="UH14" i="3" s="1"/>
  <c r="VM12" i="3" l="1"/>
  <c r="UI19" i="3"/>
  <c r="UI18" i="3"/>
  <c r="UI20" i="3"/>
  <c r="UI14" i="3" s="1"/>
  <c r="VN12" i="3" l="1"/>
  <c r="UJ19" i="3"/>
  <c r="UJ18" i="3"/>
  <c r="UJ20" i="3"/>
  <c r="UJ14" i="3" s="1"/>
  <c r="VO12" i="3" l="1"/>
  <c r="UK18" i="3"/>
  <c r="UK19" i="3"/>
  <c r="UK20" i="3"/>
  <c r="UK14" i="3" s="1"/>
  <c r="VP12" i="3" l="1"/>
  <c r="UL18" i="3"/>
  <c r="UL19" i="3"/>
  <c r="UL20" i="3"/>
  <c r="UL14" i="3" s="1"/>
  <c r="VQ12" i="3" l="1"/>
  <c r="UM18" i="3"/>
  <c r="UM19" i="3"/>
  <c r="UM20" i="3"/>
  <c r="UM14" i="3" s="1"/>
  <c r="VR12" i="3" l="1"/>
  <c r="UN19" i="3"/>
  <c r="UN18" i="3"/>
  <c r="UN20" i="3"/>
  <c r="UN14" i="3" s="1"/>
  <c r="VS12" i="3" l="1"/>
  <c r="UO19" i="3"/>
  <c r="UO18" i="3"/>
  <c r="UO20" i="3"/>
  <c r="UO14" i="3" s="1"/>
  <c r="VT12" i="3" l="1"/>
  <c r="UP19" i="3"/>
  <c r="UP18" i="3"/>
  <c r="UP20" i="3"/>
  <c r="UP14" i="3" s="1"/>
  <c r="VU12" i="3" l="1"/>
  <c r="UQ19" i="3"/>
  <c r="UQ18" i="3"/>
  <c r="UQ20" i="3"/>
  <c r="UQ14" i="3" s="1"/>
  <c r="VV12" i="3" l="1"/>
  <c r="UR18" i="3"/>
  <c r="UR19" i="3"/>
  <c r="UR20" i="3"/>
  <c r="UR14" i="3" s="1"/>
  <c r="VW12" i="3" l="1"/>
  <c r="US19" i="3"/>
  <c r="US18" i="3"/>
  <c r="US20" i="3"/>
  <c r="US14" i="3" s="1"/>
  <c r="VX12" i="3" l="1"/>
  <c r="UT18" i="3"/>
  <c r="UT19" i="3"/>
  <c r="UT20" i="3"/>
  <c r="UT14" i="3" s="1"/>
  <c r="VY12" i="3" l="1"/>
  <c r="UU18" i="3"/>
  <c r="UU19" i="3"/>
  <c r="UU20" i="3"/>
  <c r="UU14" i="3" s="1"/>
  <c r="VZ12" i="3" l="1"/>
  <c r="UV19" i="3"/>
  <c r="UV18" i="3"/>
  <c r="UV20" i="3"/>
  <c r="UV14" i="3" s="1"/>
  <c r="WA12" i="3" l="1"/>
  <c r="UW19" i="3"/>
  <c r="UW18" i="3"/>
  <c r="UW20" i="3"/>
  <c r="UW14" i="3" s="1"/>
  <c r="WB12" i="3" l="1"/>
  <c r="UX19" i="3"/>
  <c r="UX18" i="3"/>
  <c r="UX20" i="3"/>
  <c r="UX14" i="3" s="1"/>
  <c r="WC12" i="3" l="1"/>
  <c r="UY19" i="3"/>
  <c r="UY18" i="3"/>
  <c r="UY20" i="3"/>
  <c r="UY14" i="3" s="1"/>
  <c r="WD12" i="3" l="1"/>
  <c r="UZ18" i="3"/>
  <c r="UZ19" i="3"/>
  <c r="UZ20" i="3"/>
  <c r="UZ14" i="3" s="1"/>
  <c r="WE12" i="3" l="1"/>
  <c r="VA18" i="3"/>
  <c r="VA19" i="3"/>
  <c r="VA20" i="3"/>
  <c r="VA14" i="3" s="1"/>
  <c r="WF12" i="3" l="1"/>
  <c r="VB18" i="3"/>
  <c r="VB19" i="3"/>
  <c r="VB20" i="3"/>
  <c r="VB14" i="3" s="1"/>
  <c r="WG12" i="3" l="1"/>
  <c r="VC18" i="3"/>
  <c r="VC19" i="3"/>
  <c r="VC20" i="3"/>
  <c r="VC14" i="3" s="1"/>
  <c r="WH12" i="3" l="1"/>
  <c r="VD19" i="3"/>
  <c r="VD18" i="3"/>
  <c r="VD20" i="3"/>
  <c r="VD14" i="3" s="1"/>
  <c r="WI12" i="3" l="1"/>
  <c r="VE19" i="3"/>
  <c r="VE18" i="3"/>
  <c r="VE20" i="3"/>
  <c r="VE14" i="3" s="1"/>
  <c r="WJ12" i="3" l="1"/>
  <c r="VF19" i="3"/>
  <c r="VF18" i="3"/>
  <c r="VF20" i="3"/>
  <c r="VF14" i="3" s="1"/>
  <c r="WK12" i="3" l="1"/>
  <c r="VG19" i="3"/>
  <c r="VG18" i="3"/>
  <c r="VG20" i="3"/>
  <c r="VG14" i="3" s="1"/>
  <c r="WL12" i="3" l="1"/>
  <c r="VH19" i="3"/>
  <c r="VH18" i="3"/>
  <c r="VH20" i="3"/>
  <c r="VH14" i="3" s="1"/>
  <c r="WM12" i="3" l="1"/>
  <c r="VI19" i="3"/>
  <c r="VI18" i="3"/>
  <c r="VI20" i="3"/>
  <c r="VI14" i="3" s="1"/>
  <c r="WN12" i="3" l="1"/>
  <c r="VJ18" i="3"/>
  <c r="VJ19" i="3"/>
  <c r="VJ20" i="3"/>
  <c r="VJ14" i="3" s="1"/>
  <c r="WO12" i="3" l="1"/>
  <c r="VK18" i="3"/>
  <c r="VK19" i="3"/>
  <c r="VK20" i="3"/>
  <c r="VK14" i="3" s="1"/>
  <c r="WP12" i="3" l="1"/>
  <c r="VL19" i="3"/>
  <c r="VL18" i="3"/>
  <c r="VL20" i="3"/>
  <c r="VL14" i="3" s="1"/>
  <c r="WQ12" i="3" l="1"/>
  <c r="VM19" i="3"/>
  <c r="VM18" i="3"/>
  <c r="VM20" i="3"/>
  <c r="VM14" i="3" s="1"/>
  <c r="WR12" i="3" l="1"/>
  <c r="VN19" i="3"/>
  <c r="VN18" i="3"/>
  <c r="VN20" i="3"/>
  <c r="VN14" i="3" s="1"/>
  <c r="WS12" i="3" l="1"/>
  <c r="VO19" i="3"/>
  <c r="VO18" i="3"/>
  <c r="VO20" i="3"/>
  <c r="VO14" i="3" s="1"/>
  <c r="WT12" i="3" l="1"/>
  <c r="VP18" i="3"/>
  <c r="VP19" i="3"/>
  <c r="VP20" i="3"/>
  <c r="VP14" i="3" s="1"/>
  <c r="WU12" i="3" l="1"/>
  <c r="VQ19" i="3"/>
  <c r="VQ18" i="3"/>
  <c r="VQ20" i="3"/>
  <c r="VQ14" i="3" s="1"/>
  <c r="WV12" i="3" l="1"/>
  <c r="VR18" i="3"/>
  <c r="VR19" i="3"/>
  <c r="VR20" i="3"/>
  <c r="VR14" i="3" s="1"/>
  <c r="WW12" i="3" l="1"/>
  <c r="VS18" i="3"/>
  <c r="VS19" i="3"/>
  <c r="VS20" i="3"/>
  <c r="VS14" i="3" s="1"/>
  <c r="WX12" i="3" l="1"/>
  <c r="VT19" i="3"/>
  <c r="VT18" i="3"/>
  <c r="VT20" i="3"/>
  <c r="VT14" i="3" s="1"/>
  <c r="WY12" i="3" l="1"/>
  <c r="VU19" i="3"/>
  <c r="VU18" i="3"/>
  <c r="VU20" i="3"/>
  <c r="VU14" i="3" s="1"/>
  <c r="WZ12" i="3" l="1"/>
  <c r="VV19" i="3"/>
  <c r="VV18" i="3"/>
  <c r="VV20" i="3"/>
  <c r="VV14" i="3" s="1"/>
  <c r="XA12" i="3" l="1"/>
  <c r="VW19" i="3"/>
  <c r="VW18" i="3"/>
  <c r="VW20" i="3"/>
  <c r="VW14" i="3" s="1"/>
  <c r="XB12" i="3" l="1"/>
  <c r="VX18" i="3"/>
  <c r="VX19" i="3"/>
  <c r="VX20" i="3"/>
  <c r="VX14" i="3" s="1"/>
  <c r="XC12" i="3" l="1"/>
  <c r="VY19" i="3"/>
  <c r="VY18" i="3"/>
  <c r="VY20" i="3"/>
  <c r="VY14" i="3" s="1"/>
  <c r="XD12" i="3" l="1"/>
  <c r="VZ18" i="3"/>
  <c r="VZ19" i="3"/>
  <c r="VZ20" i="3"/>
  <c r="VZ14" i="3" s="1"/>
  <c r="XE12" i="3" l="1"/>
  <c r="WA18" i="3"/>
  <c r="WA19" i="3"/>
  <c r="WA20" i="3"/>
  <c r="WA14" i="3" s="1"/>
  <c r="XF12" i="3" l="1"/>
  <c r="WB19" i="3"/>
  <c r="WB18" i="3"/>
  <c r="WB20" i="3"/>
  <c r="WB14" i="3" s="1"/>
  <c r="XG12" i="3" l="1"/>
  <c r="WC19" i="3"/>
  <c r="WC18" i="3"/>
  <c r="WC20" i="3"/>
  <c r="WC14" i="3" s="1"/>
  <c r="XH12" i="3" l="1"/>
  <c r="WD19" i="3"/>
  <c r="WD18" i="3"/>
  <c r="WD20" i="3"/>
  <c r="WD14" i="3" s="1"/>
  <c r="XI12" i="3" l="1"/>
  <c r="WE19" i="3"/>
  <c r="WE18" i="3"/>
  <c r="WE20" i="3"/>
  <c r="WE14" i="3" s="1"/>
  <c r="XJ12" i="3" l="1"/>
  <c r="WF19" i="3"/>
  <c r="WF18" i="3"/>
  <c r="WF20" i="3"/>
  <c r="WF14" i="3" s="1"/>
  <c r="XK12" i="3" l="1"/>
  <c r="WG18" i="3"/>
  <c r="WG19" i="3"/>
  <c r="WG20" i="3"/>
  <c r="WG14" i="3" s="1"/>
  <c r="XL12" i="3" l="1"/>
  <c r="WH18" i="3"/>
  <c r="WH19" i="3"/>
  <c r="WH20" i="3"/>
  <c r="WH14" i="3" s="1"/>
  <c r="XM12" i="3" l="1"/>
  <c r="WI18" i="3"/>
  <c r="WI19" i="3"/>
  <c r="WI20" i="3"/>
  <c r="WI14" i="3" s="1"/>
  <c r="XN12" i="3" l="1"/>
  <c r="WJ19" i="3"/>
  <c r="WJ18" i="3"/>
  <c r="WJ20" i="3"/>
  <c r="WJ14" i="3" s="1"/>
  <c r="XP13" i="3" l="1"/>
  <c r="XO12" i="3"/>
  <c r="WK19" i="3"/>
  <c r="WK18" i="3"/>
  <c r="WK20" i="3"/>
  <c r="WK14" i="3" s="1"/>
  <c r="XQ13" i="3" l="1"/>
  <c r="XP12" i="3"/>
  <c r="WL19" i="3"/>
  <c r="WL18" i="3"/>
  <c r="WL20" i="3"/>
  <c r="WL14" i="3" s="1"/>
  <c r="XR13" i="3" l="1"/>
  <c r="XQ12" i="3"/>
  <c r="WM19" i="3"/>
  <c r="WM18" i="3"/>
  <c r="WM20" i="3"/>
  <c r="WM14" i="3" s="1"/>
  <c r="XS13" i="3" l="1"/>
  <c r="XR12" i="3"/>
  <c r="WN18" i="3"/>
  <c r="WN19" i="3"/>
  <c r="WN20" i="3"/>
  <c r="WN14" i="3" s="1"/>
  <c r="XT13" i="3" l="1"/>
  <c r="XS12" i="3"/>
  <c r="WO19" i="3"/>
  <c r="WO18" i="3"/>
  <c r="WO20" i="3"/>
  <c r="WO14" i="3" s="1"/>
  <c r="XU13" i="3" l="1"/>
  <c r="XT12" i="3"/>
  <c r="WP18" i="3"/>
  <c r="WP19" i="3"/>
  <c r="WP20" i="3"/>
  <c r="WP14" i="3" s="1"/>
  <c r="XV13" i="3" l="1"/>
  <c r="XU12" i="3"/>
  <c r="WQ18" i="3"/>
  <c r="WQ19" i="3"/>
  <c r="WQ20" i="3"/>
  <c r="WQ14" i="3" s="1"/>
  <c r="XW13" i="3" l="1"/>
  <c r="XV12" i="3"/>
  <c r="WR19" i="3"/>
  <c r="WR18" i="3"/>
  <c r="WR20" i="3"/>
  <c r="WR14" i="3" s="1"/>
  <c r="XX13" i="3" l="1"/>
  <c r="XW12" i="3"/>
  <c r="WS19" i="3"/>
  <c r="WS18" i="3"/>
  <c r="WS20" i="3"/>
  <c r="WS14" i="3" s="1"/>
  <c r="XY13" i="3" l="1"/>
  <c r="XX12" i="3"/>
  <c r="WT19" i="3"/>
  <c r="WT18" i="3"/>
  <c r="WT20" i="3"/>
  <c r="WT14" i="3" s="1"/>
  <c r="XZ13" i="3" l="1"/>
  <c r="XY12" i="3"/>
  <c r="WU19" i="3"/>
  <c r="WU18" i="3"/>
  <c r="WU20" i="3"/>
  <c r="WU14" i="3" s="1"/>
  <c r="YA13" i="3" l="1"/>
  <c r="XZ12" i="3"/>
  <c r="WV18" i="3"/>
  <c r="WV19" i="3"/>
  <c r="WV20" i="3"/>
  <c r="WV14" i="3" s="1"/>
  <c r="YB13" i="3" l="1"/>
  <c r="YA12" i="3"/>
  <c r="WW18" i="3"/>
  <c r="WW19" i="3"/>
  <c r="WW20" i="3"/>
  <c r="WW14" i="3" s="1"/>
  <c r="YC13" i="3" l="1"/>
  <c r="YB12" i="3"/>
  <c r="WX18" i="3"/>
  <c r="WX19" i="3"/>
  <c r="WX20" i="3"/>
  <c r="WX14" i="3" s="1"/>
  <c r="YD13" i="3" l="1"/>
  <c r="YC12" i="3"/>
  <c r="WY18" i="3"/>
  <c r="WY19" i="3"/>
  <c r="WY20" i="3"/>
  <c r="WY14" i="3" s="1"/>
  <c r="YE13" i="3" l="1"/>
  <c r="YD12" i="3"/>
  <c r="WZ19" i="3"/>
  <c r="WZ18" i="3"/>
  <c r="WZ20" i="3"/>
  <c r="WZ14" i="3" s="1"/>
  <c r="YF13" i="3" l="1"/>
  <c r="YE12" i="3"/>
  <c r="XA19" i="3"/>
  <c r="XA18" i="3"/>
  <c r="XA20" i="3"/>
  <c r="XA14" i="3" s="1"/>
  <c r="YG13" i="3" l="1"/>
  <c r="YF12" i="3"/>
  <c r="XB19" i="3"/>
  <c r="XB18" i="3"/>
  <c r="XB20" i="3"/>
  <c r="XB14" i="3" s="1"/>
  <c r="YH13" i="3" l="1"/>
  <c r="YG12" i="3"/>
  <c r="XC19" i="3"/>
  <c r="XC18" i="3"/>
  <c r="XC20" i="3"/>
  <c r="XC14" i="3" s="1"/>
  <c r="YI13" i="3" l="1"/>
  <c r="YH12" i="3"/>
  <c r="XD18" i="3"/>
  <c r="XD19" i="3"/>
  <c r="XD20" i="3"/>
  <c r="XD14" i="3" s="1"/>
  <c r="YJ13" i="3" l="1"/>
  <c r="YI12" i="3"/>
  <c r="XE19" i="3"/>
  <c r="XE18" i="3"/>
  <c r="XE20" i="3"/>
  <c r="XE14" i="3" s="1"/>
  <c r="YK13" i="3" l="1"/>
  <c r="YJ12" i="3"/>
  <c r="XF18" i="3"/>
  <c r="XF19" i="3"/>
  <c r="XF20" i="3"/>
  <c r="XF14" i="3" s="1"/>
  <c r="YL13" i="3" l="1"/>
  <c r="YK12" i="3"/>
  <c r="XG18" i="3"/>
  <c r="XG19" i="3"/>
  <c r="XG20" i="3"/>
  <c r="XG14" i="3" s="1"/>
  <c r="YM13" i="3" l="1"/>
  <c r="YL12" i="3"/>
  <c r="XH19" i="3"/>
  <c r="XH18" i="3"/>
  <c r="XH20" i="3"/>
  <c r="XH14" i="3" s="1"/>
  <c r="YN13" i="3" l="1"/>
  <c r="YM12" i="3"/>
  <c r="XI19" i="3"/>
  <c r="XI18" i="3"/>
  <c r="XI20" i="3"/>
  <c r="XI14" i="3" s="1"/>
  <c r="YO13" i="3" l="1"/>
  <c r="YN12" i="3"/>
  <c r="XJ19" i="3"/>
  <c r="XJ18" i="3"/>
  <c r="XJ20" i="3"/>
  <c r="XJ14" i="3" s="1"/>
  <c r="YP13" i="3" l="1"/>
  <c r="YO12" i="3"/>
  <c r="XK19" i="3"/>
  <c r="XK18" i="3"/>
  <c r="XK20" i="3"/>
  <c r="XK14" i="3" s="1"/>
  <c r="YQ13" i="3" l="1"/>
  <c r="YP12" i="3"/>
  <c r="XL18" i="3"/>
  <c r="XL19" i="3"/>
  <c r="XL20" i="3"/>
  <c r="XL14" i="3" s="1"/>
  <c r="YR13" i="3" l="1"/>
  <c r="YQ12" i="3"/>
  <c r="XM18" i="3"/>
  <c r="XM19" i="3"/>
  <c r="XM20" i="3"/>
  <c r="XM14" i="3" s="1"/>
  <c r="YS13" i="3" l="1"/>
  <c r="YR12" i="3"/>
  <c r="XN18" i="3"/>
  <c r="XN19" i="3"/>
  <c r="XN20" i="3"/>
  <c r="XN14" i="3" s="1"/>
  <c r="YT13" i="3" l="1"/>
  <c r="YS12" i="3"/>
  <c r="XO18" i="3"/>
  <c r="XO19" i="3"/>
  <c r="XO20" i="3"/>
  <c r="XO14" i="3" s="1"/>
  <c r="YU13" i="3" l="1"/>
  <c r="YT12" i="3"/>
  <c r="XP19" i="3"/>
  <c r="XP18" i="3"/>
  <c r="XP20" i="3"/>
  <c r="XP14" i="3" s="1"/>
  <c r="YV13" i="3" l="1"/>
  <c r="YU12" i="3"/>
  <c r="XQ19" i="3"/>
  <c r="XQ18" i="3"/>
  <c r="XQ20" i="3"/>
  <c r="XQ14" i="3" s="1"/>
  <c r="YW13" i="3" l="1"/>
  <c r="YV12" i="3"/>
  <c r="XR19" i="3"/>
  <c r="XR18" i="3"/>
  <c r="XR20" i="3"/>
  <c r="XR14" i="3" s="1"/>
  <c r="YX13" i="3" l="1"/>
  <c r="YW12" i="3"/>
  <c r="XS19" i="3"/>
  <c r="XS18" i="3"/>
  <c r="XS20" i="3"/>
  <c r="XS14" i="3" s="1"/>
  <c r="YY13" i="3" l="1"/>
  <c r="YX12" i="3"/>
  <c r="XT19" i="3"/>
  <c r="XT18" i="3"/>
  <c r="XT20" i="3"/>
  <c r="XT14" i="3" s="1"/>
  <c r="YZ13" i="3" l="1"/>
  <c r="YY12" i="3"/>
  <c r="XU19" i="3"/>
  <c r="XU18" i="3"/>
  <c r="XU20" i="3"/>
  <c r="XU14" i="3" s="1"/>
  <c r="ZA13" i="3" l="1"/>
  <c r="YZ12" i="3"/>
  <c r="XV18" i="3"/>
  <c r="XV19" i="3"/>
  <c r="XV20" i="3"/>
  <c r="XV14" i="3" s="1"/>
  <c r="ZB13" i="3" l="1"/>
  <c r="ZA12" i="3"/>
  <c r="XW18" i="3"/>
  <c r="XW19" i="3"/>
  <c r="XW20" i="3"/>
  <c r="XW14" i="3" s="1"/>
  <c r="ZC13" i="3" l="1"/>
  <c r="ZB12" i="3"/>
  <c r="XX19" i="3"/>
  <c r="XX18" i="3"/>
  <c r="XX20" i="3"/>
  <c r="XX14" i="3" s="1"/>
  <c r="ZD13" i="3" l="1"/>
  <c r="ZC12" i="3"/>
  <c r="XY19" i="3"/>
  <c r="XY18" i="3"/>
  <c r="XY20" i="3"/>
  <c r="XY14" i="3" s="1"/>
  <c r="ZE13" i="3" l="1"/>
  <c r="ZD12" i="3"/>
  <c r="XZ19" i="3"/>
  <c r="XZ18" i="3"/>
  <c r="XZ20" i="3"/>
  <c r="XZ14" i="3" s="1"/>
  <c r="ZF13" i="3" l="1"/>
  <c r="ZE12" i="3"/>
  <c r="YA19" i="3"/>
  <c r="YA18" i="3"/>
  <c r="YA20" i="3"/>
  <c r="YA14" i="3" s="1"/>
  <c r="ZG13" i="3" l="1"/>
  <c r="ZF12" i="3"/>
  <c r="YB18" i="3"/>
  <c r="YB19" i="3"/>
  <c r="YB20" i="3"/>
  <c r="YB14" i="3" s="1"/>
  <c r="ZH13" i="3" l="1"/>
  <c r="ZG12" i="3"/>
  <c r="YC19" i="3"/>
  <c r="YC18" i="3"/>
  <c r="YC20" i="3"/>
  <c r="YC14" i="3" s="1"/>
  <c r="ZI13" i="3" l="1"/>
  <c r="ZH12" i="3"/>
  <c r="YD18" i="3"/>
  <c r="YD19" i="3"/>
  <c r="YD20" i="3"/>
  <c r="YD14" i="3" s="1"/>
  <c r="ZJ13" i="3" l="1"/>
  <c r="ZI12" i="3"/>
  <c r="YE18" i="3"/>
  <c r="YE19" i="3"/>
  <c r="YE20" i="3"/>
  <c r="YE14" i="3" s="1"/>
  <c r="ZK13" i="3" l="1"/>
  <c r="ZJ12" i="3"/>
  <c r="YF19" i="3"/>
  <c r="YF18" i="3"/>
  <c r="YF20" i="3"/>
  <c r="YF14" i="3" s="1"/>
  <c r="ZL13" i="3" l="1"/>
  <c r="ZK12" i="3"/>
  <c r="YG19" i="3"/>
  <c r="YG18" i="3"/>
  <c r="YG20" i="3"/>
  <c r="YG14" i="3" s="1"/>
  <c r="ZM13" i="3" l="1"/>
  <c r="ZL12" i="3"/>
  <c r="YH19" i="3"/>
  <c r="YH18" i="3"/>
  <c r="YH20" i="3"/>
  <c r="YH14" i="3" s="1"/>
  <c r="ZN13" i="3" l="1"/>
  <c r="ZM12" i="3"/>
  <c r="YI19" i="3"/>
  <c r="YI18" i="3"/>
  <c r="YI20" i="3"/>
  <c r="YI14" i="3" s="1"/>
  <c r="ZO13" i="3" l="1"/>
  <c r="ZN12" i="3"/>
  <c r="YJ18" i="3"/>
  <c r="YJ19" i="3"/>
  <c r="YJ20" i="3"/>
  <c r="YJ14" i="3" s="1"/>
  <c r="ZP13" i="3" l="1"/>
  <c r="ZO12" i="3"/>
  <c r="YK19" i="3"/>
  <c r="YK18" i="3"/>
  <c r="YK20" i="3"/>
  <c r="YK14" i="3" s="1"/>
  <c r="ZQ13" i="3" l="1"/>
  <c r="ZP12" i="3"/>
  <c r="YL18" i="3"/>
  <c r="YL19" i="3"/>
  <c r="YL20" i="3"/>
  <c r="YL14" i="3" s="1"/>
  <c r="ZR13" i="3" l="1"/>
  <c r="ZQ12" i="3"/>
  <c r="YM18" i="3"/>
  <c r="YM19" i="3"/>
  <c r="YM20" i="3"/>
  <c r="YM14" i="3" s="1"/>
  <c r="ZS13" i="3" l="1"/>
  <c r="ZR12" i="3"/>
  <c r="YN19" i="3"/>
  <c r="YN18" i="3"/>
  <c r="YN20" i="3"/>
  <c r="YN14" i="3" s="1"/>
  <c r="ZT13" i="3" l="1"/>
  <c r="ZS12" i="3"/>
  <c r="YO19" i="3"/>
  <c r="YO18" i="3"/>
  <c r="YO20" i="3"/>
  <c r="YO14" i="3" s="1"/>
  <c r="ZU13" i="3" l="1"/>
  <c r="ZT12" i="3"/>
  <c r="YP19" i="3"/>
  <c r="YP18" i="3"/>
  <c r="YP20" i="3"/>
  <c r="YP14" i="3" s="1"/>
  <c r="ZV13" i="3" l="1"/>
  <c r="ZU12" i="3"/>
  <c r="YQ19" i="3"/>
  <c r="YQ18" i="3"/>
  <c r="YQ20" i="3"/>
  <c r="YQ14" i="3" s="1"/>
  <c r="ZW13" i="3" l="1"/>
  <c r="ZV12" i="3"/>
  <c r="YR19" i="3"/>
  <c r="YR18" i="3"/>
  <c r="YR20" i="3"/>
  <c r="YR14" i="3" s="1"/>
  <c r="ZX13" i="3" l="1"/>
  <c r="ZW12" i="3"/>
  <c r="YS18" i="3"/>
  <c r="YS19" i="3"/>
  <c r="YS20" i="3"/>
  <c r="YS14" i="3" s="1"/>
  <c r="ZY13" i="3" l="1"/>
  <c r="ZX12" i="3"/>
  <c r="YT18" i="3"/>
  <c r="YT19" i="3"/>
  <c r="YT20" i="3"/>
  <c r="YT14" i="3" s="1"/>
  <c r="ZZ13" i="3" l="1"/>
  <c r="ZY12" i="3"/>
  <c r="YU18" i="3"/>
  <c r="YU19" i="3"/>
  <c r="YU20" i="3"/>
  <c r="YU14" i="3" s="1"/>
  <c r="AAA13" i="3" l="1"/>
  <c r="ZZ12" i="3"/>
  <c r="YV19" i="3"/>
  <c r="YV18" i="3"/>
  <c r="YV20" i="3"/>
  <c r="YV14" i="3" s="1"/>
  <c r="AAB13" i="3" l="1"/>
  <c r="AAA12" i="3"/>
  <c r="YW19" i="3"/>
  <c r="YW18" i="3"/>
  <c r="YW20" i="3"/>
  <c r="YW14" i="3" s="1"/>
  <c r="AAC13" i="3" l="1"/>
  <c r="AAB12" i="3"/>
  <c r="YX19" i="3"/>
  <c r="YX18" i="3"/>
  <c r="YX20" i="3"/>
  <c r="YX14" i="3" s="1"/>
  <c r="AAD13" i="3" l="1"/>
  <c r="AAC12" i="3"/>
  <c r="YY19" i="3"/>
  <c r="YY18" i="3"/>
  <c r="YY20" i="3"/>
  <c r="YY14" i="3" s="1"/>
  <c r="AAE13" i="3" l="1"/>
  <c r="AAD12" i="3"/>
  <c r="YZ18" i="3"/>
  <c r="YZ19" i="3"/>
  <c r="YZ20" i="3"/>
  <c r="YZ14" i="3" s="1"/>
  <c r="AAF13" i="3" l="1"/>
  <c r="AAE12" i="3"/>
  <c r="ZA19" i="3"/>
  <c r="ZA18" i="3"/>
  <c r="ZA20" i="3"/>
  <c r="ZA14" i="3" s="1"/>
  <c r="AAG13" i="3" l="1"/>
  <c r="AAF12" i="3"/>
  <c r="ZB18" i="3"/>
  <c r="ZB19" i="3"/>
  <c r="ZB20" i="3"/>
  <c r="ZB14" i="3" s="1"/>
  <c r="AAH13" i="3" l="1"/>
  <c r="AAG12" i="3"/>
  <c r="ZC18" i="3"/>
  <c r="ZC19" i="3"/>
  <c r="ZC20" i="3"/>
  <c r="ZC14" i="3" s="1"/>
  <c r="AAI13" i="3" l="1"/>
  <c r="AAH12" i="3"/>
  <c r="ZD19" i="3"/>
  <c r="ZD18" i="3"/>
  <c r="ZD20" i="3"/>
  <c r="ZD14" i="3" s="1"/>
  <c r="AAJ13" i="3" l="1"/>
  <c r="AAI12" i="3"/>
  <c r="ZE19" i="3"/>
  <c r="ZE18" i="3"/>
  <c r="ZE20" i="3"/>
  <c r="ZE14" i="3" s="1"/>
  <c r="AAK13" i="3" l="1"/>
  <c r="AAJ12" i="3"/>
  <c r="ZF19" i="3"/>
  <c r="ZF18" i="3"/>
  <c r="ZF20" i="3"/>
  <c r="ZF14" i="3" s="1"/>
  <c r="AAL13" i="3" l="1"/>
  <c r="AAK12" i="3"/>
  <c r="ZG19" i="3"/>
  <c r="ZG18" i="3"/>
  <c r="ZG20" i="3"/>
  <c r="ZG14" i="3" s="1"/>
  <c r="AAM13" i="3" l="1"/>
  <c r="AAL12" i="3"/>
  <c r="ZH18" i="3"/>
  <c r="ZH19" i="3"/>
  <c r="ZH20" i="3"/>
  <c r="ZH14" i="3" s="1"/>
  <c r="AAN13" i="3" l="1"/>
  <c r="AAM12" i="3"/>
  <c r="ZI18" i="3"/>
  <c r="ZI19" i="3"/>
  <c r="ZI20" i="3"/>
  <c r="ZI14" i="3" s="1"/>
  <c r="AAO13" i="3" l="1"/>
  <c r="AAN12" i="3"/>
  <c r="ZJ18" i="3"/>
  <c r="ZJ19" i="3"/>
  <c r="ZJ20" i="3"/>
  <c r="ZJ14" i="3" s="1"/>
  <c r="AAP13" i="3" l="1"/>
  <c r="AAO12" i="3"/>
  <c r="ZK18" i="3"/>
  <c r="ZK19" i="3"/>
  <c r="ZK20" i="3"/>
  <c r="ZK14" i="3" s="1"/>
  <c r="AAQ13" i="3" l="1"/>
  <c r="AAP12" i="3"/>
  <c r="ZL19" i="3"/>
  <c r="ZL18" i="3"/>
  <c r="ZL20" i="3"/>
  <c r="ZL14" i="3" s="1"/>
  <c r="AAR13" i="3" l="1"/>
  <c r="AAQ12" i="3"/>
  <c r="ZM19" i="3"/>
  <c r="ZM18" i="3"/>
  <c r="ZM20" i="3"/>
  <c r="ZM14" i="3" s="1"/>
  <c r="AAS13" i="3" l="1"/>
  <c r="AAR12" i="3"/>
  <c r="ZN19" i="3"/>
  <c r="ZN18" i="3"/>
  <c r="ZN20" i="3"/>
  <c r="ZN14" i="3" s="1"/>
  <c r="AAT13" i="3" l="1"/>
  <c r="AAS12" i="3"/>
  <c r="ZO19" i="3"/>
  <c r="ZO18" i="3"/>
  <c r="ZO20" i="3"/>
  <c r="ZO14" i="3" s="1"/>
  <c r="AAU13" i="3" l="1"/>
  <c r="AAT12" i="3"/>
  <c r="ZP18" i="3"/>
  <c r="ZP19" i="3"/>
  <c r="ZP20" i="3"/>
  <c r="ZP14" i="3" s="1"/>
  <c r="AAV13" i="3" l="1"/>
  <c r="AAU12" i="3"/>
  <c r="ZQ19" i="3"/>
  <c r="ZQ18" i="3"/>
  <c r="ZQ20" i="3"/>
  <c r="ZQ14" i="3" s="1"/>
  <c r="AAW13" i="3" l="1"/>
  <c r="AAV12" i="3"/>
  <c r="ZR18" i="3"/>
  <c r="ZR19" i="3"/>
  <c r="ZR20" i="3"/>
  <c r="ZR14" i="3" s="1"/>
  <c r="AAX13" i="3" l="1"/>
  <c r="AAW12" i="3"/>
  <c r="ZS18" i="3"/>
  <c r="ZS19" i="3"/>
  <c r="ZS20" i="3"/>
  <c r="ZS14" i="3" s="1"/>
  <c r="AAY13" i="3" l="1"/>
  <c r="AAX12" i="3"/>
  <c r="ZT19" i="3"/>
  <c r="ZT18" i="3"/>
  <c r="ZT20" i="3"/>
  <c r="ZT14" i="3" s="1"/>
  <c r="AAZ13" i="3" l="1"/>
  <c r="AAY12" i="3"/>
  <c r="ZU19" i="3"/>
  <c r="ZU18" i="3"/>
  <c r="ZU20" i="3"/>
  <c r="ZU14" i="3" s="1"/>
  <c r="ABA13" i="3" l="1"/>
  <c r="AAZ12" i="3"/>
  <c r="ZV19" i="3"/>
  <c r="ZV18" i="3"/>
  <c r="ZV20" i="3"/>
  <c r="ZV14" i="3" s="1"/>
  <c r="ABB13" i="3" l="1"/>
  <c r="ABA12" i="3"/>
  <c r="ZW19" i="3"/>
  <c r="ZW18" i="3"/>
  <c r="ZW20" i="3"/>
  <c r="ZW14" i="3" s="1"/>
  <c r="ABC13" i="3" l="1"/>
  <c r="ABB12" i="3"/>
  <c r="ZX18" i="3"/>
  <c r="ZX19" i="3"/>
  <c r="ZX20" i="3"/>
  <c r="ZX14" i="3" s="1"/>
  <c r="ABD13" i="3" l="1"/>
  <c r="ABC12" i="3"/>
  <c r="ZY18" i="3"/>
  <c r="ZY19" i="3"/>
  <c r="ZY20" i="3"/>
  <c r="ZY14" i="3" s="1"/>
  <c r="ABE13" i="3" l="1"/>
  <c r="ABD12" i="3"/>
  <c r="ZZ18" i="3"/>
  <c r="ZZ19" i="3"/>
  <c r="ZZ20" i="3"/>
  <c r="ZZ14" i="3" s="1"/>
  <c r="ABF13" i="3" l="1"/>
  <c r="ABE12" i="3"/>
  <c r="AAA18" i="3"/>
  <c r="AAA19" i="3"/>
  <c r="AAA20" i="3"/>
  <c r="AAA14" i="3" s="1"/>
  <c r="ABG13" i="3" l="1"/>
  <c r="ABF12" i="3"/>
  <c r="AAB19" i="3"/>
  <c r="AAB18" i="3"/>
  <c r="AAB20" i="3"/>
  <c r="AAB14" i="3" s="1"/>
  <c r="ABH13" i="3" l="1"/>
  <c r="ABG12" i="3"/>
  <c r="AAC19" i="3"/>
  <c r="AAC18" i="3"/>
  <c r="AAC20" i="3"/>
  <c r="AAC14" i="3" s="1"/>
  <c r="ABI13" i="3" l="1"/>
  <c r="ABH12" i="3"/>
  <c r="AAD19" i="3"/>
  <c r="AAD18" i="3"/>
  <c r="AAD20" i="3"/>
  <c r="AAD14" i="3" s="1"/>
  <c r="ABJ13" i="3" l="1"/>
  <c r="ABI12" i="3"/>
  <c r="AAE19" i="3"/>
  <c r="AAE18" i="3"/>
  <c r="AAE20" i="3"/>
  <c r="AAE14" i="3" s="1"/>
  <c r="ABK13" i="3" l="1"/>
  <c r="ABJ12" i="3"/>
  <c r="AAF19" i="3"/>
  <c r="AAF18" i="3"/>
  <c r="AAF20" i="3"/>
  <c r="AAF14" i="3" s="1"/>
  <c r="ABL13" i="3" l="1"/>
  <c r="ABK12" i="3"/>
  <c r="AAG19" i="3"/>
  <c r="AAG18" i="3"/>
  <c r="AAG20" i="3"/>
  <c r="AAG14" i="3" s="1"/>
  <c r="ABM13" i="3" l="1"/>
  <c r="ABL12" i="3"/>
  <c r="AAH18" i="3"/>
  <c r="AAH19" i="3"/>
  <c r="AAH20" i="3"/>
  <c r="AAH14" i="3" s="1"/>
  <c r="ABN13" i="3" l="1"/>
  <c r="ABM12" i="3"/>
  <c r="AAI18" i="3"/>
  <c r="AAI19" i="3"/>
  <c r="AAI20" i="3"/>
  <c r="AAI14" i="3" s="1"/>
  <c r="ABO13" i="3" l="1"/>
  <c r="ABN12" i="3"/>
  <c r="AAJ19" i="3"/>
  <c r="AAJ18" i="3"/>
  <c r="AAJ20" i="3"/>
  <c r="AAJ14" i="3" s="1"/>
  <c r="ABP13" i="3" l="1"/>
  <c r="ABO12" i="3"/>
  <c r="AAK19" i="3"/>
  <c r="AAK18" i="3"/>
  <c r="AAK20" i="3"/>
  <c r="AAK14" i="3" s="1"/>
  <c r="ABQ13" i="3" l="1"/>
  <c r="ABP12" i="3"/>
  <c r="AAL19" i="3"/>
  <c r="AAL18" i="3"/>
  <c r="AAL20" i="3"/>
  <c r="AAL14" i="3" s="1"/>
  <c r="ABR13" i="3" l="1"/>
  <c r="ABQ12" i="3"/>
  <c r="AAM19" i="3"/>
  <c r="AAM18" i="3"/>
  <c r="AAM20" i="3"/>
  <c r="AAM14" i="3" s="1"/>
  <c r="ABS13" i="3" l="1"/>
  <c r="ABR12" i="3"/>
  <c r="AAN18" i="3"/>
  <c r="AAN19" i="3"/>
  <c r="AAN20" i="3"/>
  <c r="AAN14" i="3" s="1"/>
  <c r="ABT13" i="3" l="1"/>
  <c r="ABS12" i="3"/>
  <c r="AAO19" i="3"/>
  <c r="AAO18" i="3"/>
  <c r="AAO20" i="3"/>
  <c r="AAO14" i="3" s="1"/>
  <c r="ABU13" i="3" l="1"/>
  <c r="ABT12" i="3"/>
  <c r="AAP18" i="3"/>
  <c r="AAP19" i="3"/>
  <c r="AAP20" i="3"/>
  <c r="AAP14" i="3" s="1"/>
  <c r="ABV13" i="3" l="1"/>
  <c r="ABU12" i="3"/>
  <c r="AAQ18" i="3"/>
  <c r="AAQ19" i="3"/>
  <c r="AAQ20" i="3"/>
  <c r="AAQ14" i="3" s="1"/>
  <c r="ABW13" i="3" l="1"/>
  <c r="ABV12" i="3"/>
  <c r="AAR19" i="3"/>
  <c r="AAR18" i="3"/>
  <c r="AAR20" i="3"/>
  <c r="AAR14" i="3" s="1"/>
  <c r="ABX13" i="3" l="1"/>
  <c r="ABW12" i="3"/>
  <c r="AAS19" i="3"/>
  <c r="AAS18" i="3"/>
  <c r="AAS20" i="3"/>
  <c r="AAS14" i="3" s="1"/>
  <c r="ABY13" i="3" l="1"/>
  <c r="ABX12" i="3"/>
  <c r="AAT19" i="3"/>
  <c r="AAT18" i="3"/>
  <c r="AAT20" i="3"/>
  <c r="AAT14" i="3" s="1"/>
  <c r="ABZ13" i="3" l="1"/>
  <c r="ABY12" i="3"/>
  <c r="AAU19" i="3"/>
  <c r="AAU18" i="3"/>
  <c r="AAU20" i="3"/>
  <c r="AAU14" i="3" s="1"/>
  <c r="ACA13" i="3" l="1"/>
  <c r="ABZ12" i="3"/>
  <c r="AAV18" i="3"/>
  <c r="AAV19" i="3"/>
  <c r="AAV20" i="3"/>
  <c r="AAV14" i="3" s="1"/>
  <c r="ACB13" i="3" l="1"/>
  <c r="ACA12" i="3"/>
  <c r="AAW19" i="3"/>
  <c r="AAW18" i="3"/>
  <c r="AAW20" i="3"/>
  <c r="AAW14" i="3" s="1"/>
  <c r="ACC13" i="3" l="1"/>
  <c r="ACB12" i="3"/>
  <c r="AAX18" i="3"/>
  <c r="AAX19" i="3"/>
  <c r="AAX20" i="3"/>
  <c r="AAX14" i="3" s="1"/>
  <c r="ACD13" i="3" l="1"/>
  <c r="ACC12" i="3"/>
  <c r="AAY18" i="3"/>
  <c r="AAY19" i="3"/>
  <c r="AAY20" i="3"/>
  <c r="AAY14" i="3" s="1"/>
  <c r="ACE13" i="3" l="1"/>
  <c r="ACD12" i="3"/>
  <c r="AAZ19" i="3"/>
  <c r="AAZ18" i="3"/>
  <c r="AAZ20" i="3"/>
  <c r="AAZ14" i="3" s="1"/>
  <c r="ACF13" i="3" l="1"/>
  <c r="ACE12" i="3"/>
  <c r="ABA19" i="3"/>
  <c r="ABA18" i="3"/>
  <c r="ABA20" i="3"/>
  <c r="ABA14" i="3" s="1"/>
  <c r="ACG13" i="3" l="1"/>
  <c r="ACF12" i="3"/>
  <c r="ABB19" i="3"/>
  <c r="ABB18" i="3"/>
  <c r="ABB20" i="3"/>
  <c r="ABB14" i="3" s="1"/>
  <c r="ACH13" i="3" l="1"/>
  <c r="ACG12" i="3"/>
  <c r="ABC19" i="3"/>
  <c r="ABC18" i="3"/>
  <c r="ABC20" i="3"/>
  <c r="ABC14" i="3" s="1"/>
  <c r="ACI13" i="3" l="1"/>
  <c r="ACH12" i="3"/>
  <c r="ABD19" i="3"/>
  <c r="ABD18" i="3"/>
  <c r="ABD20" i="3"/>
  <c r="ABD14" i="3" s="1"/>
  <c r="ACJ13" i="3" l="1"/>
  <c r="ACI12" i="3"/>
  <c r="ABE18" i="3"/>
  <c r="ABE19" i="3"/>
  <c r="ABE20" i="3"/>
  <c r="ABE14" i="3" s="1"/>
  <c r="ACK13" i="3" l="1"/>
  <c r="ACJ12" i="3"/>
  <c r="ABF18" i="3"/>
  <c r="ABF19" i="3"/>
  <c r="ABF20" i="3"/>
  <c r="ABF14" i="3" s="1"/>
  <c r="ACL13" i="3" l="1"/>
  <c r="ACK12" i="3"/>
  <c r="ABG18" i="3"/>
  <c r="ABG19" i="3"/>
  <c r="ABG20" i="3"/>
  <c r="ABG14" i="3" s="1"/>
  <c r="ACM13" i="3" l="1"/>
  <c r="ACL12" i="3"/>
  <c r="ABH19" i="3"/>
  <c r="ABH18" i="3"/>
  <c r="ABH20" i="3"/>
  <c r="ABH14" i="3" s="1"/>
  <c r="ACN13" i="3" l="1"/>
  <c r="ACM12" i="3"/>
  <c r="ABI19" i="3"/>
  <c r="ABI18" i="3"/>
  <c r="ABI20" i="3"/>
  <c r="ABI14" i="3" s="1"/>
  <c r="ACO13" i="3" l="1"/>
  <c r="ACN12" i="3"/>
  <c r="ABJ19" i="3"/>
  <c r="ABJ18" i="3"/>
  <c r="ABJ20" i="3"/>
  <c r="ABJ14" i="3" s="1"/>
  <c r="ACP13" i="3" l="1"/>
  <c r="ACO12" i="3"/>
  <c r="ABK19" i="3"/>
  <c r="ABK18" i="3"/>
  <c r="ABK20" i="3"/>
  <c r="ABK14" i="3" s="1"/>
  <c r="ACQ13" i="3" l="1"/>
  <c r="ACP12" i="3"/>
  <c r="ABL18" i="3"/>
  <c r="ABL19" i="3"/>
  <c r="ABL20" i="3"/>
  <c r="ABL14" i="3" s="1"/>
  <c r="ACR13" i="3" l="1"/>
  <c r="ACQ12" i="3"/>
  <c r="ABM19" i="3"/>
  <c r="ABM18" i="3"/>
  <c r="ABM20" i="3"/>
  <c r="ABM14" i="3" s="1"/>
  <c r="ACS13" i="3" l="1"/>
  <c r="ACR12" i="3"/>
  <c r="ABN18" i="3"/>
  <c r="ABN19" i="3"/>
  <c r="ABN20" i="3"/>
  <c r="ABN14" i="3" s="1"/>
  <c r="ACT13" i="3" l="1"/>
  <c r="ACS12" i="3"/>
  <c r="ABO18" i="3"/>
  <c r="ABO19" i="3"/>
  <c r="ABO20" i="3"/>
  <c r="ABO14" i="3" s="1"/>
  <c r="ACU13" i="3" l="1"/>
  <c r="ACT12" i="3"/>
  <c r="ABP19" i="3"/>
  <c r="ABP18" i="3"/>
  <c r="ABP20" i="3"/>
  <c r="ABP14" i="3" s="1"/>
  <c r="ACV13" i="3" l="1"/>
  <c r="ACU12" i="3"/>
  <c r="ABQ19" i="3"/>
  <c r="ABQ18" i="3"/>
  <c r="ABQ20" i="3"/>
  <c r="ABQ14" i="3" s="1"/>
  <c r="ACW13" i="3" l="1"/>
  <c r="ACV12" i="3"/>
  <c r="ABR19" i="3"/>
  <c r="ABR18" i="3"/>
  <c r="ABR20" i="3"/>
  <c r="ABR14" i="3" s="1"/>
  <c r="ACX13" i="3" l="1"/>
  <c r="ACW12" i="3"/>
  <c r="ABS19" i="3"/>
  <c r="ABS18" i="3"/>
  <c r="ABS20" i="3"/>
  <c r="ABS14" i="3" s="1"/>
  <c r="ACY13" i="3" l="1"/>
  <c r="ACX12" i="3"/>
  <c r="ABT18" i="3"/>
  <c r="ABT19" i="3"/>
  <c r="ABT20" i="3"/>
  <c r="ABT14" i="3" s="1"/>
  <c r="ACZ13" i="3" l="1"/>
  <c r="ACY12" i="3"/>
  <c r="ABU18" i="3"/>
  <c r="ABU19" i="3"/>
  <c r="ABU20" i="3"/>
  <c r="ABU14" i="3" s="1"/>
  <c r="ADA13" i="3" l="1"/>
  <c r="ACZ12" i="3"/>
  <c r="ABV18" i="3"/>
  <c r="ABV19" i="3"/>
  <c r="ABV20" i="3"/>
  <c r="ABV14" i="3" s="1"/>
  <c r="ADB13" i="3" l="1"/>
  <c r="ADA12" i="3"/>
  <c r="ABW18" i="3"/>
  <c r="ABW19" i="3"/>
  <c r="ABW20" i="3"/>
  <c r="ABW14" i="3" s="1"/>
  <c r="ADC13" i="3" l="1"/>
  <c r="ADB12" i="3"/>
  <c r="ABX19" i="3"/>
  <c r="ABX18" i="3"/>
  <c r="ABX20" i="3"/>
  <c r="ABX14" i="3" s="1"/>
  <c r="ADD13" i="3" l="1"/>
  <c r="ADC12" i="3"/>
  <c r="ABY19" i="3"/>
  <c r="ABY18" i="3"/>
  <c r="ABY20" i="3"/>
  <c r="ABY14" i="3" s="1"/>
  <c r="ADE13" i="3" l="1"/>
  <c r="ADD12" i="3"/>
  <c r="ABZ19" i="3"/>
  <c r="ABZ18" i="3"/>
  <c r="ABZ20" i="3"/>
  <c r="ABZ14" i="3" s="1"/>
  <c r="ADF13" i="3" l="1"/>
  <c r="ADE12" i="3"/>
  <c r="ACA19" i="3"/>
  <c r="ACA18" i="3"/>
  <c r="ACA20" i="3"/>
  <c r="ACA14" i="3" s="1"/>
  <c r="ADG13" i="3" l="1"/>
  <c r="ADF12" i="3"/>
  <c r="ACB18" i="3"/>
  <c r="ACB19" i="3"/>
  <c r="ACB20" i="3"/>
  <c r="ACB14" i="3" s="1"/>
  <c r="ADH13" i="3" l="1"/>
  <c r="ADG12" i="3"/>
  <c r="ACC19" i="3"/>
  <c r="ACC18" i="3"/>
  <c r="ACC20" i="3"/>
  <c r="ACC14" i="3" s="1"/>
  <c r="ADI13" i="3" l="1"/>
  <c r="ADH12" i="3"/>
  <c r="ACD18" i="3"/>
  <c r="ACD19" i="3"/>
  <c r="ACD20" i="3"/>
  <c r="ACD14" i="3" s="1"/>
  <c r="ADJ13" i="3" l="1"/>
  <c r="ADI12" i="3"/>
  <c r="ACE18" i="3"/>
  <c r="ACE19" i="3"/>
  <c r="ACE20" i="3"/>
  <c r="ACE14" i="3" s="1"/>
  <c r="ADK13" i="3" l="1"/>
  <c r="ADJ12" i="3"/>
  <c r="ACF19" i="3"/>
  <c r="ACF18" i="3"/>
  <c r="ACF20" i="3"/>
  <c r="ACF14" i="3" s="1"/>
  <c r="ADL13" i="3" l="1"/>
  <c r="ADK12" i="3"/>
  <c r="ACG19" i="3"/>
  <c r="ACG18" i="3"/>
  <c r="ACG20" i="3"/>
  <c r="ACG14" i="3" s="1"/>
  <c r="ADM13" i="3" l="1"/>
  <c r="ADL12" i="3"/>
  <c r="ACH19" i="3"/>
  <c r="ACH18" i="3"/>
  <c r="ACH20" i="3"/>
  <c r="ACH14" i="3" s="1"/>
  <c r="ADN13" i="3" l="1"/>
  <c r="ADM12" i="3"/>
  <c r="ACI19" i="3"/>
  <c r="ACI18" i="3"/>
  <c r="ACI20" i="3"/>
  <c r="ACI14" i="3" s="1"/>
  <c r="ADO13" i="3" l="1"/>
  <c r="ADN12" i="3"/>
  <c r="ACJ18" i="3"/>
  <c r="ACJ19" i="3"/>
  <c r="ACJ20" i="3"/>
  <c r="ACJ14" i="3" s="1"/>
  <c r="ADP13" i="3" l="1"/>
  <c r="ADO12" i="3"/>
  <c r="ACK18" i="3"/>
  <c r="ACK19" i="3"/>
  <c r="ACK20" i="3"/>
  <c r="ACK14" i="3" s="1"/>
  <c r="ADQ13" i="3" l="1"/>
  <c r="ADP12" i="3"/>
  <c r="ACL18" i="3"/>
  <c r="ACL19" i="3"/>
  <c r="ACL20" i="3"/>
  <c r="ACL14" i="3" s="1"/>
  <c r="ADR13" i="3" l="1"/>
  <c r="ADQ12" i="3"/>
  <c r="ACM18" i="3"/>
  <c r="ACM19" i="3"/>
  <c r="ACM20" i="3"/>
  <c r="ACM14" i="3" s="1"/>
  <c r="ADS13" i="3" l="1"/>
  <c r="ADR12" i="3"/>
  <c r="ACN19" i="3"/>
  <c r="ACN18" i="3"/>
  <c r="ACN20" i="3"/>
  <c r="ACN14" i="3" s="1"/>
  <c r="ADT13" i="3" l="1"/>
  <c r="ADS12" i="3"/>
  <c r="ACO19" i="3"/>
  <c r="ACO18" i="3"/>
  <c r="ACO20" i="3"/>
  <c r="ACO14" i="3" s="1"/>
  <c r="ADU13" i="3" l="1"/>
  <c r="ADT12" i="3"/>
  <c r="ACP19" i="3"/>
  <c r="ACP18" i="3"/>
  <c r="ACP20" i="3"/>
  <c r="ACP14" i="3" s="1"/>
  <c r="ADV13" i="3" l="1"/>
  <c r="ADU12" i="3"/>
  <c r="ACQ19" i="3"/>
  <c r="ACQ18" i="3"/>
  <c r="ACQ20" i="3"/>
  <c r="ACQ14" i="3" s="1"/>
  <c r="ADW13" i="3" l="1"/>
  <c r="ADV12" i="3"/>
  <c r="ACR19" i="3"/>
  <c r="ACR18" i="3"/>
  <c r="ACR20" i="3"/>
  <c r="ACR14" i="3" s="1"/>
  <c r="ADX13" i="3" l="1"/>
  <c r="ADW12" i="3"/>
  <c r="ACS19" i="3"/>
  <c r="ACS18" i="3"/>
  <c r="ACS20" i="3"/>
  <c r="ACS14" i="3" s="1"/>
  <c r="ADY13" i="3" l="1"/>
  <c r="ADX12" i="3"/>
  <c r="ACT18" i="3"/>
  <c r="ACT19" i="3"/>
  <c r="ACT20" i="3"/>
  <c r="ACT14" i="3" s="1"/>
  <c r="ADZ13" i="3" l="1"/>
  <c r="ADY12" i="3"/>
  <c r="ACU18" i="3"/>
  <c r="ACU19" i="3"/>
  <c r="ACU20" i="3"/>
  <c r="ACU14" i="3" s="1"/>
  <c r="AEA13" i="3" l="1"/>
  <c r="ADZ12" i="3"/>
  <c r="ACV19" i="3"/>
  <c r="ACV18" i="3"/>
  <c r="ACV20" i="3"/>
  <c r="ACV14" i="3" s="1"/>
  <c r="AEB13" i="3" l="1"/>
  <c r="AEA12" i="3"/>
  <c r="ACW19" i="3"/>
  <c r="ACW18" i="3"/>
  <c r="ACW20" i="3"/>
  <c r="ACW14" i="3" s="1"/>
  <c r="AEC13" i="3" l="1"/>
  <c r="AEB12" i="3"/>
  <c r="ACX19" i="3"/>
  <c r="ACX18" i="3"/>
  <c r="ACX20" i="3"/>
  <c r="ACX14" i="3" s="1"/>
  <c r="AED13" i="3" l="1"/>
  <c r="AEC12" i="3"/>
  <c r="ACY19" i="3"/>
  <c r="ACY18" i="3"/>
  <c r="ACY20" i="3"/>
  <c r="ACY14" i="3" s="1"/>
  <c r="AEE13" i="3" l="1"/>
  <c r="AED12" i="3"/>
  <c r="ACZ18" i="3"/>
  <c r="ACZ19" i="3"/>
  <c r="ACZ20" i="3"/>
  <c r="ACZ14" i="3" s="1"/>
  <c r="AEF13" i="3" l="1"/>
  <c r="AEE12" i="3"/>
  <c r="ADA19" i="3"/>
  <c r="ADA18" i="3"/>
  <c r="ADA20" i="3"/>
  <c r="ADA14" i="3" s="1"/>
  <c r="AEG13" i="3" l="1"/>
  <c r="AEF12" i="3"/>
  <c r="ADB18" i="3"/>
  <c r="ADB19" i="3"/>
  <c r="ADB20" i="3"/>
  <c r="ADB14" i="3" s="1"/>
  <c r="AEH13" i="3" l="1"/>
  <c r="AEG12" i="3"/>
  <c r="ADC18" i="3"/>
  <c r="ADC19" i="3"/>
  <c r="ADC20" i="3"/>
  <c r="ADC14" i="3" s="1"/>
  <c r="AEI13" i="3" l="1"/>
  <c r="AEH12" i="3"/>
  <c r="ADD19" i="3"/>
  <c r="ADD18" i="3"/>
  <c r="ADD20" i="3"/>
  <c r="ADD14" i="3" s="1"/>
  <c r="AEJ13" i="3" l="1"/>
  <c r="AEI12" i="3"/>
  <c r="ADE19" i="3"/>
  <c r="ADE18" i="3"/>
  <c r="ADE20" i="3"/>
  <c r="ADE14" i="3" s="1"/>
  <c r="AEK13" i="3" l="1"/>
  <c r="AEJ12" i="3"/>
  <c r="ADF19" i="3"/>
  <c r="ADF18" i="3"/>
  <c r="ADF20" i="3"/>
  <c r="ADF14" i="3" s="1"/>
  <c r="AEL13" i="3" l="1"/>
  <c r="AEK12" i="3"/>
  <c r="ADG19" i="3"/>
  <c r="ADG18" i="3"/>
  <c r="ADG20" i="3"/>
  <c r="ADG14" i="3" s="1"/>
  <c r="AEM13" i="3" l="1"/>
  <c r="AEL12" i="3"/>
  <c r="ADH18" i="3"/>
  <c r="ADH19" i="3"/>
  <c r="ADH20" i="3"/>
  <c r="ADH14" i="3" s="1"/>
  <c r="AEN13" i="3" l="1"/>
  <c r="AEM12" i="3"/>
  <c r="ADI19" i="3"/>
  <c r="ADI18" i="3"/>
  <c r="ADI20" i="3"/>
  <c r="ADI14" i="3" s="1"/>
  <c r="AEO13" i="3" l="1"/>
  <c r="AEN12" i="3"/>
  <c r="ADJ18" i="3"/>
  <c r="ADJ19" i="3"/>
  <c r="ADJ20" i="3"/>
  <c r="ADJ14" i="3" s="1"/>
  <c r="AEP13" i="3" l="1"/>
  <c r="AEO12" i="3"/>
  <c r="ADK18" i="3"/>
  <c r="ADK19" i="3"/>
  <c r="ADK20" i="3"/>
  <c r="ADK14" i="3" s="1"/>
  <c r="AEQ13" i="3" l="1"/>
  <c r="AEP12" i="3"/>
  <c r="ADL19" i="3"/>
  <c r="ADL18" i="3"/>
  <c r="ADL20" i="3"/>
  <c r="ADL14" i="3" s="1"/>
  <c r="AER13" i="3" l="1"/>
  <c r="AEQ12" i="3"/>
  <c r="ADM19" i="3"/>
  <c r="ADM18" i="3"/>
  <c r="ADM20" i="3"/>
  <c r="ADM14" i="3" s="1"/>
  <c r="AES13" i="3" l="1"/>
  <c r="AER12" i="3"/>
  <c r="ADN19" i="3"/>
  <c r="ADN18" i="3"/>
  <c r="ADN20" i="3"/>
  <c r="ADN14" i="3" s="1"/>
  <c r="AET13" i="3" l="1"/>
  <c r="AES12" i="3"/>
  <c r="ADO19" i="3"/>
  <c r="ADO18" i="3"/>
  <c r="ADO20" i="3"/>
  <c r="ADO14" i="3" s="1"/>
  <c r="AEU13" i="3" l="1"/>
  <c r="AET12" i="3"/>
  <c r="ADP19" i="3"/>
  <c r="ADP18" i="3"/>
  <c r="ADP20" i="3"/>
  <c r="ADP14" i="3" s="1"/>
  <c r="AEV13" i="3" l="1"/>
  <c r="AEU12" i="3"/>
  <c r="ADQ18" i="3"/>
  <c r="ADQ19" i="3"/>
  <c r="ADQ20" i="3"/>
  <c r="ADQ14" i="3" s="1"/>
  <c r="AEW13" i="3" l="1"/>
  <c r="AEV12" i="3"/>
  <c r="ADR18" i="3"/>
  <c r="ADR19" i="3"/>
  <c r="ADR20" i="3"/>
  <c r="ADR14" i="3" s="1"/>
  <c r="AEX13" i="3" l="1"/>
  <c r="AEW12" i="3"/>
  <c r="ADS18" i="3"/>
  <c r="ADS19" i="3"/>
  <c r="ADS20" i="3"/>
  <c r="ADS14" i="3" s="1"/>
  <c r="AEY13" i="3" l="1"/>
  <c r="AEX12" i="3"/>
  <c r="ADT19" i="3"/>
  <c r="ADT18" i="3"/>
  <c r="ADT20" i="3"/>
  <c r="ADT14" i="3" s="1"/>
  <c r="AEZ13" i="3" l="1"/>
  <c r="AEY12" i="3"/>
  <c r="ADU19" i="3"/>
  <c r="ADU18" i="3"/>
  <c r="ADU20" i="3"/>
  <c r="ADU14" i="3" s="1"/>
  <c r="AFA13" i="3" l="1"/>
  <c r="AEZ12" i="3"/>
  <c r="ADV19" i="3"/>
  <c r="ADV18" i="3"/>
  <c r="ADV20" i="3"/>
  <c r="ADV14" i="3" s="1"/>
  <c r="AFB13" i="3" l="1"/>
  <c r="AFA12" i="3"/>
  <c r="ADW19" i="3"/>
  <c r="ADW18" i="3"/>
  <c r="ADW20" i="3"/>
  <c r="ADW14" i="3" s="1"/>
  <c r="AFC13" i="3" l="1"/>
  <c r="AFB12" i="3"/>
  <c r="ADX18" i="3"/>
  <c r="ADX19" i="3"/>
  <c r="ADX20" i="3"/>
  <c r="ADX14" i="3" s="1"/>
  <c r="AFD13" i="3" l="1"/>
  <c r="AFC12" i="3"/>
  <c r="ADY19" i="3"/>
  <c r="ADY18" i="3"/>
  <c r="ADY20" i="3"/>
  <c r="ADY14" i="3" s="1"/>
  <c r="AFE13" i="3" l="1"/>
  <c r="AFD12" i="3"/>
  <c r="ADZ18" i="3"/>
  <c r="ADZ19" i="3"/>
  <c r="ADZ20" i="3"/>
  <c r="ADZ14" i="3" s="1"/>
  <c r="AFF13" i="3" l="1"/>
  <c r="AFE12" i="3"/>
  <c r="AEA18" i="3"/>
  <c r="AEA19" i="3"/>
  <c r="AEA20" i="3"/>
  <c r="AEA14" i="3" s="1"/>
  <c r="AFG13" i="3" l="1"/>
  <c r="AFF12" i="3"/>
  <c r="AEB19" i="3"/>
  <c r="AEB18" i="3"/>
  <c r="AEB20" i="3"/>
  <c r="AEB14" i="3" s="1"/>
  <c r="AFH13" i="3" l="1"/>
  <c r="AFG12" i="3"/>
  <c r="AEC19" i="3"/>
  <c r="AEC18" i="3"/>
  <c r="AEC20" i="3"/>
  <c r="AEC14" i="3" s="1"/>
  <c r="AFI13" i="3" l="1"/>
  <c r="AFH12" i="3"/>
  <c r="AED19" i="3"/>
  <c r="AED18" i="3"/>
  <c r="AED20" i="3"/>
  <c r="AED14" i="3" s="1"/>
  <c r="AFJ13" i="3" l="1"/>
  <c r="AFI12" i="3"/>
  <c r="AEE19" i="3"/>
  <c r="AEE18" i="3"/>
  <c r="AEE20" i="3"/>
  <c r="AEE14" i="3" s="1"/>
  <c r="AFK13" i="3" l="1"/>
  <c r="AFJ12" i="3"/>
  <c r="AEF19" i="3"/>
  <c r="AEF18" i="3"/>
  <c r="AEF20" i="3"/>
  <c r="AEF14" i="3" s="1"/>
  <c r="AFL13" i="3" l="1"/>
  <c r="AFK12" i="3"/>
  <c r="AEG18" i="3"/>
  <c r="AEG19" i="3"/>
  <c r="AEG20" i="3"/>
  <c r="AEG14" i="3" s="1"/>
  <c r="AFM13" i="3" l="1"/>
  <c r="AFL12" i="3"/>
  <c r="AEH18" i="3"/>
  <c r="AEH19" i="3"/>
  <c r="AEH20" i="3"/>
  <c r="AEH14" i="3" s="1"/>
  <c r="AFN13" i="3" l="1"/>
  <c r="AFM12" i="3"/>
  <c r="AEI18" i="3"/>
  <c r="AEI19" i="3"/>
  <c r="AEI20" i="3"/>
  <c r="AEI14" i="3" s="1"/>
  <c r="AFO13" i="3" l="1"/>
  <c r="AFN12" i="3"/>
  <c r="AEJ19" i="3"/>
  <c r="AEJ18" i="3"/>
  <c r="AEJ20" i="3"/>
  <c r="AEJ14" i="3" s="1"/>
  <c r="AFP13" i="3" l="1"/>
  <c r="AFO12" i="3"/>
  <c r="AEK19" i="3"/>
  <c r="AEK18" i="3"/>
  <c r="AEK20" i="3"/>
  <c r="AEK14" i="3" s="1"/>
  <c r="AFQ13" i="3" l="1"/>
  <c r="AFP12" i="3"/>
  <c r="AEL19" i="3"/>
  <c r="AEL18" i="3"/>
  <c r="AEL20" i="3"/>
  <c r="AEL14" i="3" s="1"/>
  <c r="AFR13" i="3" l="1"/>
  <c r="AFQ12" i="3"/>
  <c r="AEM19" i="3"/>
  <c r="AEM18" i="3"/>
  <c r="AEM20" i="3"/>
  <c r="AEM14" i="3" s="1"/>
  <c r="AFS13" i="3" l="1"/>
  <c r="AFR12" i="3"/>
  <c r="AEN19" i="3"/>
  <c r="AEN18" i="3"/>
  <c r="AEN20" i="3"/>
  <c r="AEN14" i="3" s="1"/>
  <c r="AFT13" i="3" l="1"/>
  <c r="AFS12" i="3"/>
  <c r="AEO19" i="3"/>
  <c r="AEO18" i="3"/>
  <c r="AEO20" i="3"/>
  <c r="AEO14" i="3" s="1"/>
  <c r="AFU13" i="3" l="1"/>
  <c r="AFT12" i="3"/>
  <c r="AEP18" i="3"/>
  <c r="AEP19" i="3"/>
  <c r="AEP20" i="3"/>
  <c r="AEP14" i="3" s="1"/>
  <c r="AFV13" i="3" l="1"/>
  <c r="AFU12" i="3"/>
  <c r="AEQ18" i="3"/>
  <c r="AEQ19" i="3"/>
  <c r="AEQ20" i="3"/>
  <c r="AEQ14" i="3" s="1"/>
  <c r="AFW13" i="3" l="1"/>
  <c r="AFV12" i="3"/>
  <c r="AER19" i="3"/>
  <c r="AER18" i="3"/>
  <c r="AER20" i="3"/>
  <c r="AER14" i="3" s="1"/>
  <c r="AFX13" i="3" l="1"/>
  <c r="AFW12" i="3"/>
  <c r="AES19" i="3"/>
  <c r="AES18" i="3"/>
  <c r="AES20" i="3"/>
  <c r="AES14" i="3" s="1"/>
  <c r="AFY13" i="3" l="1"/>
  <c r="AFX12" i="3"/>
  <c r="AET19" i="3"/>
  <c r="AET18" i="3"/>
  <c r="AET20" i="3"/>
  <c r="AET14" i="3" s="1"/>
  <c r="AFZ13" i="3" l="1"/>
  <c r="AFY12" i="3"/>
  <c r="AEU19" i="3"/>
  <c r="AEU18" i="3"/>
  <c r="AEU20" i="3"/>
  <c r="AEU14" i="3" s="1"/>
  <c r="AGA13" i="3" l="1"/>
  <c r="AFZ12" i="3"/>
  <c r="AEV19" i="3"/>
  <c r="AEV18" i="3"/>
  <c r="AEV20" i="3"/>
  <c r="AEV14" i="3" s="1"/>
  <c r="AGB13" i="3" l="1"/>
  <c r="AGA12" i="3"/>
  <c r="AEW18" i="3"/>
  <c r="AEW19" i="3"/>
  <c r="AEW20" i="3"/>
  <c r="AEW14" i="3" s="1"/>
  <c r="AGC13" i="3" l="1"/>
  <c r="AGB12" i="3"/>
  <c r="AEX18" i="3"/>
  <c r="AEX19" i="3"/>
  <c r="AEX20" i="3"/>
  <c r="AEX14" i="3" s="1"/>
  <c r="AGD13" i="3" l="1"/>
  <c r="AGC12" i="3"/>
  <c r="AEY18" i="3"/>
  <c r="AEY19" i="3"/>
  <c r="AEY20" i="3"/>
  <c r="AEY14" i="3" s="1"/>
  <c r="AGE13" i="3" l="1"/>
  <c r="AGD12" i="3"/>
  <c r="AEZ19" i="3"/>
  <c r="AEZ18" i="3"/>
  <c r="AEZ20" i="3"/>
  <c r="AEZ14" i="3" s="1"/>
  <c r="AGF13" i="3" l="1"/>
  <c r="AGE12" i="3"/>
  <c r="AFA19" i="3"/>
  <c r="AFA18" i="3"/>
  <c r="AFA20" i="3"/>
  <c r="AFA14" i="3" s="1"/>
  <c r="AGG13" i="3" l="1"/>
  <c r="AGF12" i="3"/>
  <c r="AFB19" i="3"/>
  <c r="AFB18" i="3"/>
  <c r="AFB20" i="3"/>
  <c r="AFB14" i="3" s="1"/>
  <c r="AGH13" i="3" l="1"/>
  <c r="AGG12" i="3"/>
  <c r="AFC19" i="3"/>
  <c r="AFC18" i="3"/>
  <c r="AFC20" i="3"/>
  <c r="AFC14" i="3" s="1"/>
  <c r="AGI13" i="3" l="1"/>
  <c r="AGH12" i="3"/>
  <c r="AFD19" i="3"/>
  <c r="AFD18" i="3"/>
  <c r="AFD20" i="3"/>
  <c r="AFD14" i="3" s="1"/>
  <c r="AGJ13" i="3" l="1"/>
  <c r="AGI12" i="3"/>
  <c r="AFE18" i="3"/>
  <c r="AFE19" i="3"/>
  <c r="AFE20" i="3"/>
  <c r="AFE14" i="3" s="1"/>
  <c r="AGK13" i="3" l="1"/>
  <c r="AGJ12" i="3"/>
  <c r="AFF18" i="3"/>
  <c r="AFF19" i="3"/>
  <c r="AFF20" i="3"/>
  <c r="AFF14" i="3" s="1"/>
  <c r="AGL13" i="3" l="1"/>
  <c r="AGK12" i="3"/>
  <c r="AFG18" i="3"/>
  <c r="AFG19" i="3"/>
  <c r="AFG20" i="3"/>
  <c r="AFG14" i="3" s="1"/>
  <c r="AGM13" i="3" l="1"/>
  <c r="AGL12" i="3"/>
  <c r="AFH19" i="3"/>
  <c r="AFH18" i="3"/>
  <c r="AFH20" i="3"/>
  <c r="AFH14" i="3" s="1"/>
  <c r="AGN13" i="3" l="1"/>
  <c r="AGM12" i="3"/>
  <c r="AFI19" i="3"/>
  <c r="AFI18" i="3"/>
  <c r="AFI20" i="3"/>
  <c r="AFI14" i="3" s="1"/>
  <c r="AGO13" i="3" l="1"/>
  <c r="AGN12" i="3"/>
  <c r="AFJ19" i="3"/>
  <c r="AFJ18" i="3"/>
  <c r="AFJ20" i="3"/>
  <c r="AFJ14" i="3" s="1"/>
  <c r="AGP13" i="3" l="1"/>
  <c r="AGO12" i="3"/>
  <c r="AFK19" i="3"/>
  <c r="AFK18" i="3"/>
  <c r="AFK20" i="3"/>
  <c r="AFK14" i="3" s="1"/>
  <c r="AGQ13" i="3" l="1"/>
  <c r="AGP12" i="3"/>
  <c r="AFL19" i="3"/>
  <c r="AFL18" i="3"/>
  <c r="AFL20" i="3"/>
  <c r="AFL14" i="3" s="1"/>
  <c r="AGR13" i="3" l="1"/>
  <c r="AGQ12" i="3"/>
  <c r="AFM19" i="3"/>
  <c r="AFM18" i="3"/>
  <c r="AFM20" i="3"/>
  <c r="AFM14" i="3" s="1"/>
  <c r="AGS13" i="3" l="1"/>
  <c r="AGR12" i="3"/>
  <c r="AFN18" i="3"/>
  <c r="AFN19" i="3"/>
  <c r="AFN20" i="3"/>
  <c r="AFN14" i="3" s="1"/>
  <c r="AGT13" i="3" l="1"/>
  <c r="AGS12" i="3"/>
  <c r="AFO18" i="3"/>
  <c r="AFO19" i="3"/>
  <c r="AFO20" i="3"/>
  <c r="AFO14" i="3" s="1"/>
  <c r="AGU13" i="3" l="1"/>
  <c r="AGT12" i="3"/>
  <c r="AFP19" i="3"/>
  <c r="AFP18" i="3"/>
  <c r="AFP20" i="3"/>
  <c r="AFP14" i="3" s="1"/>
  <c r="AGV13" i="3" l="1"/>
  <c r="AGU12" i="3"/>
  <c r="AFQ19" i="3"/>
  <c r="AFQ18" i="3"/>
  <c r="AFQ20" i="3"/>
  <c r="AFQ14" i="3" s="1"/>
  <c r="AGW13" i="3" l="1"/>
  <c r="AGV12" i="3"/>
  <c r="AFR19" i="3"/>
  <c r="AFR18" i="3"/>
  <c r="AFR20" i="3"/>
  <c r="AFR14" i="3" s="1"/>
  <c r="AGX13" i="3" l="1"/>
  <c r="AGW12" i="3"/>
  <c r="AFS19" i="3"/>
  <c r="AFS18" i="3"/>
  <c r="AFS20" i="3"/>
  <c r="AFS14" i="3" s="1"/>
  <c r="AGY13" i="3" l="1"/>
  <c r="AGX12" i="3"/>
  <c r="AFT19" i="3"/>
  <c r="AFT18" i="3"/>
  <c r="AFT20" i="3"/>
  <c r="AFT14" i="3" s="1"/>
  <c r="AGZ13" i="3" l="1"/>
  <c r="AGY12" i="3"/>
  <c r="AFU19" i="3"/>
  <c r="AFU18" i="3"/>
  <c r="AFU20" i="3"/>
  <c r="AFU14" i="3" s="1"/>
  <c r="AHA13" i="3" l="1"/>
  <c r="AGZ12" i="3"/>
  <c r="AFV18" i="3"/>
  <c r="AFV19" i="3"/>
  <c r="AFV20" i="3"/>
  <c r="AFV14" i="3" s="1"/>
  <c r="AHB13" i="3" l="1"/>
  <c r="AHA12" i="3"/>
  <c r="AFW18" i="3"/>
  <c r="AFW19" i="3"/>
  <c r="AFW20" i="3"/>
  <c r="AFW14" i="3" s="1"/>
  <c r="AHC13" i="3" l="1"/>
  <c r="AHB12" i="3"/>
  <c r="AFX19" i="3"/>
  <c r="AFX18" i="3"/>
  <c r="AFX20" i="3"/>
  <c r="AFX14" i="3" s="1"/>
  <c r="AHD13" i="3" l="1"/>
  <c r="AHC12" i="3"/>
  <c r="AFY19" i="3"/>
  <c r="AFY18" i="3"/>
  <c r="AFY20" i="3"/>
  <c r="AFY14" i="3" s="1"/>
  <c r="AHE13" i="3" l="1"/>
  <c r="AHD12" i="3"/>
  <c r="AFZ19" i="3"/>
  <c r="AFZ18" i="3"/>
  <c r="AFZ20" i="3"/>
  <c r="AFZ14" i="3" s="1"/>
  <c r="AHF13" i="3" l="1"/>
  <c r="AHE12" i="3"/>
  <c r="AGA19" i="3"/>
  <c r="AGA18" i="3"/>
  <c r="AGA20" i="3"/>
  <c r="AGA14" i="3" s="1"/>
  <c r="AHG13" i="3" l="1"/>
  <c r="AHF12" i="3"/>
  <c r="AGB19" i="3"/>
  <c r="AGB18" i="3"/>
  <c r="AGB20" i="3"/>
  <c r="AGB14" i="3" s="1"/>
  <c r="AHH13" i="3" l="1"/>
  <c r="AHG12" i="3"/>
  <c r="AGC18" i="3"/>
  <c r="AGC19" i="3"/>
  <c r="AGC20" i="3"/>
  <c r="AGC14" i="3" s="1"/>
  <c r="AHI13" i="3" l="1"/>
  <c r="AHH12" i="3"/>
  <c r="AGD18" i="3"/>
  <c r="AGD19" i="3"/>
  <c r="AGD20" i="3"/>
  <c r="AGD14" i="3" s="1"/>
  <c r="AHJ13" i="3" l="1"/>
  <c r="AHI12" i="3"/>
  <c r="AGE18" i="3"/>
  <c r="AGE19" i="3"/>
  <c r="AGE20" i="3"/>
  <c r="AGE14" i="3" s="1"/>
  <c r="AHK13" i="3" l="1"/>
  <c r="AHJ12" i="3"/>
  <c r="AGF19" i="3"/>
  <c r="AGF18" i="3"/>
  <c r="AGF20" i="3"/>
  <c r="AGF14" i="3" s="1"/>
  <c r="AHL13" i="3" l="1"/>
  <c r="AHK12" i="3"/>
  <c r="AGG19" i="3"/>
  <c r="AGG18" i="3"/>
  <c r="AGG20" i="3"/>
  <c r="AGG14" i="3" s="1"/>
  <c r="AHM13" i="3" l="1"/>
  <c r="AHL12" i="3"/>
  <c r="AGH19" i="3"/>
  <c r="AGH18" i="3"/>
  <c r="AGH20" i="3"/>
  <c r="AGH14" i="3" s="1"/>
  <c r="AHN13" i="3" l="1"/>
  <c r="AHM12" i="3"/>
  <c r="AGI19" i="3"/>
  <c r="AGI18" i="3"/>
  <c r="AGI20" i="3"/>
  <c r="AGI14" i="3" s="1"/>
  <c r="AHO13" i="3" l="1"/>
  <c r="AHN12" i="3"/>
  <c r="AGJ19" i="3"/>
  <c r="AGJ18" i="3"/>
  <c r="AGJ20" i="3"/>
  <c r="AGJ14" i="3" s="1"/>
  <c r="AHP13" i="3" l="1"/>
  <c r="AHO12" i="3"/>
  <c r="AGK19" i="3"/>
  <c r="AGK18" i="3"/>
  <c r="AGK20" i="3"/>
  <c r="AGK14" i="3" s="1"/>
  <c r="AHQ13" i="3" l="1"/>
  <c r="AHP12" i="3"/>
  <c r="AGL18" i="3"/>
  <c r="AGL19" i="3"/>
  <c r="AGL20" i="3"/>
  <c r="AGL14" i="3" s="1"/>
  <c r="AHR13" i="3" l="1"/>
  <c r="AHQ12" i="3"/>
  <c r="AGM18" i="3"/>
  <c r="AGM19" i="3"/>
  <c r="AGM20" i="3"/>
  <c r="AGM14" i="3" s="1"/>
  <c r="AHS13" i="3" l="1"/>
  <c r="AHR12" i="3"/>
  <c r="AGN19" i="3"/>
  <c r="AGN18" i="3"/>
  <c r="AGN20" i="3"/>
  <c r="AGN14" i="3" s="1"/>
  <c r="AHT13" i="3" l="1"/>
  <c r="AHS12" i="3"/>
  <c r="AGO19" i="3"/>
  <c r="AGO18" i="3"/>
  <c r="AGO20" i="3"/>
  <c r="AGO14" i="3" s="1"/>
  <c r="AHU13" i="3" l="1"/>
  <c r="AHT12" i="3"/>
  <c r="AGP19" i="3"/>
  <c r="AGP18" i="3"/>
  <c r="AGP20" i="3"/>
  <c r="AGP14" i="3" s="1"/>
  <c r="AHV13" i="3" l="1"/>
  <c r="AHU12" i="3"/>
  <c r="AGQ19" i="3"/>
  <c r="AGQ18" i="3"/>
  <c r="AGQ20" i="3"/>
  <c r="AGQ14" i="3" s="1"/>
  <c r="AHW13" i="3" l="1"/>
  <c r="AHV12" i="3"/>
  <c r="AGR19" i="3"/>
  <c r="AGR18" i="3"/>
  <c r="AGR20" i="3"/>
  <c r="AGR14" i="3" s="1"/>
  <c r="AHX13" i="3" l="1"/>
  <c r="AHW12" i="3"/>
  <c r="AGS18" i="3"/>
  <c r="AGS19" i="3"/>
  <c r="AGS20" i="3"/>
  <c r="AGS14" i="3" s="1"/>
  <c r="AHY13" i="3" l="1"/>
  <c r="AHX12" i="3"/>
  <c r="AGT18" i="3"/>
  <c r="AGT19" i="3"/>
  <c r="AGT20" i="3"/>
  <c r="AGT14" i="3" s="1"/>
  <c r="AHZ13" i="3" l="1"/>
  <c r="AHY12" i="3"/>
  <c r="AGU18" i="3"/>
  <c r="AGU19" i="3"/>
  <c r="AGU20" i="3"/>
  <c r="AGU14" i="3" s="1"/>
  <c r="AIA13" i="3" l="1"/>
  <c r="AHZ12" i="3"/>
  <c r="AGV19" i="3"/>
  <c r="AGV18" i="3"/>
  <c r="AGV20" i="3"/>
  <c r="AGV14" i="3" s="1"/>
  <c r="AIB13" i="3" l="1"/>
  <c r="AIA12" i="3"/>
  <c r="AGW19" i="3"/>
  <c r="AGW18" i="3"/>
  <c r="AGW20" i="3"/>
  <c r="AGW14" i="3" s="1"/>
  <c r="AIC13" i="3" l="1"/>
  <c r="AIB12" i="3"/>
  <c r="AGX19" i="3"/>
  <c r="AGX18" i="3"/>
  <c r="AGX20" i="3"/>
  <c r="AGX14" i="3" s="1"/>
  <c r="AID13" i="3" l="1"/>
  <c r="AIC12" i="3"/>
  <c r="AGY19" i="3"/>
  <c r="AGY18" i="3"/>
  <c r="AGY20" i="3"/>
  <c r="AGY14" i="3" s="1"/>
  <c r="AIE13" i="3" l="1"/>
  <c r="AID12" i="3"/>
  <c r="AGZ19" i="3"/>
  <c r="AGZ18" i="3"/>
  <c r="AGZ20" i="3"/>
  <c r="AGZ14" i="3" s="1"/>
  <c r="AIF13" i="3" l="1"/>
  <c r="AIE12" i="3"/>
  <c r="AHA19" i="3"/>
  <c r="AHA18" i="3"/>
  <c r="AHA20" i="3"/>
  <c r="AHA14" i="3" s="1"/>
  <c r="AIG13" i="3" l="1"/>
  <c r="AIF12" i="3"/>
  <c r="AHB18" i="3"/>
  <c r="AHB19" i="3"/>
  <c r="AHB20" i="3"/>
  <c r="AHB14" i="3" s="1"/>
  <c r="AIH13" i="3" l="1"/>
  <c r="AIG12" i="3"/>
  <c r="AHC18" i="3"/>
  <c r="AHC19" i="3"/>
  <c r="AHC20" i="3"/>
  <c r="AHC14" i="3" s="1"/>
  <c r="AII13" i="3" l="1"/>
  <c r="AIH12" i="3"/>
  <c r="AHD19" i="3"/>
  <c r="AHD18" i="3"/>
  <c r="AHD20" i="3"/>
  <c r="AHD14" i="3" s="1"/>
  <c r="AIJ13" i="3" l="1"/>
  <c r="AII12" i="3"/>
  <c r="AHE19" i="3"/>
  <c r="AHE18" i="3"/>
  <c r="AHE20" i="3"/>
  <c r="AHE14" i="3" s="1"/>
  <c r="AIK13" i="3" l="1"/>
  <c r="AIJ12" i="3"/>
  <c r="AHF19" i="3"/>
  <c r="AHF18" i="3"/>
  <c r="AHF20" i="3"/>
  <c r="AHF14" i="3" s="1"/>
  <c r="AIL13" i="3" l="1"/>
  <c r="AIK12" i="3"/>
  <c r="AHG19" i="3"/>
  <c r="AHG18" i="3"/>
  <c r="AHG20" i="3"/>
  <c r="AHG14" i="3" s="1"/>
  <c r="AIM13" i="3" l="1"/>
  <c r="AIL12" i="3"/>
  <c r="AHH19" i="3"/>
  <c r="AHH18" i="3"/>
  <c r="AHH20" i="3"/>
  <c r="AHH14" i="3" s="1"/>
  <c r="AIN13" i="3" l="1"/>
  <c r="AIM12" i="3"/>
  <c r="AHI18" i="3"/>
  <c r="AHI19" i="3"/>
  <c r="AHI20" i="3"/>
  <c r="AHI14" i="3" s="1"/>
  <c r="AIO13" i="3" l="1"/>
  <c r="AIN12" i="3"/>
  <c r="AHJ18" i="3"/>
  <c r="AHJ19" i="3"/>
  <c r="AHJ20" i="3"/>
  <c r="AHJ14" i="3" s="1"/>
  <c r="AIP13" i="3" l="1"/>
  <c r="AIO12" i="3"/>
  <c r="AHK18" i="3"/>
  <c r="AHK19" i="3"/>
  <c r="AHK20" i="3"/>
  <c r="AHK14" i="3" s="1"/>
  <c r="AIQ13" i="3" l="1"/>
  <c r="AIP12" i="3"/>
  <c r="AHL19" i="3"/>
  <c r="AHL18" i="3"/>
  <c r="AHL20" i="3"/>
  <c r="AHL14" i="3" s="1"/>
  <c r="AIR13" i="3" l="1"/>
  <c r="AIQ12" i="3"/>
  <c r="AHM19" i="3"/>
  <c r="AHM18" i="3"/>
  <c r="AHM20" i="3"/>
  <c r="AHM14" i="3" s="1"/>
  <c r="AIS13" i="3" l="1"/>
  <c r="AIR12" i="3"/>
  <c r="AHN19" i="3"/>
  <c r="AHN18" i="3"/>
  <c r="AHN20" i="3"/>
  <c r="AHN14" i="3" s="1"/>
  <c r="AIT13" i="3" l="1"/>
  <c r="AIS12" i="3"/>
  <c r="AHO19" i="3"/>
  <c r="AHO18" i="3"/>
  <c r="AHO20" i="3"/>
  <c r="AHO14" i="3" s="1"/>
  <c r="AIU13" i="3" l="1"/>
  <c r="AIT12" i="3"/>
  <c r="AHP19" i="3"/>
  <c r="AHP18" i="3"/>
  <c r="AHP20" i="3"/>
  <c r="AHP14" i="3" s="1"/>
  <c r="AIV13" i="3" l="1"/>
  <c r="AIU12" i="3"/>
  <c r="AHQ18" i="3"/>
  <c r="AHQ19" i="3"/>
  <c r="AHQ20" i="3"/>
  <c r="AHQ14" i="3" s="1"/>
  <c r="AIW13" i="3" l="1"/>
  <c r="AIV12" i="3"/>
  <c r="AHR18" i="3"/>
  <c r="AHR19" i="3"/>
  <c r="AHR20" i="3"/>
  <c r="AHR14" i="3" s="1"/>
  <c r="AIX13" i="3" l="1"/>
  <c r="AIW12" i="3"/>
  <c r="AHS18" i="3"/>
  <c r="AHS19" i="3"/>
  <c r="AHS20" i="3"/>
  <c r="AHS14" i="3" s="1"/>
  <c r="AIY13" i="3" l="1"/>
  <c r="AIX12" i="3"/>
  <c r="AHT19" i="3"/>
  <c r="AHT18" i="3"/>
  <c r="AHT20" i="3"/>
  <c r="AHT14" i="3" s="1"/>
  <c r="AIZ13" i="3" l="1"/>
  <c r="AIY12" i="3"/>
  <c r="AHU19" i="3"/>
  <c r="AHU18" i="3"/>
  <c r="AHU20" i="3"/>
  <c r="AHU14" i="3" s="1"/>
  <c r="AJA13" i="3" l="1"/>
  <c r="AIZ12" i="3"/>
  <c r="AHV19" i="3"/>
  <c r="AHV18" i="3"/>
  <c r="AHV20" i="3"/>
  <c r="AHV14" i="3" s="1"/>
  <c r="AJB13" i="3" l="1"/>
  <c r="AJA12" i="3"/>
  <c r="AHW19" i="3"/>
  <c r="AHW18" i="3"/>
  <c r="AHW20" i="3"/>
  <c r="AHW14" i="3" s="1"/>
  <c r="AJC13" i="3" l="1"/>
  <c r="AJB12" i="3"/>
  <c r="AHX19" i="3"/>
  <c r="AHX18" i="3"/>
  <c r="AHX20" i="3"/>
  <c r="AHX14" i="3" s="1"/>
  <c r="AJD13" i="3" l="1"/>
  <c r="AJC12" i="3"/>
  <c r="AHY19" i="3"/>
  <c r="AHY18" i="3"/>
  <c r="AHY20" i="3"/>
  <c r="AHY14" i="3" s="1"/>
  <c r="AJE13" i="3" l="1"/>
  <c r="AJD12" i="3"/>
  <c r="AHZ18" i="3"/>
  <c r="AHZ19" i="3"/>
  <c r="AHZ20" i="3"/>
  <c r="AHZ14" i="3" s="1"/>
  <c r="AJF13" i="3" l="1"/>
  <c r="AJE12" i="3"/>
  <c r="AIA18" i="3"/>
  <c r="AIA19" i="3"/>
  <c r="AIA20" i="3"/>
  <c r="AIA14" i="3" s="1"/>
  <c r="AJG13" i="3" l="1"/>
  <c r="AJF12" i="3"/>
  <c r="AIB19" i="3"/>
  <c r="AIB18" i="3"/>
  <c r="AIB20" i="3"/>
  <c r="AIB14" i="3" s="1"/>
  <c r="AJH13" i="3" l="1"/>
  <c r="AJG12" i="3"/>
  <c r="AIC19" i="3"/>
  <c r="AIC18" i="3"/>
  <c r="AIC20" i="3"/>
  <c r="AIC14" i="3" s="1"/>
  <c r="AJI13" i="3" l="1"/>
  <c r="AJH12" i="3"/>
  <c r="AID19" i="3"/>
  <c r="AID18" i="3"/>
  <c r="AID20" i="3"/>
  <c r="AID14" i="3" s="1"/>
  <c r="AJJ13" i="3" l="1"/>
  <c r="AJI12" i="3"/>
  <c r="AIE19" i="3"/>
  <c r="AIE18" i="3"/>
  <c r="AIE20" i="3"/>
  <c r="AIE14" i="3" s="1"/>
  <c r="AJK13" i="3" l="1"/>
  <c r="AJJ12" i="3"/>
  <c r="AIF19" i="3"/>
  <c r="AIF18" i="3"/>
  <c r="AIF20" i="3"/>
  <c r="AIF14" i="3" s="1"/>
  <c r="AJL13" i="3" l="1"/>
  <c r="AJK12" i="3"/>
  <c r="AIG19" i="3"/>
  <c r="AIG18" i="3"/>
  <c r="AIG20" i="3"/>
  <c r="AIG14" i="3" s="1"/>
  <c r="AJM13" i="3" l="1"/>
  <c r="AJL12" i="3"/>
  <c r="AIH18" i="3"/>
  <c r="AIH19" i="3"/>
  <c r="AIH20" i="3"/>
  <c r="AIH14" i="3" s="1"/>
  <c r="AJN13" i="3" l="1"/>
  <c r="AJM12" i="3"/>
  <c r="AII18" i="3"/>
  <c r="AII19" i="3"/>
  <c r="AII20" i="3"/>
  <c r="AII14" i="3" s="1"/>
  <c r="AJO13" i="3" l="1"/>
  <c r="AJN12" i="3"/>
  <c r="AIJ19" i="3"/>
  <c r="AIJ18" i="3"/>
  <c r="AIJ20" i="3"/>
  <c r="AIJ14" i="3" s="1"/>
  <c r="AJP13" i="3" l="1"/>
  <c r="AJO12" i="3"/>
  <c r="AIK19" i="3"/>
  <c r="AIK18" i="3"/>
  <c r="AIK20" i="3"/>
  <c r="AIK14" i="3" s="1"/>
  <c r="AJQ13" i="3" l="1"/>
  <c r="AJP12" i="3"/>
  <c r="AIL19" i="3"/>
  <c r="AIL18" i="3"/>
  <c r="AIL20" i="3"/>
  <c r="AIL14" i="3" s="1"/>
  <c r="AJR13" i="3" l="1"/>
  <c r="AJQ12" i="3"/>
  <c r="AIM19" i="3"/>
  <c r="AIM18" i="3"/>
  <c r="AIM20" i="3"/>
  <c r="AIM14" i="3" s="1"/>
  <c r="AJS13" i="3" l="1"/>
  <c r="AJS12" i="3" s="1"/>
  <c r="AJR12" i="3"/>
  <c r="AIN18" i="3"/>
  <c r="AIN19" i="3"/>
  <c r="AIN20" i="3"/>
  <c r="AIN14" i="3" s="1"/>
  <c r="AIO19" i="3" l="1"/>
  <c r="AIO18" i="3"/>
  <c r="AIO20" i="3"/>
  <c r="AIO14" i="3" s="1"/>
  <c r="AIP18" i="3" l="1"/>
  <c r="AIP19" i="3"/>
  <c r="AIP20" i="3"/>
  <c r="AIP14" i="3" s="1"/>
  <c r="AIQ18" i="3" l="1"/>
  <c r="AIQ19" i="3"/>
  <c r="AIQ20" i="3"/>
  <c r="AIQ14" i="3" s="1"/>
  <c r="AIR19" i="3" l="1"/>
  <c r="AIR18" i="3"/>
  <c r="AIR20" i="3"/>
  <c r="AIR14" i="3" s="1"/>
  <c r="AIS19" i="3" l="1"/>
  <c r="AIS18" i="3"/>
  <c r="AIS20" i="3"/>
  <c r="AIS14" i="3" s="1"/>
  <c r="AIT19" i="3" l="1"/>
  <c r="AIT18" i="3"/>
  <c r="AIT20" i="3"/>
  <c r="AIT14" i="3" s="1"/>
  <c r="AIU19" i="3" l="1"/>
  <c r="AIU18" i="3"/>
  <c r="AIU20" i="3"/>
  <c r="AIU14" i="3" s="1"/>
  <c r="AIV19" i="3" l="1"/>
  <c r="AIV18" i="3"/>
  <c r="AIV20" i="3"/>
  <c r="AIV14" i="3" s="1"/>
  <c r="AIW19" i="3" l="1"/>
  <c r="AIW18" i="3"/>
  <c r="AIW20" i="3"/>
  <c r="AIW14" i="3" s="1"/>
  <c r="AIX18" i="3" l="1"/>
  <c r="AIX19" i="3"/>
  <c r="AIX20" i="3"/>
  <c r="AIX14" i="3" s="1"/>
  <c r="AIY18" i="3" l="1"/>
  <c r="AIY19" i="3"/>
  <c r="AIY20" i="3"/>
  <c r="AIY14" i="3" s="1"/>
  <c r="AIZ19" i="3" l="1"/>
  <c r="AIZ18" i="3"/>
  <c r="AIZ20" i="3"/>
  <c r="AIZ14" i="3" s="1"/>
  <c r="AJA19" i="3" l="1"/>
  <c r="AJA18" i="3"/>
  <c r="AJA20" i="3"/>
  <c r="AJA14" i="3" s="1"/>
  <c r="AJB19" i="3" l="1"/>
  <c r="AJB18" i="3"/>
  <c r="AJB20" i="3"/>
  <c r="AJB14" i="3" s="1"/>
  <c r="AJC19" i="3" l="1"/>
  <c r="AJC18" i="3"/>
  <c r="AJC20" i="3"/>
  <c r="AJC14" i="3" s="1"/>
  <c r="AJD18" i="3" l="1"/>
  <c r="AJD19" i="3"/>
  <c r="AJD20" i="3"/>
  <c r="AJD14" i="3" s="1"/>
  <c r="AJE19" i="3" l="1"/>
  <c r="AJE18" i="3"/>
  <c r="AJE20" i="3"/>
  <c r="AJE14" i="3" s="1"/>
  <c r="AJF18" i="3" l="1"/>
  <c r="AJF19" i="3"/>
  <c r="AJF20" i="3"/>
  <c r="AJF14" i="3" s="1"/>
  <c r="AJG18" i="3" l="1"/>
  <c r="AJG19" i="3"/>
  <c r="AJG20" i="3"/>
  <c r="AJG14" i="3" s="1"/>
  <c r="AJH19" i="3" l="1"/>
  <c r="AJH18" i="3"/>
  <c r="AJH20" i="3"/>
  <c r="AJH14" i="3" s="1"/>
  <c r="AJI19" i="3" l="1"/>
  <c r="AJI18" i="3"/>
  <c r="AJI20" i="3"/>
  <c r="AJI14" i="3" s="1"/>
  <c r="AJJ19" i="3" l="1"/>
  <c r="AJJ18" i="3"/>
  <c r="AJJ20" i="3"/>
  <c r="AJJ14" i="3" s="1"/>
  <c r="AJK19" i="3" l="1"/>
  <c r="AJK18" i="3"/>
  <c r="AJK20" i="3"/>
  <c r="AJK14" i="3" s="1"/>
  <c r="AJL19" i="3" l="1"/>
  <c r="AJL18" i="3"/>
  <c r="AJL20" i="3"/>
  <c r="AJL14" i="3" s="1"/>
  <c r="AJM19" i="3" l="1"/>
  <c r="AJM18" i="3"/>
  <c r="AJM20" i="3"/>
  <c r="AJM14" i="3" s="1"/>
  <c r="AJN18" i="3" l="1"/>
  <c r="AJN19" i="3"/>
  <c r="AJN20" i="3"/>
  <c r="AJN14" i="3" s="1"/>
  <c r="AJO18" i="3" l="1"/>
  <c r="AJO19" i="3"/>
  <c r="AJO20" i="3"/>
  <c r="AJO14" i="3" s="1"/>
  <c r="AJP19" i="3" l="1"/>
  <c r="AJP18" i="3"/>
  <c r="AJP20" i="3"/>
  <c r="AJP14" i="3" s="1"/>
  <c r="AJQ19" i="3" l="1"/>
  <c r="AJQ18" i="3"/>
  <c r="AJQ20" i="3"/>
  <c r="AJQ14" i="3" s="1"/>
  <c r="AJR19" i="3" l="1"/>
  <c r="AJR18" i="3"/>
  <c r="AJR20" i="3"/>
  <c r="AJR14" i="3" s="1"/>
  <c r="AJS19" i="3" l="1"/>
  <c r="AJS18" i="3"/>
  <c r="AJS20" i="3"/>
  <c r="AJS14" i="3" s="1"/>
</calcChain>
</file>

<file path=xl/comments1.xml><?xml version="1.0" encoding="utf-8"?>
<comments xmlns="http://schemas.openxmlformats.org/spreadsheetml/2006/main">
  <authors>
    <author>PRF409</author>
  </authors>
  <commentList>
    <comment ref="L32" authorId="0" shapeId="0">
      <text>
        <r>
          <rPr>
            <sz val="7"/>
            <color indexed="81"/>
            <rFont val="Tahoma"/>
            <family val="2"/>
          </rPr>
          <t>Attente rapport de la part de l'OED</t>
        </r>
      </text>
    </comment>
  </commentList>
</comments>
</file>

<file path=xl/sharedStrings.xml><?xml version="1.0" encoding="utf-8"?>
<sst xmlns="http://schemas.openxmlformats.org/spreadsheetml/2006/main" count="71" uniqueCount="69">
  <si>
    <t>Resp</t>
  </si>
  <si>
    <t>1.5</t>
  </si>
  <si>
    <t>1.6</t>
  </si>
  <si>
    <t>1.7</t>
  </si>
  <si>
    <t>1.4</t>
  </si>
  <si>
    <t>1.1</t>
  </si>
  <si>
    <t>1.2</t>
  </si>
  <si>
    <t>1.3</t>
  </si>
  <si>
    <t>W</t>
  </si>
  <si>
    <t>S</t>
  </si>
  <si>
    <t>CW</t>
  </si>
  <si>
    <t>Français</t>
  </si>
  <si>
    <t>English</t>
  </si>
  <si>
    <t>Fin Normale</t>
  </si>
  <si>
    <t>Fin Jours Ouvrés Uniquement</t>
  </si>
  <si>
    <t>1.8</t>
  </si>
  <si>
    <t>1.9</t>
  </si>
  <si>
    <t>1.10</t>
  </si>
  <si>
    <t>1.11</t>
  </si>
  <si>
    <t>1.12</t>
  </si>
  <si>
    <t>1.13</t>
  </si>
  <si>
    <t>1.14</t>
  </si>
  <si>
    <t>1.15</t>
  </si>
  <si>
    <t>01- Sam &amp; Dim</t>
  </si>
  <si>
    <t>03- Lun &amp; Mar</t>
  </si>
  <si>
    <t>11- Dim. uniquement</t>
  </si>
  <si>
    <t>02- Dim &amp; Lun</t>
  </si>
  <si>
    <t>04- Mar &amp; Mer</t>
  </si>
  <si>
    <t>05- Mer &amp; Jeu</t>
  </si>
  <si>
    <t>06- Jeu &amp; Ven</t>
  </si>
  <si>
    <t>07- Ven &amp; Sam</t>
  </si>
  <si>
    <t>12- Lun. uniquement</t>
  </si>
  <si>
    <t>13- Mar. uniquement</t>
  </si>
  <si>
    <t>14- Mer. uniquement</t>
  </si>
  <si>
    <t>15- Jeu. uniquement</t>
  </si>
  <si>
    <t>16- Ven. uniquement</t>
  </si>
  <si>
    <t>17- Sam. uniquement</t>
  </si>
  <si>
    <t>Weekend Mapping</t>
  </si>
  <si>
    <t xml:space="preserve">Date de création : </t>
  </si>
  <si>
    <t>Oui</t>
  </si>
  <si>
    <t>Détails du projet</t>
  </si>
  <si>
    <r>
      <t>Commentaires</t>
    </r>
    <r>
      <rPr>
        <b/>
        <sz val="11"/>
        <rFont val="Calibri"/>
        <family val="2"/>
        <scheme val="minor"/>
      </rPr>
      <t xml:space="preserve"> : </t>
    </r>
  </si>
  <si>
    <t xml:space="preserve"> Date de fermeture du site</t>
  </si>
  <si>
    <t>2015</t>
  </si>
  <si>
    <t>1.16</t>
  </si>
  <si>
    <t>1.17</t>
  </si>
  <si>
    <t>1.18</t>
  </si>
  <si>
    <t>1.19</t>
  </si>
  <si>
    <t>1.20</t>
  </si>
  <si>
    <t>Date de modification :</t>
  </si>
  <si>
    <t>Indice de révision :</t>
  </si>
  <si>
    <t xml:space="preserve">N de projet : </t>
  </si>
  <si>
    <t>Porteur de projet :</t>
  </si>
  <si>
    <t>N</t>
  </si>
  <si>
    <t>Tâches</t>
  </si>
  <si>
    <t>Vacances - jours fériés</t>
  </si>
  <si>
    <t>Langue :</t>
  </si>
  <si>
    <t>Prefixe pour les sem. :</t>
  </si>
  <si>
    <t>Date d'aujourd'hui :</t>
  </si>
  <si>
    <t>1er jour du planning :</t>
  </si>
  <si>
    <t>Personnalisation</t>
  </si>
  <si>
    <t>Durée</t>
  </si>
  <si>
    <t>Début</t>
  </si>
  <si>
    <t>Fin</t>
  </si>
  <si>
    <t>Avanc.</t>
  </si>
  <si>
    <t xml:space="preserve">Jours ouvrés uniqu. : </t>
  </si>
  <si>
    <t xml:space="preserve">Date d'échéance : </t>
  </si>
  <si>
    <t>11.09.15</t>
  </si>
  <si>
    <t xml:space="preserve">Emetteur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</si>
</sst>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/mm/yy"/>
    <numFmt numFmtId="165" formatCode="dd"/>
    <numFmt numFmtId="166" formatCode="ddd"/>
    <numFmt numFmtId="167" formatCode="mmmm"/>
  </numFmts>
  <fonts count="35" x14ac:knownFonts="1">
    <font>
      <sz val="10"/>
      <name val="Arial"/>
    </font>
    <font>
      <sz val="8"/>
      <name val="Arial"/>
      <family val="2"/>
    </font>
    <font>
      <b/>
      <sz val="7"/>
      <name val="Arial"/>
      <family val="2"/>
    </font>
    <font>
      <sz val="12"/>
      <name val="Arial"/>
      <family val="2"/>
    </font>
    <font>
      <b/>
      <sz val="7"/>
      <color indexed="9"/>
      <name val="Arial"/>
      <family val="2"/>
    </font>
    <font>
      <sz val="9"/>
      <name val="Arial"/>
      <family val="2"/>
    </font>
    <font>
      <i/>
      <sz val="16"/>
      <name val="Georgia"/>
      <family val="1"/>
    </font>
    <font>
      <sz val="10"/>
      <name val="Arial"/>
      <family val="2"/>
    </font>
    <font>
      <sz val="10"/>
      <color indexed="9"/>
      <name val="Arial"/>
      <family val="2"/>
    </font>
    <font>
      <sz val="6"/>
      <name val="Arial"/>
      <family val="2"/>
    </font>
    <font>
      <b/>
      <sz val="10"/>
      <name val="Arial"/>
      <family val="2"/>
    </font>
    <font>
      <sz val="16"/>
      <name val="Arial"/>
      <family val="2"/>
    </font>
    <font>
      <b/>
      <u/>
      <sz val="12"/>
      <name val="Arial"/>
      <family val="2"/>
    </font>
    <font>
      <sz val="6"/>
      <color theme="0"/>
      <name val="Arial"/>
      <family val="2"/>
    </font>
    <font>
      <sz val="8"/>
      <name val="Calibri"/>
      <family val="2"/>
      <scheme val="minor"/>
    </font>
    <font>
      <b/>
      <sz val="10"/>
      <name val="Calibri"/>
      <family val="2"/>
      <scheme val="minor"/>
    </font>
    <font>
      <sz val="9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u/>
      <sz val="11"/>
      <name val="Calibri"/>
      <family val="2"/>
      <scheme val="minor"/>
    </font>
    <font>
      <sz val="8"/>
      <color theme="0"/>
      <name val="Arial"/>
      <family val="2"/>
    </font>
    <font>
      <sz val="8"/>
      <color theme="0"/>
      <name val="Calibri"/>
      <family val="2"/>
      <scheme val="minor"/>
    </font>
    <font>
      <sz val="5"/>
      <color theme="0"/>
      <name val="Calibri"/>
      <family val="2"/>
      <scheme val="minor"/>
    </font>
    <font>
      <sz val="8"/>
      <color theme="1"/>
      <name val="Arial"/>
      <family val="2"/>
    </font>
    <font>
      <sz val="9"/>
      <color theme="0"/>
      <name val="Calibri"/>
      <family val="2"/>
      <scheme val="minor"/>
    </font>
    <font>
      <sz val="12"/>
      <color theme="1"/>
      <name val="Arial"/>
      <family val="2"/>
    </font>
    <font>
      <sz val="7"/>
      <color theme="0"/>
      <name val="Arial"/>
      <family val="2"/>
    </font>
    <font>
      <sz val="9"/>
      <color theme="0"/>
      <name val="Arial"/>
      <family val="2"/>
    </font>
    <font>
      <sz val="9"/>
      <color theme="1"/>
      <name val="Arial"/>
      <family val="2"/>
    </font>
    <font>
      <sz val="10"/>
      <name val="Calibri"/>
      <family val="2"/>
      <scheme val="minor"/>
    </font>
    <font>
      <sz val="10"/>
      <color indexed="10"/>
      <name val="Wingdings"/>
      <charset val="2"/>
    </font>
    <font>
      <b/>
      <sz val="18"/>
      <name val="Calibri"/>
      <family val="2"/>
    </font>
    <font>
      <sz val="7"/>
      <color indexed="81"/>
      <name val="Tahoma"/>
      <family val="2"/>
    </font>
    <font>
      <sz val="11"/>
      <color theme="0"/>
      <name val="Calibri"/>
      <family val="2"/>
      <scheme val="minor"/>
    </font>
    <font>
      <b/>
      <sz val="13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9"/>
        <bgColor indexed="46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46"/>
      </patternFill>
    </fill>
    <fill>
      <patternFill patternType="solid">
        <fgColor theme="0" tint="-0.249977111117893"/>
        <bgColor indexed="46"/>
      </patternFill>
    </fill>
    <fill>
      <patternFill patternType="solid">
        <fgColor theme="0" tint="-0.249977111117893"/>
        <bgColor indexed="64"/>
      </patternFill>
    </fill>
    <fill>
      <patternFill patternType="gray125">
        <bgColor theme="2" tint="-9.9978637043366805E-2"/>
      </patternFill>
    </fill>
    <fill>
      <patternFill patternType="solid">
        <fgColor rgb="FFFF0000"/>
        <bgColor indexed="64"/>
      </patternFill>
    </fill>
    <fill>
      <patternFill patternType="solid">
        <fgColor theme="8" tint="0.79998168889431442"/>
        <bgColor indexed="64"/>
      </patternFill>
    </fill>
  </fills>
  <borders count="36">
    <border>
      <left/>
      <right/>
      <top/>
      <bottom/>
      <diagonal/>
    </border>
    <border>
      <left style="thin">
        <color indexed="55"/>
      </left>
      <right style="thin">
        <color indexed="55"/>
      </right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23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/>
      <bottom/>
      <diagonal/>
    </border>
    <border>
      <left style="thin">
        <color indexed="55"/>
      </left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thin">
        <color theme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/>
      <bottom/>
      <diagonal/>
    </border>
    <border>
      <left style="thin">
        <color theme="1"/>
      </left>
      <right style="thin">
        <color theme="1"/>
      </right>
      <top/>
      <bottom style="thin">
        <color auto="1"/>
      </bottom>
      <diagonal/>
    </border>
    <border>
      <left style="thin">
        <color theme="1"/>
      </left>
      <right/>
      <top/>
      <bottom style="thin">
        <color auto="1"/>
      </bottom>
      <diagonal/>
    </border>
    <border>
      <left style="thin">
        <color theme="0" tint="-0.24994659260841701"/>
      </left>
      <right style="thin">
        <color indexed="55"/>
      </right>
      <top/>
      <bottom/>
      <diagonal/>
    </border>
    <border>
      <left style="thin">
        <color theme="0" tint="-0.24994659260841701"/>
      </left>
      <right style="thin">
        <color indexed="55"/>
      </right>
      <top/>
      <bottom style="thin">
        <color theme="0" tint="-0.24994659260841701"/>
      </bottom>
      <diagonal/>
    </border>
    <border>
      <left style="thin">
        <color indexed="55"/>
      </left>
      <right style="thin">
        <color indexed="55"/>
      </right>
      <top/>
      <bottom style="thin">
        <color theme="0" tint="-0.24994659260841701"/>
      </bottom>
      <diagonal/>
    </border>
    <border>
      <left/>
      <right style="thin">
        <color theme="0" tint="-0.24994659260841701"/>
      </right>
      <top/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theme="1"/>
      </left>
      <right/>
      <top/>
      <bottom/>
      <diagonal/>
    </border>
    <border>
      <left/>
      <right style="thin">
        <color auto="1"/>
      </right>
      <top style="thin">
        <color theme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 style="thin">
        <color auto="1"/>
      </right>
      <top style="thin">
        <color theme="1"/>
      </top>
      <bottom style="thin">
        <color theme="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1">
    <xf numFmtId="0" fontId="0" fillId="0" borderId="0"/>
  </cellStyleXfs>
  <cellXfs count="174">
    <xf numFmtId="0" fontId="0" fillId="0" borderId="0" xfId="0"/>
    <xf numFmtId="0" fontId="0" fillId="2" borderId="0" xfId="0" applyFill="1" applyAlignment="1" applyProtection="1">
      <alignment horizontal="center"/>
      <protection locked="0"/>
    </xf>
    <xf numFmtId="0" fontId="0" fillId="2" borderId="0" xfId="0" applyFill="1" applyProtection="1">
      <protection locked="0"/>
    </xf>
    <xf numFmtId="0" fontId="3" fillId="2" borderId="0" xfId="0" applyFont="1" applyFill="1" applyProtection="1">
      <protection locked="0"/>
    </xf>
    <xf numFmtId="0" fontId="0" fillId="2" borderId="0" xfId="0" applyFill="1" applyAlignment="1" applyProtection="1">
      <alignment vertical="center"/>
      <protection locked="0"/>
    </xf>
    <xf numFmtId="0" fontId="5" fillId="2" borderId="0" xfId="0" applyFont="1" applyFill="1" applyProtection="1">
      <protection locked="0"/>
    </xf>
    <xf numFmtId="14" fontId="8" fillId="2" borderId="0" xfId="0" applyNumberFormat="1" applyFont="1" applyFill="1" applyProtection="1"/>
    <xf numFmtId="0" fontId="1" fillId="2" borderId="0" xfId="0" applyFont="1" applyFill="1" applyProtection="1">
      <protection locked="0"/>
    </xf>
    <xf numFmtId="0" fontId="5" fillId="2" borderId="0" xfId="0" applyFont="1" applyFill="1" applyProtection="1"/>
    <xf numFmtId="0" fontId="0" fillId="2" borderId="0" xfId="0" applyFill="1" applyProtection="1"/>
    <xf numFmtId="0" fontId="2" fillId="2" borderId="0" xfId="0" applyFont="1" applyFill="1" applyAlignment="1" applyProtection="1">
      <alignment horizontal="center" wrapText="1"/>
    </xf>
    <xf numFmtId="0" fontId="2" fillId="2" borderId="0" xfId="0" applyFont="1" applyFill="1" applyBorder="1" applyAlignment="1" applyProtection="1">
      <alignment horizontal="center" wrapText="1"/>
    </xf>
    <xf numFmtId="0" fontId="0" fillId="2" borderId="0" xfId="0" applyFill="1" applyAlignment="1" applyProtection="1">
      <alignment horizontal="center"/>
    </xf>
    <xf numFmtId="0" fontId="4" fillId="2" borderId="0" xfId="0" applyFont="1" applyFill="1" applyAlignment="1" applyProtection="1">
      <alignment horizontal="center" wrapText="1"/>
    </xf>
    <xf numFmtId="166" fontId="9" fillId="2" borderId="1" xfId="0" applyNumberFormat="1" applyFont="1" applyFill="1" applyBorder="1" applyAlignment="1" applyProtection="1">
      <alignment horizontal="center" vertical="center"/>
    </xf>
    <xf numFmtId="0" fontId="6" fillId="2" borderId="0" xfId="0" applyFont="1" applyFill="1" applyAlignment="1" applyProtection="1">
      <alignment vertical="center"/>
      <protection locked="0"/>
    </xf>
    <xf numFmtId="0" fontId="11" fillId="2" borderId="0" xfId="0" applyFont="1" applyFill="1" applyProtection="1">
      <protection locked="0"/>
    </xf>
    <xf numFmtId="0" fontId="10" fillId="2" borderId="0" xfId="0" applyFont="1" applyFill="1" applyBorder="1" applyAlignment="1" applyProtection="1">
      <alignment vertical="center"/>
      <protection locked="0"/>
    </xf>
    <xf numFmtId="14" fontId="5" fillId="2" borderId="0" xfId="0" applyNumberFormat="1" applyFont="1" applyFill="1" applyBorder="1" applyAlignment="1" applyProtection="1">
      <alignment vertical="center"/>
      <protection locked="0"/>
    </xf>
    <xf numFmtId="0" fontId="0" fillId="4" borderId="0" xfId="0" applyFill="1"/>
    <xf numFmtId="0" fontId="12" fillId="4" borderId="0" xfId="0" applyFont="1" applyFill="1" applyAlignment="1">
      <alignment horizontal="center"/>
    </xf>
    <xf numFmtId="0" fontId="7" fillId="4" borderId="0" xfId="0" applyFont="1" applyFill="1"/>
    <xf numFmtId="0" fontId="0" fillId="4" borderId="0" xfId="0" applyFill="1" applyAlignment="1">
      <alignment horizontal="center"/>
    </xf>
    <xf numFmtId="14" fontId="0" fillId="4" borderId="2" xfId="0" applyNumberFormat="1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1" fontId="13" fillId="2" borderId="0" xfId="0" applyNumberFormat="1" applyFont="1" applyFill="1" applyBorder="1" applyAlignment="1" applyProtection="1">
      <alignment horizontal="center" textRotation="90"/>
    </xf>
    <xf numFmtId="0" fontId="15" fillId="2" borderId="0" xfId="0" applyFont="1" applyFill="1" applyAlignment="1" applyProtection="1">
      <alignment horizontal="center" wrapText="1"/>
    </xf>
    <xf numFmtId="0" fontId="5" fillId="2" borderId="0" xfId="0" applyFont="1" applyFill="1" applyBorder="1" applyProtection="1">
      <protection locked="0"/>
    </xf>
    <xf numFmtId="0" fontId="20" fillId="2" borderId="0" xfId="0" applyFont="1" applyFill="1" applyProtection="1">
      <protection locked="0"/>
    </xf>
    <xf numFmtId="165" fontId="9" fillId="2" borderId="1" xfId="0" applyNumberFormat="1" applyFont="1" applyFill="1" applyBorder="1" applyAlignment="1" applyProtection="1">
      <alignment horizontal="center" vertical="center"/>
    </xf>
    <xf numFmtId="0" fontId="0" fillId="5" borderId="4" xfId="0" applyFill="1" applyBorder="1" applyAlignment="1" applyProtection="1">
      <alignment vertical="center"/>
      <protection locked="0"/>
    </xf>
    <xf numFmtId="0" fontId="0" fillId="3" borderId="4" xfId="0" applyFill="1" applyBorder="1" applyAlignment="1" applyProtection="1">
      <alignment vertical="center"/>
      <protection locked="0"/>
    </xf>
    <xf numFmtId="0" fontId="21" fillId="4" borderId="0" xfId="0" applyNumberFormat="1" applyFont="1" applyFill="1" applyBorder="1" applyAlignment="1" applyProtection="1">
      <alignment horizontal="center" vertical="center"/>
      <protection locked="0"/>
    </xf>
    <xf numFmtId="0" fontId="7" fillId="0" borderId="0" xfId="0" applyFont="1"/>
    <xf numFmtId="0" fontId="0" fillId="0" borderId="3" xfId="0" applyBorder="1" applyAlignment="1">
      <alignment horizontal="center"/>
    </xf>
    <xf numFmtId="0" fontId="0" fillId="0" borderId="3" xfId="0" applyBorder="1" applyAlignment="1">
      <alignment horizontal="left"/>
    </xf>
    <xf numFmtId="0" fontId="22" fillId="4" borderId="0" xfId="0" applyNumberFormat="1" applyFont="1" applyFill="1" applyBorder="1" applyAlignment="1" applyProtection="1">
      <alignment horizontal="center" vertical="center"/>
      <protection locked="0"/>
    </xf>
    <xf numFmtId="0" fontId="25" fillId="2" borderId="0" xfId="0" applyFont="1" applyFill="1" applyProtection="1">
      <protection locked="0"/>
    </xf>
    <xf numFmtId="0" fontId="18" fillId="2" borderId="0" xfId="0" applyFont="1" applyFill="1" applyProtection="1"/>
    <xf numFmtId="0" fontId="18" fillId="4" borderId="0" xfId="0" applyFont="1" applyFill="1" applyBorder="1" applyAlignment="1" applyProtection="1"/>
    <xf numFmtId="0" fontId="17" fillId="2" borderId="0" xfId="0" applyFont="1" applyFill="1" applyAlignment="1" applyProtection="1">
      <alignment horizontal="center" wrapText="1"/>
    </xf>
    <xf numFmtId="0" fontId="18" fillId="4" borderId="0" xfId="0" applyFont="1" applyFill="1" applyBorder="1" applyProtection="1"/>
    <xf numFmtId="14" fontId="18" fillId="4" borderId="0" xfId="0" applyNumberFormat="1" applyFont="1" applyFill="1" applyBorder="1" applyAlignment="1" applyProtection="1">
      <alignment vertical="center"/>
      <protection locked="0"/>
    </xf>
    <xf numFmtId="14" fontId="18" fillId="2" borderId="0" xfId="0" applyNumberFormat="1" applyFont="1" applyFill="1" applyBorder="1" applyAlignment="1" applyProtection="1">
      <alignment vertical="center"/>
      <protection locked="0"/>
    </xf>
    <xf numFmtId="0" fontId="17" fillId="2" borderId="0" xfId="0" applyFont="1" applyFill="1" applyBorder="1" applyAlignment="1" applyProtection="1">
      <alignment horizontal="center" wrapText="1"/>
    </xf>
    <xf numFmtId="14" fontId="24" fillId="4" borderId="0" xfId="0" applyNumberFormat="1" applyFont="1" applyFill="1" applyBorder="1" applyAlignment="1" applyProtection="1">
      <alignment vertical="center"/>
      <protection locked="0"/>
    </xf>
    <xf numFmtId="14" fontId="16" fillId="4" borderId="0" xfId="0" applyNumberFormat="1" applyFont="1" applyFill="1" applyBorder="1" applyAlignment="1" applyProtection="1">
      <alignment vertical="center"/>
      <protection locked="0"/>
    </xf>
    <xf numFmtId="14" fontId="0" fillId="4" borderId="0" xfId="0" applyNumberFormat="1" applyFill="1"/>
    <xf numFmtId="0" fontId="26" fillId="2" borderId="0" xfId="0" applyFont="1" applyFill="1" applyProtection="1">
      <protection locked="0"/>
    </xf>
    <xf numFmtId="167" fontId="27" fillId="2" borderId="0" xfId="0" applyNumberFormat="1" applyFont="1" applyFill="1" applyProtection="1">
      <protection locked="0"/>
    </xf>
    <xf numFmtId="0" fontId="27" fillId="2" borderId="0" xfId="0" quotePrefix="1" applyFont="1" applyFill="1" applyProtection="1">
      <protection locked="0"/>
    </xf>
    <xf numFmtId="0" fontId="27" fillId="4" borderId="0" xfId="0" applyFont="1" applyFill="1" applyBorder="1" applyProtection="1"/>
    <xf numFmtId="0" fontId="28" fillId="2" borderId="0" xfId="0" applyFont="1" applyFill="1" applyProtection="1">
      <protection locked="0"/>
    </xf>
    <xf numFmtId="0" fontId="23" fillId="2" borderId="0" xfId="0" applyFont="1" applyFill="1" applyAlignment="1" applyProtection="1">
      <alignment vertical="top"/>
      <protection locked="0"/>
    </xf>
    <xf numFmtId="0" fontId="3" fillId="2" borderId="9" xfId="0" applyFont="1" applyFill="1" applyBorder="1" applyProtection="1">
      <protection locked="0"/>
    </xf>
    <xf numFmtId="0" fontId="3" fillId="2" borderId="10" xfId="0" applyFont="1" applyFill="1" applyBorder="1" applyProtection="1">
      <protection locked="0"/>
    </xf>
    <xf numFmtId="0" fontId="17" fillId="6" borderId="4" xfId="0" applyFont="1" applyFill="1" applyBorder="1" applyAlignment="1" applyProtection="1">
      <alignment horizontal="left" vertical="center"/>
      <protection locked="0"/>
    </xf>
    <xf numFmtId="0" fontId="14" fillId="6" borderId="4" xfId="0" applyFont="1" applyFill="1" applyBorder="1" applyAlignment="1" applyProtection="1">
      <alignment horizontal="center" vertical="center"/>
      <protection locked="0"/>
    </xf>
    <xf numFmtId="0" fontId="0" fillId="6" borderId="5" xfId="0" applyFill="1" applyBorder="1" applyAlignment="1" applyProtection="1">
      <alignment vertical="center"/>
      <protection locked="0"/>
    </xf>
    <xf numFmtId="0" fontId="0" fillId="6" borderId="4" xfId="0" applyFill="1" applyBorder="1" applyAlignment="1" applyProtection="1">
      <alignment vertical="center"/>
      <protection locked="0"/>
    </xf>
    <xf numFmtId="0" fontId="5" fillId="2" borderId="22" xfId="0" applyFont="1" applyFill="1" applyBorder="1" applyProtection="1">
      <protection locked="0"/>
    </xf>
    <xf numFmtId="166" fontId="9" fillId="2" borderId="7" xfId="0" applyNumberFormat="1" applyFont="1" applyFill="1" applyBorder="1" applyAlignment="1" applyProtection="1">
      <alignment horizontal="center" vertical="center"/>
    </xf>
    <xf numFmtId="165" fontId="9" fillId="2" borderId="7" xfId="0" applyNumberFormat="1" applyFont="1" applyFill="1" applyBorder="1" applyAlignment="1" applyProtection="1">
      <alignment horizontal="center" vertical="center"/>
    </xf>
    <xf numFmtId="1" fontId="13" fillId="2" borderId="6" xfId="0" applyNumberFormat="1" applyFont="1" applyFill="1" applyBorder="1" applyAlignment="1" applyProtection="1">
      <alignment horizontal="center" textRotation="90"/>
    </xf>
    <xf numFmtId="166" fontId="9" fillId="2" borderId="24" xfId="0" applyNumberFormat="1" applyFont="1" applyFill="1" applyBorder="1" applyAlignment="1" applyProtection="1">
      <alignment horizontal="center" vertical="center"/>
    </xf>
    <xf numFmtId="165" fontId="9" fillId="2" borderId="25" xfId="0" applyNumberFormat="1" applyFont="1" applyFill="1" applyBorder="1" applyAlignment="1" applyProtection="1">
      <alignment horizontal="center" vertical="center"/>
    </xf>
    <xf numFmtId="165" fontId="9" fillId="2" borderId="26" xfId="0" applyNumberFormat="1" applyFont="1" applyFill="1" applyBorder="1" applyAlignment="1" applyProtection="1">
      <alignment horizontal="center" vertical="center"/>
    </xf>
    <xf numFmtId="0" fontId="18" fillId="4" borderId="22" xfId="0" applyFont="1" applyFill="1" applyBorder="1" applyAlignment="1" applyProtection="1">
      <alignment vertical="center"/>
      <protection locked="0"/>
    </xf>
    <xf numFmtId="164" fontId="29" fillId="6" borderId="4" xfId="0" applyNumberFormat="1" applyFont="1" applyFill="1" applyBorder="1" applyAlignment="1" applyProtection="1">
      <alignment horizontal="center" vertical="center"/>
    </xf>
    <xf numFmtId="1" fontId="29" fillId="6" borderId="4" xfId="0" applyNumberFormat="1" applyFont="1" applyFill="1" applyBorder="1" applyAlignment="1" applyProtection="1">
      <alignment horizontal="center" vertical="center"/>
    </xf>
    <xf numFmtId="164" fontId="15" fillId="6" borderId="4" xfId="0" applyNumberFormat="1" applyFont="1" applyFill="1" applyBorder="1" applyAlignment="1" applyProtection="1">
      <alignment horizontal="center" vertical="center"/>
    </xf>
    <xf numFmtId="0" fontId="30" fillId="6" borderId="4" xfId="0" applyFont="1" applyFill="1" applyBorder="1" applyAlignment="1" applyProtection="1">
      <alignment horizontal="center" vertical="center"/>
      <protection locked="0"/>
    </xf>
    <xf numFmtId="164" fontId="29" fillId="2" borderId="4" xfId="0" applyNumberFormat="1" applyFont="1" applyFill="1" applyBorder="1" applyAlignment="1" applyProtection="1">
      <alignment horizontal="center" vertical="center"/>
    </xf>
    <xf numFmtId="0" fontId="29" fillId="2" borderId="4" xfId="0" applyFont="1" applyFill="1" applyBorder="1" applyAlignment="1" applyProtection="1">
      <alignment horizontal="center" vertical="center"/>
    </xf>
    <xf numFmtId="9" fontId="29" fillId="2" borderId="4" xfId="0" applyNumberFormat="1" applyFont="1" applyFill="1" applyBorder="1" applyAlignment="1" applyProtection="1">
      <alignment horizontal="center" vertical="center"/>
    </xf>
    <xf numFmtId="0" fontId="29" fillId="2" borderId="4" xfId="0" applyFont="1" applyFill="1" applyBorder="1" applyAlignment="1" applyProtection="1">
      <alignment horizontal="center" vertical="center"/>
      <protection locked="0"/>
    </xf>
    <xf numFmtId="0" fontId="19" fillId="2" borderId="17" xfId="0" applyFont="1" applyFill="1" applyBorder="1" applyAlignment="1" applyProtection="1">
      <alignment vertical="top"/>
      <protection locked="0"/>
    </xf>
    <xf numFmtId="0" fontId="19" fillId="2" borderId="18" xfId="0" applyFont="1" applyFill="1" applyBorder="1" applyAlignment="1" applyProtection="1">
      <alignment vertical="top"/>
      <protection locked="0"/>
    </xf>
    <xf numFmtId="0" fontId="19" fillId="2" borderId="0" xfId="0" applyFont="1" applyFill="1" applyBorder="1" applyAlignment="1" applyProtection="1">
      <alignment vertical="top"/>
      <protection locked="0"/>
    </xf>
    <xf numFmtId="0" fontId="19" fillId="2" borderId="14" xfId="0" applyFont="1" applyFill="1" applyBorder="1" applyAlignment="1" applyProtection="1">
      <alignment vertical="top"/>
      <protection locked="0"/>
    </xf>
    <xf numFmtId="0" fontId="18" fillId="2" borderId="11" xfId="0" applyFont="1" applyFill="1" applyBorder="1" applyAlignment="1" applyProtection="1">
      <alignment vertical="top"/>
      <protection locked="0"/>
    </xf>
    <xf numFmtId="0" fontId="18" fillId="2" borderId="13" xfId="0" applyFont="1" applyFill="1" applyBorder="1" applyAlignment="1" applyProtection="1">
      <alignment vertical="top"/>
      <protection locked="0"/>
    </xf>
    <xf numFmtId="49" fontId="16" fillId="0" borderId="4" xfId="0" applyNumberFormat="1" applyFont="1" applyFill="1" applyBorder="1" applyAlignment="1" applyProtection="1">
      <alignment horizontal="left" vertical="center"/>
      <protection locked="0"/>
    </xf>
    <xf numFmtId="164" fontId="29" fillId="0" borderId="4" xfId="0" applyNumberFormat="1" applyFont="1" applyFill="1" applyBorder="1" applyAlignment="1" applyProtection="1">
      <alignment horizontal="center" vertical="center"/>
    </xf>
    <xf numFmtId="0" fontId="29" fillId="0" borderId="4" xfId="0" applyFont="1" applyFill="1" applyBorder="1" applyAlignment="1" applyProtection="1">
      <alignment horizontal="center" vertical="center"/>
    </xf>
    <xf numFmtId="0" fontId="0" fillId="8" borderId="0" xfId="0" applyFill="1" applyAlignment="1" applyProtection="1">
      <alignment horizontal="center"/>
      <protection locked="0"/>
    </xf>
    <xf numFmtId="0" fontId="19" fillId="2" borderId="12" xfId="0" applyFont="1" applyFill="1" applyBorder="1" applyAlignment="1" applyProtection="1">
      <alignment horizontal="left" vertical="top"/>
      <protection locked="0"/>
    </xf>
    <xf numFmtId="0" fontId="5" fillId="2" borderId="12" xfId="0" applyFont="1" applyFill="1" applyBorder="1" applyProtection="1">
      <protection locked="0"/>
    </xf>
    <xf numFmtId="0" fontId="5" fillId="2" borderId="12" xfId="0" applyFont="1" applyFill="1" applyBorder="1" applyProtection="1"/>
    <xf numFmtId="0" fontId="17" fillId="2" borderId="15" xfId="0" applyFont="1" applyFill="1" applyBorder="1" applyAlignment="1" applyProtection="1"/>
    <xf numFmtId="0" fontId="19" fillId="2" borderId="19" xfId="0" applyFont="1" applyFill="1" applyBorder="1" applyAlignment="1" applyProtection="1">
      <alignment horizontal="left" vertical="top"/>
      <protection locked="0"/>
    </xf>
    <xf numFmtId="0" fontId="15" fillId="2" borderId="0" xfId="0" applyFont="1" applyFill="1" applyProtection="1">
      <protection locked="0"/>
    </xf>
    <xf numFmtId="0" fontId="7" fillId="2" borderId="0" xfId="0" applyFont="1" applyFill="1" applyAlignment="1" applyProtection="1">
      <alignment horizontal="left"/>
      <protection locked="0"/>
    </xf>
    <xf numFmtId="14" fontId="24" fillId="9" borderId="0" xfId="0" applyNumberFormat="1" applyFont="1" applyFill="1" applyBorder="1" applyAlignment="1" applyProtection="1">
      <alignment vertical="center"/>
    </xf>
    <xf numFmtId="0" fontId="18" fillId="4" borderId="0" xfId="0" applyFont="1" applyFill="1" applyBorder="1" applyAlignment="1" applyProtection="1">
      <alignment vertical="center"/>
      <protection locked="0"/>
    </xf>
    <xf numFmtId="0" fontId="18" fillId="4" borderId="27" xfId="0" applyFont="1" applyFill="1" applyBorder="1" applyAlignment="1" applyProtection="1">
      <alignment vertical="center"/>
      <protection locked="0"/>
    </xf>
    <xf numFmtId="0" fontId="18" fillId="4" borderId="0" xfId="0" applyFont="1" applyFill="1" applyBorder="1" applyAlignment="1" applyProtection="1">
      <alignment horizontal="left" vertical="center"/>
      <protection locked="0"/>
    </xf>
    <xf numFmtId="0" fontId="18" fillId="4" borderId="11" xfId="0" applyFont="1" applyFill="1" applyBorder="1" applyAlignment="1" applyProtection="1">
      <alignment horizontal="left" vertical="center"/>
      <protection locked="0"/>
    </xf>
    <xf numFmtId="0" fontId="18" fillId="2" borderId="0" xfId="0" applyFont="1" applyFill="1" applyBorder="1" applyProtection="1">
      <protection locked="0"/>
    </xf>
    <xf numFmtId="0" fontId="18" fillId="4" borderId="17" xfId="0" applyFont="1" applyFill="1" applyBorder="1" applyAlignment="1" applyProtection="1">
      <alignment horizontal="left" vertical="center"/>
      <protection locked="0"/>
    </xf>
    <xf numFmtId="0" fontId="18" fillId="4" borderId="18" xfId="0" applyFont="1" applyFill="1" applyBorder="1" applyAlignment="1" applyProtection="1">
      <alignment horizontal="left" vertical="center"/>
      <protection locked="0"/>
    </xf>
    <xf numFmtId="0" fontId="33" fillId="4" borderId="18" xfId="0" applyFont="1" applyFill="1" applyBorder="1" applyAlignment="1" applyProtection="1">
      <alignment vertical="center"/>
      <protection locked="0"/>
    </xf>
    <xf numFmtId="0" fontId="33" fillId="2" borderId="19" xfId="0" applyFont="1" applyFill="1" applyBorder="1" applyProtection="1">
      <protection locked="0"/>
    </xf>
    <xf numFmtId="0" fontId="33" fillId="2" borderId="0" xfId="0" applyFont="1" applyFill="1" applyBorder="1" applyProtection="1">
      <protection locked="0"/>
    </xf>
    <xf numFmtId="0" fontId="33" fillId="2" borderId="12" xfId="0" applyFont="1" applyFill="1" applyBorder="1" applyProtection="1">
      <protection locked="0"/>
    </xf>
    <xf numFmtId="0" fontId="33" fillId="4" borderId="0" xfId="0" applyFont="1" applyFill="1" applyBorder="1" applyAlignment="1" applyProtection="1">
      <alignment vertical="center"/>
      <protection locked="0"/>
    </xf>
    <xf numFmtId="0" fontId="15" fillId="2" borderId="0" xfId="0" applyFont="1" applyFill="1" applyAlignment="1" applyProtection="1">
      <alignment horizontal="left"/>
    </xf>
    <xf numFmtId="0" fontId="29" fillId="2" borderId="0" xfId="0" applyFont="1" applyFill="1" applyAlignment="1" applyProtection="1">
      <alignment horizontal="center" wrapText="1"/>
    </xf>
    <xf numFmtId="0" fontId="18" fillId="4" borderId="20" xfId="0" applyNumberFormat="1" applyFont="1" applyFill="1" applyBorder="1" applyAlignment="1" applyProtection="1">
      <alignment horizontal="center" vertical="center"/>
      <protection locked="0"/>
    </xf>
    <xf numFmtId="14" fontId="16" fillId="4" borderId="0" xfId="0" applyNumberFormat="1" applyFont="1" applyFill="1" applyBorder="1" applyAlignment="1" applyProtection="1">
      <alignment vertical="center"/>
    </xf>
    <xf numFmtId="14" fontId="0" fillId="4" borderId="11" xfId="0" applyNumberFormat="1" applyFill="1" applyBorder="1" applyAlignment="1"/>
    <xf numFmtId="14" fontId="0" fillId="4" borderId="0" xfId="0" applyNumberFormat="1" applyFill="1" applyBorder="1" applyAlignment="1"/>
    <xf numFmtId="0" fontId="1" fillId="2" borderId="31" xfId="0" applyFont="1" applyFill="1" applyBorder="1" applyProtection="1">
      <protection locked="0"/>
    </xf>
    <xf numFmtId="0" fontId="20" fillId="2" borderId="31" xfId="0" applyFont="1" applyFill="1" applyBorder="1" applyProtection="1">
      <protection locked="0"/>
    </xf>
    <xf numFmtId="0" fontId="5" fillId="2" borderId="31" xfId="0" applyFont="1" applyFill="1" applyBorder="1" applyProtection="1">
      <protection locked="0"/>
    </xf>
    <xf numFmtId="0" fontId="30" fillId="2" borderId="35" xfId="0" applyFont="1" applyFill="1" applyBorder="1" applyAlignment="1" applyProtection="1">
      <alignment horizontal="center" vertical="center"/>
    </xf>
    <xf numFmtId="14" fontId="18" fillId="4" borderId="21" xfId="0" applyNumberFormat="1" applyFont="1" applyFill="1" applyBorder="1" applyAlignment="1" applyProtection="1">
      <alignment vertical="center"/>
      <protection locked="0"/>
    </xf>
    <xf numFmtId="0" fontId="1" fillId="2" borderId="21" xfId="0" applyFont="1" applyFill="1" applyBorder="1" applyProtection="1">
      <protection locked="0"/>
    </xf>
    <xf numFmtId="14" fontId="18" fillId="4" borderId="22" xfId="0" applyNumberFormat="1" applyFont="1" applyFill="1" applyBorder="1" applyAlignment="1" applyProtection="1">
      <alignment vertical="center"/>
      <protection locked="0"/>
    </xf>
    <xf numFmtId="0" fontId="1" fillId="2" borderId="22" xfId="0" applyFont="1" applyFill="1" applyBorder="1" applyProtection="1">
      <protection locked="0"/>
    </xf>
    <xf numFmtId="0" fontId="18" fillId="4" borderId="23" xfId="0" applyNumberFormat="1" applyFont="1" applyFill="1" applyBorder="1" applyAlignment="1" applyProtection="1">
      <alignment horizontal="center" vertical="center"/>
      <protection locked="0"/>
    </xf>
    <xf numFmtId="0" fontId="18" fillId="4" borderId="14" xfId="0" applyNumberFormat="1" applyFont="1" applyFill="1" applyBorder="1" applyAlignment="1" applyProtection="1">
      <alignment horizontal="center" vertical="center"/>
      <protection locked="0"/>
    </xf>
    <xf numFmtId="0" fontId="18" fillId="4" borderId="15" xfId="0" applyNumberFormat="1" applyFont="1" applyFill="1" applyBorder="1" applyAlignment="1" applyProtection="1">
      <alignment horizontal="center" vertical="center"/>
      <protection locked="0"/>
    </xf>
    <xf numFmtId="0" fontId="18" fillId="4" borderId="21" xfId="0" applyFont="1" applyFill="1" applyBorder="1" applyAlignment="1" applyProtection="1">
      <alignment vertical="center"/>
      <protection locked="0"/>
    </xf>
    <xf numFmtId="0" fontId="5" fillId="2" borderId="21" xfId="0" applyFont="1" applyFill="1" applyBorder="1" applyProtection="1">
      <protection locked="0"/>
    </xf>
    <xf numFmtId="49" fontId="18" fillId="4" borderId="29" xfId="0" applyNumberFormat="1" applyFont="1" applyFill="1" applyBorder="1" applyAlignment="1" applyProtection="1">
      <alignment horizontal="center" vertical="center"/>
      <protection locked="0"/>
    </xf>
    <xf numFmtId="0" fontId="16" fillId="2" borderId="4" xfId="0" applyFont="1" applyFill="1" applyBorder="1" applyAlignment="1" applyProtection="1">
      <alignment vertical="center"/>
      <protection locked="0"/>
    </xf>
    <xf numFmtId="49" fontId="17" fillId="10" borderId="22" xfId="0" applyNumberFormat="1" applyFont="1" applyFill="1" applyBorder="1" applyAlignment="1" applyProtection="1">
      <alignment horizontal="center" vertical="center"/>
      <protection locked="0"/>
    </xf>
    <xf numFmtId="9" fontId="34" fillId="6" borderId="4" xfId="0" applyNumberFormat="1" applyFont="1" applyFill="1" applyBorder="1" applyAlignment="1" applyProtection="1">
      <alignment horizontal="center" vertical="center"/>
    </xf>
    <xf numFmtId="17" fontId="17" fillId="2" borderId="0" xfId="0" applyNumberFormat="1" applyFont="1" applyFill="1" applyBorder="1" applyAlignment="1" applyProtection="1">
      <alignment vertical="top" textRotation="90"/>
    </xf>
    <xf numFmtId="17" fontId="17" fillId="2" borderId="0" xfId="0" applyNumberFormat="1" applyFont="1" applyFill="1" applyBorder="1" applyAlignment="1" applyProtection="1">
      <alignment horizontal="center" vertical="top" textRotation="90"/>
    </xf>
    <xf numFmtId="0" fontId="18" fillId="2" borderId="11" xfId="0" applyFont="1" applyFill="1" applyBorder="1" applyAlignment="1" applyProtection="1">
      <alignment horizontal="left" vertical="top"/>
      <protection locked="0"/>
    </xf>
    <xf numFmtId="0" fontId="18" fillId="2" borderId="0" xfId="0" applyFont="1" applyFill="1" applyBorder="1" applyAlignment="1" applyProtection="1">
      <alignment horizontal="left" vertical="top"/>
      <protection locked="0"/>
    </xf>
    <xf numFmtId="0" fontId="7" fillId="2" borderId="0" xfId="0" applyFont="1" applyFill="1" applyAlignment="1" applyProtection="1">
      <alignment horizontal="left"/>
      <protection locked="0"/>
    </xf>
    <xf numFmtId="0" fontId="16" fillId="2" borderId="4" xfId="0" applyFont="1" applyFill="1" applyBorder="1" applyAlignment="1" applyProtection="1">
      <alignment vertical="center"/>
      <protection locked="0"/>
    </xf>
    <xf numFmtId="0" fontId="17" fillId="6" borderId="4" xfId="0" applyFont="1" applyFill="1" applyBorder="1" applyAlignment="1" applyProtection="1">
      <alignment horizontal="left" vertical="center"/>
      <protection locked="0"/>
    </xf>
    <xf numFmtId="0" fontId="15" fillId="2" borderId="0" xfId="0" applyFont="1" applyFill="1" applyBorder="1" applyAlignment="1" applyProtection="1">
      <alignment horizontal="left"/>
    </xf>
    <xf numFmtId="0" fontId="15" fillId="2" borderId="0" xfId="0" applyFont="1" applyFill="1" applyBorder="1" applyAlignment="1" applyProtection="1">
      <alignment horizontal="center" wrapText="1"/>
    </xf>
    <xf numFmtId="0" fontId="31" fillId="2" borderId="8" xfId="0" applyFont="1" applyFill="1" applyBorder="1" applyAlignment="1" applyProtection="1">
      <alignment horizontal="center" vertical="center"/>
      <protection locked="0"/>
    </xf>
    <xf numFmtId="0" fontId="31" fillId="2" borderId="9" xfId="0" applyFont="1" applyFill="1" applyBorder="1" applyAlignment="1" applyProtection="1">
      <alignment horizontal="center" vertical="center"/>
      <protection locked="0"/>
    </xf>
    <xf numFmtId="0" fontId="18" fillId="4" borderId="20" xfId="0" applyFont="1" applyFill="1" applyBorder="1" applyAlignment="1" applyProtection="1">
      <alignment horizontal="left" vertical="center"/>
      <protection locked="0"/>
    </xf>
    <xf numFmtId="0" fontId="17" fillId="7" borderId="32" xfId="0" applyFont="1" applyFill="1" applyBorder="1" applyAlignment="1" applyProtection="1">
      <alignment horizontal="center" vertical="center"/>
      <protection locked="0"/>
    </xf>
    <xf numFmtId="0" fontId="17" fillId="7" borderId="33" xfId="0" applyFont="1" applyFill="1" applyBorder="1" applyAlignment="1" applyProtection="1">
      <alignment horizontal="center" vertical="center"/>
      <protection locked="0"/>
    </xf>
    <xf numFmtId="0" fontId="17" fillId="7" borderId="34" xfId="0" applyFont="1" applyFill="1" applyBorder="1" applyAlignment="1" applyProtection="1">
      <alignment horizontal="center" vertical="center"/>
      <protection locked="0"/>
    </xf>
    <xf numFmtId="14" fontId="0" fillId="4" borderId="11" xfId="0" applyNumberFormat="1" applyFill="1" applyBorder="1" applyAlignment="1">
      <alignment horizontal="center"/>
    </xf>
    <xf numFmtId="14" fontId="0" fillId="4" borderId="0" xfId="0" applyNumberFormat="1" applyFill="1" applyBorder="1" applyAlignment="1">
      <alignment horizontal="center"/>
    </xf>
    <xf numFmtId="14" fontId="0" fillId="4" borderId="12" xfId="0" applyNumberFormat="1" applyFill="1" applyBorder="1" applyAlignment="1">
      <alignment horizontal="center"/>
    </xf>
    <xf numFmtId="14" fontId="0" fillId="4" borderId="13" xfId="0" applyNumberFormat="1" applyFill="1" applyBorder="1" applyAlignment="1">
      <alignment horizontal="center"/>
    </xf>
    <xf numFmtId="14" fontId="0" fillId="4" borderId="14" xfId="0" applyNumberFormat="1" applyFill="1" applyBorder="1" applyAlignment="1">
      <alignment horizontal="center"/>
    </xf>
    <xf numFmtId="14" fontId="0" fillId="4" borderId="15" xfId="0" applyNumberFormat="1" applyFill="1" applyBorder="1" applyAlignment="1">
      <alignment horizontal="center"/>
    </xf>
    <xf numFmtId="0" fontId="17" fillId="7" borderId="8" xfId="0" applyFont="1" applyFill="1" applyBorder="1" applyAlignment="1" applyProtection="1">
      <alignment horizontal="center" vertical="center"/>
      <protection locked="0"/>
    </xf>
    <xf numFmtId="0" fontId="17" fillId="7" borderId="9" xfId="0" applyFont="1" applyFill="1" applyBorder="1" applyAlignment="1" applyProtection="1">
      <alignment horizontal="center" vertical="center"/>
      <protection locked="0"/>
    </xf>
    <xf numFmtId="0" fontId="17" fillId="7" borderId="10" xfId="0" applyFont="1" applyFill="1" applyBorder="1" applyAlignment="1" applyProtection="1">
      <alignment horizontal="center" vertical="center"/>
      <protection locked="0"/>
    </xf>
    <xf numFmtId="14" fontId="18" fillId="4" borderId="29" xfId="0" applyNumberFormat="1" applyFont="1" applyFill="1" applyBorder="1" applyAlignment="1" applyProtection="1">
      <alignment horizontal="center" vertical="center"/>
      <protection locked="0"/>
    </xf>
    <xf numFmtId="14" fontId="18" fillId="4" borderId="0" xfId="0" applyNumberFormat="1" applyFont="1" applyFill="1" applyBorder="1" applyAlignment="1" applyProtection="1">
      <alignment horizontal="center" vertical="center"/>
      <protection locked="0"/>
    </xf>
    <xf numFmtId="14" fontId="18" fillId="4" borderId="12" xfId="0" applyNumberFormat="1" applyFont="1" applyFill="1" applyBorder="1" applyAlignment="1" applyProtection="1">
      <alignment horizontal="center" vertical="center"/>
      <protection locked="0"/>
    </xf>
    <xf numFmtId="49" fontId="18" fillId="4" borderId="14" xfId="0" applyNumberFormat="1" applyFont="1" applyFill="1" applyBorder="1" applyAlignment="1" applyProtection="1">
      <alignment horizontal="center" vertical="center"/>
      <protection locked="0"/>
    </xf>
    <xf numFmtId="49" fontId="18" fillId="4" borderId="15" xfId="0" applyNumberFormat="1" applyFont="1" applyFill="1" applyBorder="1" applyAlignment="1" applyProtection="1">
      <alignment horizontal="center" vertical="center"/>
      <protection locked="0"/>
    </xf>
    <xf numFmtId="49" fontId="18" fillId="4" borderId="0" xfId="0" applyNumberFormat="1" applyFont="1" applyFill="1" applyBorder="1" applyAlignment="1" applyProtection="1">
      <alignment horizontal="center" vertical="center"/>
      <protection locked="0"/>
    </xf>
    <xf numFmtId="49" fontId="18" fillId="4" borderId="12" xfId="0" applyNumberFormat="1" applyFont="1" applyFill="1" applyBorder="1" applyAlignment="1" applyProtection="1">
      <alignment horizontal="center" vertical="center"/>
      <protection locked="0"/>
    </xf>
    <xf numFmtId="167" fontId="18" fillId="4" borderId="0" xfId="0" applyNumberFormat="1" applyFont="1" applyFill="1" applyBorder="1" applyAlignment="1" applyProtection="1">
      <alignment horizontal="center" vertical="center"/>
      <protection locked="0"/>
    </xf>
    <xf numFmtId="167" fontId="18" fillId="4" borderId="14" xfId="0" applyNumberFormat="1" applyFont="1" applyFill="1" applyBorder="1" applyAlignment="1" applyProtection="1">
      <alignment horizontal="center" vertical="center"/>
      <protection locked="0"/>
    </xf>
    <xf numFmtId="165" fontId="18" fillId="2" borderId="11" xfId="0" applyNumberFormat="1" applyFont="1" applyFill="1" applyBorder="1" applyAlignment="1" applyProtection="1">
      <alignment horizontal="center" vertical="center"/>
      <protection locked="0"/>
    </xf>
    <xf numFmtId="165" fontId="18" fillId="2" borderId="0" xfId="0" applyNumberFormat="1" applyFont="1" applyFill="1" applyBorder="1" applyAlignment="1" applyProtection="1">
      <alignment horizontal="center" vertical="center"/>
      <protection locked="0"/>
    </xf>
    <xf numFmtId="0" fontId="18" fillId="2" borderId="13" xfId="0" applyFont="1" applyFill="1" applyBorder="1" applyAlignment="1" applyProtection="1">
      <alignment horizontal="center" vertical="center"/>
      <protection locked="0"/>
    </xf>
    <xf numFmtId="0" fontId="18" fillId="2" borderId="14" xfId="0" applyFont="1" applyFill="1" applyBorder="1" applyAlignment="1" applyProtection="1">
      <alignment horizontal="center" vertical="center"/>
      <protection locked="0"/>
    </xf>
    <xf numFmtId="0" fontId="18" fillId="4" borderId="11" xfId="0" applyFont="1" applyFill="1" applyBorder="1" applyAlignment="1" applyProtection="1">
      <alignment horizontal="left" vertical="center"/>
      <protection locked="0"/>
    </xf>
    <xf numFmtId="0" fontId="18" fillId="4" borderId="0" xfId="0" applyFont="1" applyFill="1" applyBorder="1" applyAlignment="1" applyProtection="1">
      <alignment horizontal="left" vertical="center"/>
      <protection locked="0"/>
    </xf>
    <xf numFmtId="0" fontId="18" fillId="4" borderId="12" xfId="0" applyFont="1" applyFill="1" applyBorder="1" applyAlignment="1" applyProtection="1">
      <alignment horizontal="left" vertical="center"/>
      <protection locked="0"/>
    </xf>
    <xf numFmtId="0" fontId="18" fillId="4" borderId="13" xfId="0" applyFont="1" applyFill="1" applyBorder="1" applyAlignment="1" applyProtection="1">
      <alignment horizontal="left" vertical="center"/>
      <protection locked="0"/>
    </xf>
    <xf numFmtId="0" fontId="18" fillId="4" borderId="14" xfId="0" applyFont="1" applyFill="1" applyBorder="1" applyAlignment="1" applyProtection="1">
      <alignment horizontal="left" vertical="center"/>
      <protection locked="0"/>
    </xf>
    <xf numFmtId="14" fontId="18" fillId="4" borderId="28" xfId="0" applyNumberFormat="1" applyFont="1" applyFill="1" applyBorder="1" applyAlignment="1" applyProtection="1">
      <alignment horizontal="center" vertical="center"/>
      <protection locked="0"/>
    </xf>
    <xf numFmtId="14" fontId="18" fillId="4" borderId="16" xfId="0" applyNumberFormat="1" applyFont="1" applyFill="1" applyBorder="1" applyAlignment="1" applyProtection="1">
      <alignment horizontal="center" vertical="center"/>
      <protection locked="0"/>
    </xf>
    <xf numFmtId="14" fontId="18" fillId="4" borderId="30" xfId="0" applyNumberFormat="1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38">
    <dxf>
      <fill>
        <patternFill>
          <bgColor theme="0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border>
        <left style="thin">
          <color rgb="FFFF0000"/>
        </left>
      </border>
    </dxf>
    <dxf>
      <fill>
        <patternFill patternType="darkUp">
          <fgColor theme="5" tint="0.39994506668294322"/>
          <bgColor theme="5" tint="0.79998168889431442"/>
        </patternFill>
      </fill>
    </dxf>
    <dxf>
      <fill>
        <patternFill patternType="darkUp">
          <fgColor theme="5" tint="0.39994506668294322"/>
          <bgColor theme="5" tint="0.79998168889431442"/>
        </patternFill>
      </fill>
    </dxf>
    <dxf>
      <fill>
        <patternFill patternType="darkUp">
          <fgColor theme="5" tint="0.39994506668294322"/>
          <bgColor theme="5" tint="0.79998168889431442"/>
        </patternFill>
      </fill>
    </dxf>
    <dxf>
      <border>
        <left style="thin">
          <color rgb="FFFF0000"/>
        </left>
      </border>
    </dxf>
    <dxf>
      <border>
        <left style="thin">
          <color theme="3" tint="-0.24994659260841701"/>
        </left>
      </border>
    </dxf>
    <dxf>
      <fill>
        <patternFill patternType="darkUp">
          <fgColor theme="5" tint="0.39994506668294322"/>
          <bgColor theme="5" tint="0.79998168889431442"/>
        </patternFill>
      </fill>
    </dxf>
    <dxf>
      <font>
        <color rgb="FFFF0000"/>
      </font>
    </dxf>
    <dxf>
      <fill>
        <patternFill patternType="lightGray">
          <fgColor theme="2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 patternType="solid">
          <fgColor indexed="64"/>
          <bgColor indexed="55"/>
        </patternFill>
      </fill>
    </dxf>
    <dxf>
      <fill>
        <patternFill>
          <bgColor indexed="50"/>
        </patternFill>
      </fill>
    </dxf>
    <dxf>
      <font>
        <color theme="1"/>
      </font>
      <border>
        <left style="thin">
          <color indexed="55"/>
        </left>
      </border>
    </dxf>
    <dxf>
      <font>
        <color theme="1"/>
      </font>
    </dxf>
    <dxf>
      <border>
        <left style="thin">
          <color theme="0" tint="-0.24994659260841701"/>
        </left>
        <vertical/>
        <horizontal/>
      </border>
    </dxf>
    <dxf>
      <fill>
        <patternFill patternType="solid">
          <fgColor indexed="64"/>
          <bgColor indexed="55"/>
        </patternFill>
      </fill>
    </dxf>
    <dxf>
      <fill>
        <patternFill>
          <bgColor indexed="50"/>
        </patternFill>
      </fill>
    </dxf>
    <dxf>
      <fill>
        <patternFill patternType="solid">
          <fgColor indexed="64"/>
          <bgColor indexed="55"/>
        </patternFill>
      </fill>
    </dxf>
    <dxf>
      <fill>
        <patternFill>
          <bgColor indexed="50"/>
        </patternFill>
      </fill>
    </dxf>
    <dxf>
      <font>
        <color theme="1"/>
      </font>
      <border>
        <left style="thin">
          <color indexed="55"/>
        </left>
      </border>
    </dxf>
    <dxf>
      <font>
        <color theme="1"/>
      </font>
    </dxf>
    <dxf>
      <border>
        <left style="thin">
          <color theme="0" tint="-0.24994659260841701"/>
        </left>
        <vertical/>
        <horizontal/>
      </border>
    </dxf>
    <dxf>
      <font>
        <color theme="1"/>
      </font>
      <border>
        <left style="thin">
          <color indexed="55"/>
        </left>
      </border>
    </dxf>
    <dxf>
      <font>
        <color theme="1"/>
      </font>
    </dxf>
    <dxf>
      <border>
        <left style="thin">
          <color theme="0" tint="-0.24994659260841701"/>
        </left>
        <vertical/>
        <horizontal/>
      </border>
    </dxf>
    <dxf>
      <fill>
        <patternFill patternType="solid">
          <fgColor indexed="64"/>
          <bgColor indexed="55"/>
        </patternFill>
      </fill>
    </dxf>
    <dxf>
      <fill>
        <patternFill>
          <bgColor indexed="50"/>
        </patternFill>
      </fill>
    </dxf>
    <dxf>
      <fill>
        <patternFill patternType="lightUp">
          <fgColor theme="0"/>
          <bgColor theme="2" tint="-9.9948118533890809E-2"/>
        </patternFill>
      </fill>
    </dxf>
    <dxf>
      <font>
        <color theme="3" tint="-0.24994659260841701"/>
      </font>
    </dxf>
    <dxf>
      <border>
        <left style="thin">
          <color theme="0" tint="-0.24994659260841701"/>
        </left>
        <vertical/>
        <horizontal/>
      </border>
    </dxf>
    <dxf>
      <font>
        <color theme="1"/>
      </font>
      <border>
        <left style="thin">
          <color indexed="55"/>
        </left>
      </border>
    </dxf>
    <dxf>
      <font>
        <color theme="1"/>
      </font>
    </dxf>
    <dxf>
      <border>
        <left style="thin">
          <color theme="0" tint="-0.24994659260841701"/>
        </left>
        <vertical/>
        <horizontal/>
      </border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AEAEA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DDDDDD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C0C0C0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CC66FF"/>
      <color rgb="FFD6B9D9"/>
      <color rgb="FFC59DC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>
    <tabColor indexed="51"/>
    <pageSetUpPr fitToPage="1"/>
  </sheetPr>
  <dimension ref="A1:AJS47"/>
  <sheetViews>
    <sheetView tabSelected="1" zoomScaleNormal="100" zoomScaleSheetLayoutView="100" workbookViewId="0">
      <selection sqref="A1:E1"/>
    </sheetView>
  </sheetViews>
  <sheetFormatPr baseColWidth="10" defaultColWidth="9.109375" defaultRowHeight="13.2" x14ac:dyDescent="0.25"/>
  <cols>
    <col min="1" max="1" width="3.6640625" style="1" customWidth="1"/>
    <col min="2" max="2" width="4.88671875" style="2" customWidth="1"/>
    <col min="3" max="3" width="5.5546875" style="2" customWidth="1"/>
    <col min="4" max="4" width="5.88671875" style="2" customWidth="1"/>
    <col min="5" max="5" width="12.88671875" style="2" customWidth="1"/>
    <col min="6" max="6" width="7.44140625" style="2" customWidth="1"/>
    <col min="7" max="7" width="7.88671875" style="2" customWidth="1"/>
    <col min="8" max="8" width="5.5546875" style="2" customWidth="1"/>
    <col min="9" max="9" width="9" style="2" hidden="1" customWidth="1"/>
    <col min="10" max="10" width="8.33203125" style="2" hidden="1" customWidth="1"/>
    <col min="11" max="11" width="8.44140625" style="2" customWidth="1"/>
    <col min="12" max="12" width="5.5546875" style="2" customWidth="1"/>
    <col min="13" max="13" width="8.88671875" style="2" hidden="1" customWidth="1"/>
    <col min="14" max="14" width="1.6640625" style="2" customWidth="1"/>
    <col min="15" max="27" width="2.109375" style="2" customWidth="1"/>
    <col min="28" max="28" width="3.109375" style="2" customWidth="1"/>
    <col min="29" max="29" width="2.33203125" style="2" customWidth="1"/>
    <col min="30" max="32" width="2.109375" style="2" customWidth="1"/>
    <col min="33" max="33" width="2.5546875" style="2" customWidth="1"/>
    <col min="34" max="968" width="2.109375" style="2" customWidth="1"/>
    <col min="969" max="1021" width="9.109375" style="2" customWidth="1"/>
    <col min="1022" max="16384" width="9.109375" style="2"/>
  </cols>
  <sheetData>
    <row r="1" spans="1:955" x14ac:dyDescent="0.25">
      <c r="A1" s="133" t="s">
        <v>68</v>
      </c>
      <c r="B1" s="133"/>
      <c r="C1" s="133"/>
      <c r="D1" s="133"/>
      <c r="E1" s="133"/>
      <c r="CX1" s="93">
        <f>DATE(P1_GP!AE10,MONTH(P1_GP!AA10),P1_GP!Y10)</f>
        <v>42198</v>
      </c>
      <c r="CY1" s="45">
        <f>CX1*1</f>
        <v>42198</v>
      </c>
      <c r="DF1" s="28" t="str">
        <f>IF(P1_GP!$AF$8,"Non","No")</f>
        <v>No</v>
      </c>
    </row>
    <row r="2" spans="1:955" ht="6.75" customHeight="1" x14ac:dyDescent="0.25">
      <c r="DF2" s="28" t="s">
        <v>9</v>
      </c>
    </row>
    <row r="3" spans="1:955" s="3" customFormat="1" ht="20.25" customHeight="1" x14ac:dyDescent="0.25">
      <c r="A3" s="138"/>
      <c r="B3" s="139"/>
      <c r="C3" s="139"/>
      <c r="D3" s="139"/>
      <c r="E3" s="139"/>
      <c r="F3" s="139"/>
      <c r="G3" s="139"/>
      <c r="H3" s="139"/>
      <c r="I3" s="139"/>
      <c r="J3" s="139"/>
      <c r="K3" s="139"/>
      <c r="L3" s="139"/>
      <c r="M3" s="139"/>
      <c r="N3" s="139"/>
      <c r="O3" s="139"/>
      <c r="P3" s="139"/>
      <c r="Q3" s="139"/>
      <c r="R3" s="139"/>
      <c r="S3" s="139"/>
      <c r="T3" s="139"/>
      <c r="U3" s="139"/>
      <c r="V3" s="139"/>
      <c r="W3" s="139"/>
      <c r="X3" s="139"/>
      <c r="Y3" s="139"/>
      <c r="Z3" s="139"/>
      <c r="AA3" s="139"/>
      <c r="AB3" s="139"/>
      <c r="AC3" s="139"/>
      <c r="AD3" s="139"/>
      <c r="AE3" s="139"/>
      <c r="AF3" s="139"/>
      <c r="AG3" s="139"/>
      <c r="AH3" s="139"/>
      <c r="AI3" s="139"/>
      <c r="AJ3" s="139"/>
      <c r="AK3" s="139"/>
      <c r="AL3" s="139"/>
      <c r="AM3" s="139"/>
      <c r="AN3" s="139"/>
      <c r="AO3" s="139"/>
      <c r="AP3" s="139"/>
      <c r="AQ3" s="139"/>
      <c r="AR3" s="139"/>
      <c r="AS3" s="139"/>
      <c r="AT3" s="139"/>
      <c r="AU3" s="139"/>
      <c r="AV3" s="139"/>
      <c r="AW3" s="139"/>
      <c r="AX3" s="139"/>
      <c r="AY3" s="139"/>
      <c r="AZ3" s="139"/>
      <c r="BA3" s="139"/>
      <c r="BB3" s="139"/>
      <c r="BC3" s="139"/>
      <c r="BD3" s="139"/>
      <c r="BE3" s="139"/>
      <c r="BF3" s="139"/>
      <c r="BG3" s="139"/>
      <c r="BH3" s="139"/>
      <c r="BI3" s="139"/>
      <c r="BJ3" s="139"/>
      <c r="BK3" s="139"/>
      <c r="BL3" s="139"/>
      <c r="BM3" s="139"/>
      <c r="BN3" s="139"/>
      <c r="BO3" s="139"/>
      <c r="BP3" s="139"/>
      <c r="BQ3" s="139"/>
      <c r="BR3" s="139"/>
      <c r="BS3" s="139"/>
      <c r="BT3" s="139"/>
      <c r="BU3" s="139"/>
      <c r="BV3" s="139"/>
      <c r="BW3" s="139"/>
      <c r="BX3" s="139"/>
      <c r="BY3" s="139"/>
      <c r="BZ3" s="139"/>
      <c r="CA3" s="139"/>
      <c r="CB3" s="139"/>
      <c r="CC3" s="139"/>
      <c r="CD3" s="139"/>
      <c r="CE3" s="139"/>
      <c r="CF3" s="139"/>
      <c r="CG3" s="139"/>
      <c r="CH3" s="139"/>
      <c r="CI3" s="139"/>
      <c r="CJ3" s="139"/>
      <c r="CK3" s="139"/>
      <c r="CL3" s="139"/>
      <c r="CM3" s="54"/>
      <c r="CN3" s="55"/>
    </row>
    <row r="4" spans="1:955" s="3" customFormat="1" ht="11.25" customHeight="1" x14ac:dyDescent="0.35">
      <c r="A4" s="15"/>
      <c r="B4" s="16"/>
      <c r="C4" s="16"/>
      <c r="D4" s="16"/>
      <c r="E4" s="16"/>
      <c r="F4" s="16"/>
      <c r="G4" s="16"/>
      <c r="H4" s="16"/>
      <c r="I4" s="16"/>
    </row>
    <row r="5" spans="1:955" s="3" customFormat="1" ht="14.25" customHeight="1" x14ac:dyDescent="0.25">
      <c r="A5" s="141" t="s">
        <v>40</v>
      </c>
      <c r="B5" s="142"/>
      <c r="C5" s="142"/>
      <c r="D5" s="142"/>
      <c r="E5" s="142"/>
      <c r="F5" s="142"/>
      <c r="G5" s="142"/>
      <c r="H5" s="142"/>
      <c r="I5" s="142"/>
      <c r="J5" s="142"/>
      <c r="K5" s="142"/>
      <c r="L5" s="143"/>
      <c r="M5" s="17"/>
      <c r="O5" s="150" t="s">
        <v>60</v>
      </c>
      <c r="P5" s="151"/>
      <c r="Q5" s="151"/>
      <c r="R5" s="151"/>
      <c r="S5" s="151"/>
      <c r="T5" s="151"/>
      <c r="U5" s="151"/>
      <c r="V5" s="151"/>
      <c r="W5" s="151"/>
      <c r="X5" s="151"/>
      <c r="Y5" s="151"/>
      <c r="Z5" s="151"/>
      <c r="AA5" s="151"/>
      <c r="AB5" s="151"/>
      <c r="AC5" s="151"/>
      <c r="AD5" s="151"/>
      <c r="AE5" s="151"/>
      <c r="AF5" s="151"/>
      <c r="AG5" s="152"/>
      <c r="AH5" s="37"/>
      <c r="AI5" s="150" t="s">
        <v>55</v>
      </c>
      <c r="AJ5" s="151"/>
      <c r="AK5" s="151"/>
      <c r="AL5" s="151"/>
      <c r="AM5" s="151"/>
      <c r="AN5" s="151"/>
      <c r="AO5" s="151"/>
      <c r="AP5" s="151"/>
      <c r="AQ5" s="151"/>
      <c r="AR5" s="151"/>
      <c r="AS5" s="151"/>
      <c r="AT5" s="151"/>
      <c r="AU5" s="152"/>
      <c r="AV5" s="110"/>
      <c r="AW5" s="111"/>
      <c r="AX5" s="111"/>
      <c r="AY5" s="111"/>
      <c r="AZ5" s="111"/>
      <c r="BA5" s="111"/>
    </row>
    <row r="6" spans="1:955" s="7" customFormat="1" ht="15" customHeight="1" x14ac:dyDescent="0.3">
      <c r="A6" s="140" t="s">
        <v>51</v>
      </c>
      <c r="B6" s="140"/>
      <c r="C6" s="140"/>
      <c r="D6" s="140"/>
      <c r="E6" s="108">
        <v>1</v>
      </c>
      <c r="F6" s="140" t="s">
        <v>38</v>
      </c>
      <c r="G6" s="140"/>
      <c r="H6" s="140"/>
      <c r="I6" s="140"/>
      <c r="J6" s="171">
        <v>42146</v>
      </c>
      <c r="K6" s="172"/>
      <c r="L6" s="173"/>
      <c r="M6" s="18"/>
      <c r="N6" s="3"/>
      <c r="O6" s="97" t="s">
        <v>65</v>
      </c>
      <c r="P6" s="94"/>
      <c r="Q6" s="94"/>
      <c r="R6" s="94"/>
      <c r="S6" s="95"/>
      <c r="T6" s="98"/>
      <c r="U6" s="98"/>
      <c r="V6" s="98"/>
      <c r="W6" s="98"/>
      <c r="X6" s="98"/>
      <c r="Y6" s="99" t="s">
        <v>39</v>
      </c>
      <c r="Z6" s="100"/>
      <c r="AA6" s="100"/>
      <c r="AB6" s="100"/>
      <c r="AC6" s="100"/>
      <c r="AD6" s="100"/>
      <c r="AE6" s="100"/>
      <c r="AF6" s="101">
        <f>IF(OR(Y6="Oui",Y6="Yes"),1,0)</f>
        <v>1</v>
      </c>
      <c r="AG6" s="102"/>
      <c r="AH6" s="112"/>
      <c r="AI6" s="144"/>
      <c r="AJ6" s="145"/>
      <c r="AK6" s="145"/>
      <c r="AL6" s="145"/>
      <c r="AM6" s="145"/>
      <c r="AN6" s="145"/>
      <c r="AO6" s="145"/>
      <c r="AP6" s="145"/>
      <c r="AQ6" s="145"/>
      <c r="AR6" s="145"/>
      <c r="AS6" s="145"/>
      <c r="AT6" s="145"/>
      <c r="AU6" s="146"/>
      <c r="AV6" s="110"/>
      <c r="AW6" s="111"/>
      <c r="AX6" s="111"/>
      <c r="AY6" s="111"/>
      <c r="AZ6" s="111"/>
      <c r="BA6" s="111"/>
    </row>
    <row r="7" spans="1:955" s="7" customFormat="1" ht="15" customHeight="1" x14ac:dyDescent="0.3">
      <c r="A7" s="123" t="s">
        <v>52</v>
      </c>
      <c r="B7" s="123"/>
      <c r="C7" s="123"/>
      <c r="D7" s="124"/>
      <c r="E7" s="125"/>
      <c r="F7" s="116" t="s">
        <v>49</v>
      </c>
      <c r="G7" s="117"/>
      <c r="H7" s="116"/>
      <c r="I7" s="116"/>
      <c r="J7" s="153">
        <v>42199</v>
      </c>
      <c r="K7" s="154"/>
      <c r="L7" s="155"/>
      <c r="M7" s="18"/>
      <c r="N7" s="3"/>
      <c r="O7" s="97" t="s">
        <v>57</v>
      </c>
      <c r="P7" s="94"/>
      <c r="Q7" s="94"/>
      <c r="R7" s="94"/>
      <c r="S7" s="95"/>
      <c r="T7" s="98"/>
      <c r="U7" s="98"/>
      <c r="V7" s="98"/>
      <c r="W7" s="98"/>
      <c r="X7" s="98"/>
      <c r="Y7" s="97" t="s">
        <v>9</v>
      </c>
      <c r="Z7" s="96"/>
      <c r="AA7" s="96"/>
      <c r="AB7" s="96"/>
      <c r="AC7" s="96"/>
      <c r="AD7" s="96"/>
      <c r="AE7" s="96"/>
      <c r="AF7" s="103" t="s">
        <v>8</v>
      </c>
      <c r="AG7" s="104" t="s">
        <v>10</v>
      </c>
      <c r="AH7" s="112"/>
      <c r="AI7" s="144"/>
      <c r="AJ7" s="145"/>
      <c r="AK7" s="145"/>
      <c r="AL7" s="145"/>
      <c r="AM7" s="145"/>
      <c r="AN7" s="145"/>
      <c r="AO7" s="145"/>
      <c r="AP7" s="145"/>
      <c r="AQ7" s="145"/>
      <c r="AR7" s="145"/>
      <c r="AS7" s="145"/>
      <c r="AT7" s="145"/>
      <c r="AU7" s="146"/>
      <c r="AV7" s="110"/>
      <c r="AW7" s="111"/>
      <c r="AX7" s="111"/>
      <c r="AY7" s="111"/>
      <c r="AZ7" s="111"/>
      <c r="BA7" s="111"/>
    </row>
    <row r="8" spans="1:955" s="5" customFormat="1" ht="15" customHeight="1" x14ac:dyDescent="0.3">
      <c r="A8" s="67" t="s">
        <v>66</v>
      </c>
      <c r="B8" s="67"/>
      <c r="C8" s="67"/>
      <c r="D8" s="60"/>
      <c r="E8" s="127" t="s">
        <v>67</v>
      </c>
      <c r="F8" s="118" t="s">
        <v>50</v>
      </c>
      <c r="G8" s="119"/>
      <c r="H8" s="118"/>
      <c r="I8" s="118"/>
      <c r="J8" s="120">
        <v>6</v>
      </c>
      <c r="K8" s="121"/>
      <c r="L8" s="122"/>
      <c r="M8" s="18"/>
      <c r="N8" s="3"/>
      <c r="O8" s="166" t="s">
        <v>56</v>
      </c>
      <c r="P8" s="167"/>
      <c r="Q8" s="167"/>
      <c r="R8" s="167"/>
      <c r="S8" s="167"/>
      <c r="T8" s="167"/>
      <c r="U8" s="167"/>
      <c r="V8" s="167"/>
      <c r="W8" s="167"/>
      <c r="X8" s="168"/>
      <c r="Y8" s="97" t="s">
        <v>11</v>
      </c>
      <c r="Z8" s="96"/>
      <c r="AA8" s="96"/>
      <c r="AB8" s="96"/>
      <c r="AC8" s="96"/>
      <c r="AD8" s="96"/>
      <c r="AE8" s="96"/>
      <c r="AF8" s="105"/>
      <c r="AG8" s="104" t="s">
        <v>11</v>
      </c>
      <c r="AH8" s="113" t="s">
        <v>12</v>
      </c>
      <c r="AI8" s="144"/>
      <c r="AJ8" s="145"/>
      <c r="AK8" s="145"/>
      <c r="AL8" s="145"/>
      <c r="AM8" s="145"/>
      <c r="AN8" s="145"/>
      <c r="AO8" s="145"/>
      <c r="AP8" s="145"/>
      <c r="AQ8" s="145"/>
      <c r="AR8" s="145"/>
      <c r="AS8" s="145"/>
      <c r="AT8" s="145"/>
      <c r="AU8" s="146"/>
      <c r="AV8" s="110"/>
      <c r="AW8" s="111"/>
      <c r="AX8" s="111"/>
      <c r="AY8" s="111"/>
      <c r="AZ8" s="111"/>
      <c r="BA8" s="111"/>
    </row>
    <row r="9" spans="1:955" s="5" customFormat="1" ht="20.25" customHeight="1" x14ac:dyDescent="0.25">
      <c r="A9" s="76" t="s">
        <v>41</v>
      </c>
      <c r="B9" s="77"/>
      <c r="C9" s="77"/>
      <c r="D9" s="77"/>
      <c r="E9" s="77"/>
      <c r="F9" s="77"/>
      <c r="G9" s="77"/>
      <c r="H9" s="77"/>
      <c r="I9" s="77"/>
      <c r="J9" s="77"/>
      <c r="K9" s="77"/>
      <c r="L9" s="90"/>
      <c r="O9" s="166" t="s">
        <v>58</v>
      </c>
      <c r="P9" s="167"/>
      <c r="Q9" s="167"/>
      <c r="R9" s="167"/>
      <c r="S9" s="167"/>
      <c r="T9" s="167"/>
      <c r="U9" s="167"/>
      <c r="V9" s="167"/>
      <c r="W9" s="167"/>
      <c r="X9" s="168"/>
      <c r="Y9" s="162">
        <v>20</v>
      </c>
      <c r="Z9" s="163"/>
      <c r="AA9" s="160">
        <f ca="1">TODAY()</f>
        <v>42205</v>
      </c>
      <c r="AB9" s="160"/>
      <c r="AC9" s="160"/>
      <c r="AD9" s="160"/>
      <c r="AE9" s="158" t="s">
        <v>43</v>
      </c>
      <c r="AF9" s="158"/>
      <c r="AG9" s="159"/>
      <c r="AH9" s="114"/>
      <c r="AI9" s="144"/>
      <c r="AJ9" s="145"/>
      <c r="AK9" s="145"/>
      <c r="AL9" s="145"/>
      <c r="AM9" s="145"/>
      <c r="AN9" s="145"/>
      <c r="AO9" s="145"/>
      <c r="AP9" s="145"/>
      <c r="AQ9" s="145"/>
      <c r="AR9" s="145"/>
      <c r="AS9" s="145"/>
      <c r="AT9" s="145"/>
      <c r="AU9" s="146"/>
      <c r="AV9" s="110"/>
      <c r="AW9" s="111"/>
      <c r="AX9" s="111"/>
      <c r="AY9" s="111"/>
      <c r="AZ9" s="111"/>
      <c r="BA9" s="111"/>
      <c r="BB9" s="48">
        <v>12</v>
      </c>
      <c r="BC9" s="48">
        <v>13</v>
      </c>
      <c r="BD9" s="48">
        <v>14</v>
      </c>
      <c r="BE9" s="48">
        <v>15</v>
      </c>
      <c r="BF9" s="48">
        <v>16</v>
      </c>
      <c r="BG9" s="48">
        <v>17</v>
      </c>
      <c r="BH9" s="48">
        <v>18</v>
      </c>
      <c r="BI9" s="48">
        <v>19</v>
      </c>
      <c r="BJ9" s="48">
        <v>20</v>
      </c>
      <c r="BK9" s="48">
        <v>21</v>
      </c>
      <c r="BL9" s="48">
        <v>22</v>
      </c>
      <c r="BM9" s="48">
        <v>23</v>
      </c>
      <c r="BN9" s="48">
        <v>24</v>
      </c>
      <c r="BO9" s="48">
        <v>25</v>
      </c>
      <c r="BP9" s="48">
        <v>26</v>
      </c>
      <c r="BQ9" s="48">
        <v>27</v>
      </c>
      <c r="BR9" s="48">
        <v>28</v>
      </c>
      <c r="BS9" s="48">
        <v>29</v>
      </c>
      <c r="BT9" s="48">
        <v>30</v>
      </c>
      <c r="BU9" s="48">
        <v>31</v>
      </c>
      <c r="BV9" s="49">
        <v>40179</v>
      </c>
      <c r="BW9" s="49">
        <v>40210</v>
      </c>
      <c r="BX9" s="49">
        <v>40238</v>
      </c>
      <c r="BY9" s="49">
        <v>40269</v>
      </c>
      <c r="BZ9" s="49">
        <v>40299</v>
      </c>
      <c r="CA9" s="49">
        <v>40330</v>
      </c>
      <c r="CB9" s="49">
        <v>40360</v>
      </c>
      <c r="CC9" s="49">
        <v>40391</v>
      </c>
      <c r="CD9" s="49">
        <v>40422</v>
      </c>
      <c r="CE9" s="49">
        <v>40452</v>
      </c>
      <c r="CF9" s="49">
        <v>40483</v>
      </c>
      <c r="CG9" s="49">
        <v>40513</v>
      </c>
      <c r="CH9" s="50">
        <v>2010</v>
      </c>
      <c r="CI9" s="50">
        <v>2011</v>
      </c>
      <c r="CJ9" s="50">
        <v>2012</v>
      </c>
      <c r="CK9" s="50">
        <v>2013</v>
      </c>
      <c r="CL9" s="50">
        <v>2014</v>
      </c>
    </row>
    <row r="10" spans="1:955" s="5" customFormat="1" ht="20.25" customHeight="1" x14ac:dyDescent="0.25">
      <c r="A10" s="80"/>
      <c r="B10" s="78"/>
      <c r="C10" s="78"/>
      <c r="D10" s="78"/>
      <c r="E10" s="78"/>
      <c r="F10" s="78"/>
      <c r="G10" s="78"/>
      <c r="H10" s="78"/>
      <c r="I10" s="78"/>
      <c r="J10" s="78"/>
      <c r="K10" s="78"/>
      <c r="L10" s="86"/>
      <c r="O10" s="169" t="s">
        <v>59</v>
      </c>
      <c r="P10" s="170"/>
      <c r="Q10" s="170"/>
      <c r="R10" s="170"/>
      <c r="S10" s="170"/>
      <c r="T10" s="170"/>
      <c r="U10" s="170"/>
      <c r="V10" s="170"/>
      <c r="W10" s="170"/>
      <c r="X10" s="170"/>
      <c r="Y10" s="164">
        <v>13</v>
      </c>
      <c r="Z10" s="165"/>
      <c r="AA10" s="161">
        <v>42190</v>
      </c>
      <c r="AB10" s="161"/>
      <c r="AC10" s="161"/>
      <c r="AD10" s="161"/>
      <c r="AE10" s="156">
        <v>2015</v>
      </c>
      <c r="AF10" s="156"/>
      <c r="AG10" s="157"/>
      <c r="AH10" s="114"/>
      <c r="AI10" s="147"/>
      <c r="AJ10" s="148"/>
      <c r="AK10" s="148"/>
      <c r="AL10" s="148"/>
      <c r="AM10" s="148"/>
      <c r="AN10" s="148"/>
      <c r="AO10" s="148"/>
      <c r="AP10" s="148"/>
      <c r="AQ10" s="148"/>
      <c r="AR10" s="148"/>
      <c r="AS10" s="148"/>
      <c r="AT10" s="148"/>
      <c r="AU10" s="149"/>
      <c r="AV10" s="110"/>
      <c r="AW10" s="111"/>
      <c r="AX10" s="111"/>
      <c r="AY10" s="111"/>
      <c r="AZ10" s="111"/>
      <c r="BA10" s="111"/>
      <c r="BB10" s="52"/>
      <c r="BC10" s="52"/>
      <c r="BD10" s="52"/>
      <c r="BE10" s="52"/>
      <c r="BF10" s="52"/>
      <c r="BG10" s="52"/>
      <c r="BH10" s="52"/>
      <c r="BI10" s="52"/>
      <c r="BJ10" s="52"/>
      <c r="BK10" s="52"/>
      <c r="BL10" s="52"/>
      <c r="BM10" s="52"/>
      <c r="BN10" s="52"/>
      <c r="BO10" s="52"/>
      <c r="BP10" s="52"/>
      <c r="BQ10" s="52"/>
      <c r="BR10" s="52"/>
      <c r="BS10" s="52"/>
      <c r="BT10" s="52"/>
      <c r="BU10" s="52"/>
      <c r="BV10" s="53"/>
      <c r="BW10" s="53"/>
      <c r="BX10" s="53"/>
      <c r="BY10" s="53"/>
      <c r="BZ10" s="53"/>
      <c r="CA10" s="53"/>
      <c r="CB10" s="53"/>
      <c r="CC10" s="53"/>
      <c r="CD10" s="53"/>
      <c r="CE10" s="53"/>
      <c r="CF10" s="53"/>
      <c r="CG10" s="53"/>
      <c r="CH10" s="52"/>
      <c r="CI10" s="52"/>
      <c r="CJ10" s="52"/>
      <c r="CK10" s="52"/>
      <c r="CL10" s="52"/>
    </row>
    <row r="11" spans="1:955" s="5" customFormat="1" ht="5.25" customHeight="1" x14ac:dyDescent="0.2">
      <c r="A11" s="131"/>
      <c r="B11" s="132"/>
      <c r="C11" s="132"/>
      <c r="D11" s="132"/>
      <c r="E11" s="132"/>
      <c r="F11" s="132"/>
      <c r="G11" s="132"/>
      <c r="H11" s="78"/>
      <c r="I11" s="78"/>
      <c r="J11" s="78"/>
      <c r="K11" s="78"/>
      <c r="L11" s="86"/>
      <c r="AF11" s="27"/>
      <c r="AG11" s="27"/>
      <c r="AH11" s="32"/>
      <c r="AT11" s="46"/>
      <c r="AU11" s="46"/>
      <c r="BA11" s="36"/>
    </row>
    <row r="12" spans="1:955" s="5" customFormat="1" ht="4.5" customHeight="1" x14ac:dyDescent="0.2">
      <c r="A12" s="131"/>
      <c r="B12" s="132"/>
      <c r="C12" s="132"/>
      <c r="D12" s="132"/>
      <c r="E12" s="132"/>
      <c r="F12" s="132"/>
      <c r="G12" s="132"/>
      <c r="H12" s="78"/>
      <c r="I12" s="78"/>
      <c r="J12" s="78"/>
      <c r="K12" s="78"/>
      <c r="L12" s="87"/>
      <c r="O12" s="51">
        <f>IF(P1_GP!$AF$6,NETWORKDAYS(O13,O13,Paramètres!$A$6:$A$50),1)</f>
        <v>1</v>
      </c>
      <c r="P12" s="51">
        <f>IF(P1_GP!$AF$6,NETWORKDAYS(P13,P13,Paramètres!$A$6:$A$50),1)</f>
        <v>1</v>
      </c>
      <c r="Q12" s="51">
        <f>IF(P1_GP!$AF$6,NETWORKDAYS(Q13,Q13,Paramètres!$A$6:$A$50),1)</f>
        <v>1</v>
      </c>
      <c r="R12" s="51">
        <f>IF(P1_GP!$AF$6,NETWORKDAYS(R13,R13,Paramètres!$A$6:$A$50),1)</f>
        <v>1</v>
      </c>
      <c r="S12" s="51">
        <f>IF(P1_GP!$AF$6,NETWORKDAYS(S13,S13,Paramètres!$A$6:$A$50),1)</f>
        <v>1</v>
      </c>
      <c r="T12" s="51">
        <f>IF(P1_GP!$AF$6,NETWORKDAYS(T13,T13,Paramètres!$A$6:$A$50),1)</f>
        <v>0</v>
      </c>
      <c r="U12" s="51">
        <f>IF(P1_GP!$AF$6,NETWORKDAYS(U13,U13,Paramètres!$A$6:$A$50),1)</f>
        <v>0</v>
      </c>
      <c r="V12" s="51">
        <f>IF(P1_GP!$AF$6,NETWORKDAYS(V13,V13,Paramètres!$A$6:$A$50),1)</f>
        <v>1</v>
      </c>
      <c r="W12" s="51">
        <f>IF(P1_GP!$AF$6,NETWORKDAYS(W13,W13,Paramètres!$A$6:$A$50),1)</f>
        <v>1</v>
      </c>
      <c r="X12" s="51">
        <f>IF(P1_GP!$AF$6,NETWORKDAYS(X13,X13,Paramètres!$A$6:$A$50),1)</f>
        <v>1</v>
      </c>
      <c r="Y12" s="51">
        <f>IF(P1_GP!$AF$6,NETWORKDAYS(Y13,Y13,Paramètres!$A$6:$A$50),1)</f>
        <v>1</v>
      </c>
      <c r="Z12" s="51">
        <f>IF(P1_GP!$AF$6,NETWORKDAYS(Z13,Z13,Paramètres!$A$6:$A$50),1)</f>
        <v>1</v>
      </c>
      <c r="AA12" s="51">
        <f>IF(P1_GP!$AF$6,NETWORKDAYS(AA13,AA13,Paramètres!$A$6:$A$50),1)</f>
        <v>0</v>
      </c>
      <c r="AB12" s="51">
        <f>IF(P1_GP!$AF$6,NETWORKDAYS(AB13,AB13,Paramètres!$A$6:$A$50),1)</f>
        <v>0</v>
      </c>
      <c r="AC12" s="51">
        <f>IF(P1_GP!$AF$6,NETWORKDAYS(AC13,AC13,Paramètres!$A$6:$A$50),1)</f>
        <v>1</v>
      </c>
      <c r="AD12" s="51">
        <f>IF(P1_GP!$AF$6,NETWORKDAYS(AD13,AD13,Paramètres!$A$6:$A$50),1)</f>
        <v>1</v>
      </c>
      <c r="AE12" s="51">
        <f>IF(P1_GP!$AF$6,NETWORKDAYS(AE13,AE13,Paramètres!$A$6:$A$50),1)</f>
        <v>1</v>
      </c>
      <c r="AF12" s="51">
        <f>IF(P1_GP!$AF$6,NETWORKDAYS(AF13,AF13,Paramètres!$A$6:$A$50),1)</f>
        <v>1</v>
      </c>
      <c r="AG12" s="51">
        <f>IF(P1_GP!$AF$6,NETWORKDAYS(AG13,AG13,Paramètres!$A$6:$A$50),1)</f>
        <v>1</v>
      </c>
      <c r="AH12" s="51">
        <f>IF(P1_GP!$AF$6,NETWORKDAYS(AH13,AH13,Paramètres!$A$6:$A$50),1)</f>
        <v>0</v>
      </c>
      <c r="AI12" s="51">
        <f>IF(P1_GP!$AF$6,NETWORKDAYS(AI13,AI13,Paramètres!$A$6:$A$50),1)</f>
        <v>0</v>
      </c>
      <c r="AJ12" s="51">
        <f>IF(P1_GP!$AF$6,NETWORKDAYS(AJ13,AJ13,Paramètres!$A$6:$A$50),1)</f>
        <v>1</v>
      </c>
      <c r="AK12" s="51">
        <f>IF(P1_GP!$AF$6,NETWORKDAYS(AK13,AK13,Paramètres!$A$6:$A$50),1)</f>
        <v>1</v>
      </c>
      <c r="AL12" s="51">
        <f>IF(P1_GP!$AF$6,NETWORKDAYS(AL13,AL13,Paramètres!$A$6:$A$50),1)</f>
        <v>1</v>
      </c>
      <c r="AM12" s="51">
        <f>IF(P1_GP!$AF$6,NETWORKDAYS(AM13,AM13,Paramètres!$A$6:$A$50),1)</f>
        <v>1</v>
      </c>
      <c r="AN12" s="51">
        <f>IF(P1_GP!$AF$6,NETWORKDAYS(AN13,AN13,Paramètres!$A$6:$A$50),1)</f>
        <v>1</v>
      </c>
      <c r="AO12" s="51">
        <f>IF(P1_GP!$AF$6,NETWORKDAYS(AO13,AO13,Paramètres!$A$6:$A$50),1)</f>
        <v>0</v>
      </c>
      <c r="AP12" s="51">
        <f>IF(P1_GP!$AF$6,NETWORKDAYS(AP13,AP13,Paramètres!$A$6:$A$50),1)</f>
        <v>0</v>
      </c>
      <c r="AQ12" s="51">
        <f>IF(P1_GP!$AF$6,NETWORKDAYS(AQ13,AQ13,Paramètres!$A$6:$A$50),1)</f>
        <v>1</v>
      </c>
      <c r="AR12" s="51">
        <f>IF(P1_GP!$AF$6,NETWORKDAYS(AR13,AR13,Paramètres!$A$6:$A$50),1)</f>
        <v>1</v>
      </c>
      <c r="AS12" s="51">
        <f>IF(P1_GP!$AF$6,NETWORKDAYS(AS13,AS13,Paramètres!$A$6:$A$50),1)</f>
        <v>1</v>
      </c>
      <c r="AT12" s="51">
        <f>IF(P1_GP!$AF$6,NETWORKDAYS(AT13,AT13,Paramètres!$A$6:$A$50),1)</f>
        <v>1</v>
      </c>
      <c r="AU12" s="51">
        <f>IF(P1_GP!$AF$6,NETWORKDAYS(AU13,AU13,Paramètres!$A$6:$A$50),1)</f>
        <v>1</v>
      </c>
      <c r="AV12" s="51">
        <f>IF(P1_GP!$AF$6,NETWORKDAYS(AV13,AV13,Paramètres!$A$6:$A$50),1)</f>
        <v>0</v>
      </c>
      <c r="AW12" s="51">
        <f>IF(P1_GP!$AF$6,NETWORKDAYS(AW13,AW13,Paramètres!$A$6:$A$50),1)</f>
        <v>0</v>
      </c>
      <c r="AX12" s="51">
        <f>IF(P1_GP!$AF$6,NETWORKDAYS(AX13,AX13,Paramètres!$A$6:$A$50),1)</f>
        <v>1</v>
      </c>
      <c r="AY12" s="51">
        <f>IF(P1_GP!$AF$6,NETWORKDAYS(AY13,AY13,Paramètres!$A$6:$A$50),1)</f>
        <v>1</v>
      </c>
      <c r="AZ12" s="51">
        <f>IF(P1_GP!$AF$6,NETWORKDAYS(AZ13,AZ13,Paramètres!$A$6:$A$50),1)</f>
        <v>1</v>
      </c>
      <c r="BA12" s="51">
        <f>IF(P1_GP!$AF$6,NETWORKDAYS(BA13,BA13,Paramètres!$A$6:$A$50),1)</f>
        <v>1</v>
      </c>
      <c r="BB12" s="51">
        <f>IF(P1_GP!$AF$6,NETWORKDAYS(BB13,BB13,Paramètres!$A$6:$A$50),1)</f>
        <v>1</v>
      </c>
      <c r="BC12" s="51">
        <f>IF(P1_GP!$AF$6,NETWORKDAYS(BC13,BC13,Paramètres!$A$6:$A$50),1)</f>
        <v>0</v>
      </c>
      <c r="BD12" s="51">
        <f>IF(P1_GP!$AF$6,NETWORKDAYS(BD13,BD13,Paramètres!$A$6:$A$50),1)</f>
        <v>0</v>
      </c>
      <c r="BE12" s="51">
        <f>IF(P1_GP!$AF$6,NETWORKDAYS(BE13,BE13,Paramètres!$A$6:$A$50),1)</f>
        <v>1</v>
      </c>
      <c r="BF12" s="51">
        <f>IF(P1_GP!$AF$6,NETWORKDAYS(BF13,BF13,Paramètres!$A$6:$A$50),1)</f>
        <v>1</v>
      </c>
      <c r="BG12" s="51">
        <f>IF(P1_GP!$AF$6,NETWORKDAYS(BG13,BG13,Paramètres!$A$6:$A$50),1)</f>
        <v>1</v>
      </c>
      <c r="BH12" s="51">
        <f>IF(P1_GP!$AF$6,NETWORKDAYS(BH13,BH13,Paramètres!$A$6:$A$50),1)</f>
        <v>1</v>
      </c>
      <c r="BI12" s="51">
        <f>IF(P1_GP!$AF$6,NETWORKDAYS(BI13,BI13,Paramètres!$A$6:$A$50),1)</f>
        <v>1</v>
      </c>
      <c r="BJ12" s="51">
        <f>IF(P1_GP!$AF$6,NETWORKDAYS(BJ13,BJ13,Paramètres!$A$6:$A$50),1)</f>
        <v>0</v>
      </c>
      <c r="BK12" s="51">
        <f>IF(P1_GP!$AF$6,NETWORKDAYS(BK13,BK13,Paramètres!$A$6:$A$50),1)</f>
        <v>0</v>
      </c>
      <c r="BL12" s="51">
        <f>IF(P1_GP!$AF$6,NETWORKDAYS(BL13,BL13,Paramètres!$A$6:$A$50),1)</f>
        <v>1</v>
      </c>
      <c r="BM12" s="51">
        <f>IF(P1_GP!$AF$6,NETWORKDAYS(BM13,BM13,Paramètres!$A$6:$A$50),1)</f>
        <v>1</v>
      </c>
      <c r="BN12" s="51">
        <f>IF(P1_GP!$AF$6,NETWORKDAYS(BN13,BN13,Paramètres!$A$6:$A$50),1)</f>
        <v>1</v>
      </c>
      <c r="BO12" s="51">
        <f>IF(P1_GP!$AF$6,NETWORKDAYS(BO13,BO13,Paramètres!$A$6:$A$50),1)</f>
        <v>1</v>
      </c>
      <c r="BP12" s="51">
        <f>IF(P1_GP!$AF$6,NETWORKDAYS(BP13,BP13,Paramètres!$A$11:$A$50),1)</f>
        <v>1</v>
      </c>
      <c r="BQ12" s="51">
        <f>IF(P1_GP!$AF$6,NETWORKDAYS(BQ13,BQ13,Paramètres!$A$11:$A$50),1)</f>
        <v>0</v>
      </c>
      <c r="BR12" s="51">
        <f>IF(P1_GP!$AF$6,NETWORKDAYS(BR13,BR13,Paramètres!$A$11:$A$50),1)</f>
        <v>0</v>
      </c>
      <c r="BS12" s="51">
        <f>IF(P1_GP!$AF$6,NETWORKDAYS(BS13,BS13,Paramètres!$A$11:$A$50),1)</f>
        <v>1</v>
      </c>
      <c r="BT12" s="51">
        <f>IF(P1_GP!$AF$6,NETWORKDAYS(BT13,BT13,Paramètres!$A$11:$A$50),1)</f>
        <v>1</v>
      </c>
      <c r="BU12" s="51">
        <f>IF(P1_GP!$AF$6,NETWORKDAYS(BU13,BU13,Paramètres!$A$11:$A$50),1)</f>
        <v>1</v>
      </c>
      <c r="BV12" s="51">
        <f>IF(P1_GP!$AF$6,NETWORKDAYS(BV13,BV13,Paramètres!$A$11:$A$50),1)</f>
        <v>1</v>
      </c>
      <c r="BW12" s="51">
        <f>IF(P1_GP!$AF$6,NETWORKDAYS(BW13,BW13,Paramètres!$A$11:$A$50),1)</f>
        <v>1</v>
      </c>
      <c r="BX12" s="51">
        <f>IF(P1_GP!$AF$6,NETWORKDAYS(BX13,BX13,Paramètres!$A$11:$A$50),1)</f>
        <v>0</v>
      </c>
      <c r="BY12" s="51">
        <f>IF(P1_GP!$AF$6,NETWORKDAYS(BY13,BY13,Paramètres!$A$11:$A$50),1)</f>
        <v>0</v>
      </c>
      <c r="BZ12" s="51">
        <f>IF(P1_GP!$AF$6,NETWORKDAYS(BZ13,BZ13,Paramètres!$A$11:$A$50),1)</f>
        <v>1</v>
      </c>
      <c r="CA12" s="51">
        <f>IF(P1_GP!$AF$6,NETWORKDAYS(CA13,CA13,Paramètres!$A$11:$A$50),1)</f>
        <v>1</v>
      </c>
      <c r="CB12" s="51">
        <f>IF(P1_GP!$AF$6,NETWORKDAYS(CB13,CB13,Paramètres!$A$11:$A$50),1)</f>
        <v>1</v>
      </c>
      <c r="CC12" s="51">
        <f>IF(P1_GP!$AF$6,NETWORKDAYS(CC13,CC13,Paramètres!$A$11:$A$50),1)</f>
        <v>1</v>
      </c>
      <c r="CD12" s="51">
        <f>IF(P1_GP!$AF$6,NETWORKDAYS(CD13,CD13,Paramètres!$A$11:$A$50),1)</f>
        <v>1</v>
      </c>
      <c r="CE12" s="51">
        <f>IF(P1_GP!$AF$6,NETWORKDAYS(CE13,CE13,Paramètres!$A$11:$A$50),1)</f>
        <v>0</v>
      </c>
      <c r="CF12" s="51">
        <f>IF(P1_GP!$AF$6,NETWORKDAYS(CF13,CF13,Paramètres!$A$11:$A$50),1)</f>
        <v>0</v>
      </c>
      <c r="CG12" s="51">
        <f>IF(P1_GP!$AF$6,NETWORKDAYS(CG13,CG13,Paramètres!$A$11:$A$50),1)</f>
        <v>1</v>
      </c>
      <c r="CH12" s="51">
        <f>IF(P1_GP!$AF$6,NETWORKDAYS(CH13,CH13,Paramètres!$A$11:$A$50),1)</f>
        <v>1</v>
      </c>
      <c r="CI12" s="51">
        <f>IF(P1_GP!$AF$6,NETWORKDAYS(CI13,CI13,Paramètres!$A$11:$A$50),1)</f>
        <v>1</v>
      </c>
      <c r="CJ12" s="51">
        <f>IF(P1_GP!$AF$6,NETWORKDAYS(CJ13,CJ13,Paramètres!$A$11:$A$50),1)</f>
        <v>1</v>
      </c>
      <c r="CK12" s="51">
        <f>IF(P1_GP!$AF$6,NETWORKDAYS(CK13,CK13,Paramètres!$A$11:$A$50),1)</f>
        <v>1</v>
      </c>
      <c r="CL12" s="51">
        <f>IF(P1_GP!$AF$6,NETWORKDAYS(CL13,CL13,Paramètres!$A$11:$A$50),1)</f>
        <v>0</v>
      </c>
      <c r="CM12" s="51">
        <f>IF(P1_GP!$AF$6,NETWORKDAYS(CM13,CM13,Paramètres!$A$11:$A$50),1)</f>
        <v>0</v>
      </c>
      <c r="CN12" s="51">
        <f>IF(P1_GP!$AF$6,NETWORKDAYS(CN13,CN13,Paramètres!$A$11:$A$50),1)</f>
        <v>1</v>
      </c>
      <c r="CO12" s="51">
        <f>IF(P1_GP!$AF$6,NETWORKDAYS(CO13,CO13,Paramètres!$A$11:$A$50),1)</f>
        <v>1</v>
      </c>
      <c r="CP12" s="51">
        <f>IF(P1_GP!$AF$6,NETWORKDAYS(CP13,CP13,Paramètres!$A$11:$A$50),1)</f>
        <v>1</v>
      </c>
      <c r="CQ12" s="51">
        <f>IF(P1_GP!$AF$6,NETWORKDAYS(CQ13,CQ13,Paramètres!$A$11:$A$50),1)</f>
        <v>1</v>
      </c>
      <c r="CR12" s="51">
        <f>IF(P1_GP!$AF$6,NETWORKDAYS(CR13,CR13,Paramètres!$A$11:$A$50),1)</f>
        <v>1</v>
      </c>
      <c r="CS12" s="51">
        <f>IF(P1_GP!$AF$6,NETWORKDAYS(CS13,CS13,Paramètres!$A$11:$A$50),1)</f>
        <v>0</v>
      </c>
      <c r="CT12" s="51">
        <f>IF(P1_GP!$AF$6,NETWORKDAYS(CT13,CT13,Paramètres!$A$11:$A$50),1)</f>
        <v>0</v>
      </c>
      <c r="CU12" s="51">
        <f>IF(P1_GP!$AF$6,NETWORKDAYS(CU13,CU13,Paramètres!$A$11:$A$50),1)</f>
        <v>1</v>
      </c>
      <c r="CV12" s="51">
        <f>IF(P1_GP!$AF$6,NETWORKDAYS(CV13,CV13,Paramètres!$A$11:$A$50),1)</f>
        <v>1</v>
      </c>
      <c r="CW12" s="51">
        <f>IF(P1_GP!$AF$6,NETWORKDAYS(CW13,CW13,Paramètres!$A$11:$A$50),1)</f>
        <v>1</v>
      </c>
      <c r="CX12" s="51">
        <f>IF(P1_GP!$AF$6,NETWORKDAYS(CX13,CX13,Paramètres!$A$11:$A$50),1)</f>
        <v>1</v>
      </c>
      <c r="CY12" s="51">
        <f>IF(P1_GP!$AF$6,NETWORKDAYS(CY13,CY13,Paramètres!$A$11:$A$50),1)</f>
        <v>1</v>
      </c>
      <c r="CZ12" s="51">
        <f>IF(P1_GP!$AF$6,NETWORKDAYS(CZ13,CZ13,Paramètres!$A$11:$A$50),1)</f>
        <v>0</v>
      </c>
      <c r="DA12" s="51">
        <f>IF(P1_GP!$AF$6,NETWORKDAYS(DA13,DA13,Paramètres!$A$11:$A$50),1)</f>
        <v>0</v>
      </c>
      <c r="DB12" s="51">
        <f>IF(P1_GP!$AF$6,NETWORKDAYS(DB13,DB13,Paramètres!$A$11:$A$50),1)</f>
        <v>1</v>
      </c>
      <c r="DC12" s="51">
        <f>IF(P1_GP!$AF$6,NETWORKDAYS(DC13,DC13,Paramètres!$A$11:$A$50),1)</f>
        <v>1</v>
      </c>
      <c r="DD12" s="51">
        <f>IF(P1_GP!$AF$6,NETWORKDAYS(DD13,DD13,Paramètres!$A$11:$A$50),1)</f>
        <v>1</v>
      </c>
      <c r="DE12" s="51">
        <f>IF(P1_GP!$AF$6,NETWORKDAYS(DE13,DE13,Paramètres!$A$11:$A$50),1)</f>
        <v>1</v>
      </c>
      <c r="DF12" s="51">
        <f>IF(P1_GP!$AF$6,NETWORKDAYS(DF13,DF13,Paramètres!$A$11:$A$50),1)</f>
        <v>1</v>
      </c>
      <c r="DG12" s="51">
        <f>IF(P1_GP!$AF$6,NETWORKDAYS(DG13,DG13,Paramètres!$A$11:$A$50),1)</f>
        <v>0</v>
      </c>
      <c r="DH12" s="51">
        <f>IF(P1_GP!$AF$6,NETWORKDAYS(DH13,DH13,Paramètres!$A$11:$A$50),1)</f>
        <v>0</v>
      </c>
      <c r="DI12" s="51">
        <f>IF(P1_GP!$AF$6,NETWORKDAYS(DI13,DI13,Paramètres!$A$11:$A$50),1)</f>
        <v>1</v>
      </c>
      <c r="DJ12" s="51">
        <f>IF(P1_GP!$AF$6,NETWORKDAYS(DJ13,DJ13,Paramètres!$A$11:$A$50),1)</f>
        <v>1</v>
      </c>
      <c r="DK12" s="51">
        <f>IF(P1_GP!$AF$6,NETWORKDAYS(DK13,DK13,Paramètres!$A$11:$A$50),1)</f>
        <v>1</v>
      </c>
      <c r="DL12" s="51">
        <f>IF(P1_GP!$AF$6,NETWORKDAYS(DL13,DL13,Paramètres!$A$11:$A$50),1)</f>
        <v>1</v>
      </c>
      <c r="DM12" s="51">
        <f>IF(P1_GP!$AF$6,NETWORKDAYS(DM13,DM13,Paramètres!$A$11:$A$50),1)</f>
        <v>1</v>
      </c>
      <c r="DN12" s="51">
        <f>IF(P1_GP!$AF$6,NETWORKDAYS(DN13,DN13,Paramètres!$A$11:$A$50),1)</f>
        <v>0</v>
      </c>
      <c r="DO12" s="51">
        <f>IF(P1_GP!$AF$6,NETWORKDAYS(DO13,DO13,Paramètres!$A$11:$A$50),1)</f>
        <v>0</v>
      </c>
      <c r="DP12" s="51">
        <f>IF(P1_GP!$AF$6,NETWORKDAYS(DP13,DP13,Paramètres!$A$11:$A$50),1)</f>
        <v>1</v>
      </c>
      <c r="DQ12" s="51">
        <f>IF(P1_GP!$AF$6,NETWORKDAYS(DQ13,DQ13,Paramètres!$A$11:$A$50),1)</f>
        <v>1</v>
      </c>
      <c r="DR12" s="51">
        <f>IF(P1_GP!$AF$6,NETWORKDAYS(DR13,DR13,Paramètres!$A$11:$A$50),1)</f>
        <v>1</v>
      </c>
      <c r="DS12" s="51">
        <f>IF(P1_GP!$AF$6,NETWORKDAYS(DS13,DS13,Paramètres!$A$11:$A$50),1)</f>
        <v>1</v>
      </c>
      <c r="DT12" s="51">
        <f>IF(P1_GP!$AF$6,NETWORKDAYS(DT13,DT13,Paramètres!$A$11:$A$50),1)</f>
        <v>1</v>
      </c>
      <c r="DU12" s="51">
        <f>IF(P1_GP!$AF$6,NETWORKDAYS(DU13,DU13,Paramètres!$A$11:$A$50),1)</f>
        <v>0</v>
      </c>
      <c r="DV12" s="51">
        <f>IF(P1_GP!$AF$6,NETWORKDAYS(DV13,DV13,Paramètres!$A$11:$A$50),1)</f>
        <v>0</v>
      </c>
      <c r="DW12" s="51">
        <f>IF(P1_GP!$AF$6,NETWORKDAYS(DW13,DW13,Paramètres!$A$11:$A$50),1)</f>
        <v>1</v>
      </c>
      <c r="DX12" s="51">
        <f>IF(P1_GP!$AF$6,NETWORKDAYS(DX13,DX13,Paramètres!$A$11:$A$50),1)</f>
        <v>1</v>
      </c>
      <c r="DY12" s="51">
        <f>IF(P1_GP!$AF$6,NETWORKDAYS(DY13,DY13,Paramètres!$A$11:$A$50),1)</f>
        <v>1</v>
      </c>
      <c r="DZ12" s="51">
        <f>IF(P1_GP!$AF$6,NETWORKDAYS(DZ13,DZ13,Paramètres!$A$11:$A$50),1)</f>
        <v>1</v>
      </c>
      <c r="EA12" s="51">
        <f>IF(P1_GP!$AF$6,NETWORKDAYS(EA13,EA13,Paramètres!$A$11:$A$50),1)</f>
        <v>1</v>
      </c>
      <c r="EB12" s="51">
        <f>IF(P1_GP!$AF$6,NETWORKDAYS(EB13,EB13,Paramètres!$A$11:$A$50),1)</f>
        <v>0</v>
      </c>
      <c r="EC12" s="51">
        <f>IF(P1_GP!$AF$6,NETWORKDAYS(EC13,EC13,Paramètres!$A$11:$A$50),1)</f>
        <v>0</v>
      </c>
      <c r="ED12" s="51">
        <f>IF(P1_GP!$AF$6,NETWORKDAYS(ED13,ED13,Paramètres!$A$11:$A$50),1)</f>
        <v>1</v>
      </c>
      <c r="EE12" s="51">
        <f>IF(P1_GP!$AF$6,NETWORKDAYS(EE13,EE13,Paramètres!$A$11:$A$50),1)</f>
        <v>1</v>
      </c>
      <c r="EF12" s="51">
        <f>IF(P1_GP!$AF$6,NETWORKDAYS(EF13,EF13,Paramètres!$A$11:$A$50),1)</f>
        <v>1</v>
      </c>
      <c r="EG12" s="51">
        <f>IF(P1_GP!$AF$6,NETWORKDAYS(EG13,EG13,Paramètres!$A$11:$A$50),1)</f>
        <v>1</v>
      </c>
      <c r="EH12" s="51">
        <f>IF(P1_GP!$AF$6,NETWORKDAYS(EH13,EH13,Paramètres!$A$11:$A$50),1)</f>
        <v>1</v>
      </c>
      <c r="EI12" s="51">
        <f>IF(P1_GP!$AF$6,NETWORKDAYS(EI13,EI13,Paramètres!$A$11:$A$50),1)</f>
        <v>0</v>
      </c>
      <c r="EJ12" s="51">
        <f>IF(P1_GP!$AF$6,NETWORKDAYS(EJ13,EJ13,Paramètres!$A$11:$A$50),1)</f>
        <v>0</v>
      </c>
      <c r="EK12" s="51">
        <f>IF(P1_GP!$AF$6,NETWORKDAYS(EK13,EK13,Paramètres!$A$11:$A$50),1)</f>
        <v>1</v>
      </c>
      <c r="EL12" s="51">
        <f>IF(P1_GP!$AF$6,NETWORKDAYS(EL13,EL13,Paramètres!$A$11:$A$50),1)</f>
        <v>1</v>
      </c>
      <c r="EM12" s="51">
        <f>IF(P1_GP!$AF$6,NETWORKDAYS(EM13,EM13,Paramètres!$A$11:$A$50),1)</f>
        <v>1</v>
      </c>
      <c r="EN12" s="51">
        <f>IF(P1_GP!$AF$6,NETWORKDAYS(EN13,EN13,Paramètres!$A$11:$A$50),1)</f>
        <v>1</v>
      </c>
      <c r="EO12" s="51">
        <f>IF(P1_GP!$AF$6,NETWORKDAYS(EO13,EO13,Paramètres!$A$11:$A$50),1)</f>
        <v>1</v>
      </c>
      <c r="EP12" s="51">
        <f>IF(P1_GP!$AF$6,NETWORKDAYS(EP13,EP13,Paramètres!$A$11:$A$50),1)</f>
        <v>0</v>
      </c>
      <c r="EQ12" s="51">
        <f>IF(P1_GP!$AF$6,NETWORKDAYS(EQ13,EQ13,Paramètres!$A$11:$A$50),1)</f>
        <v>0</v>
      </c>
      <c r="ER12" s="51">
        <f>IF(P1_GP!$AF$6,NETWORKDAYS(ER13,ER13,Paramètres!$A$11:$A$50),1)</f>
        <v>1</v>
      </c>
      <c r="ES12" s="51">
        <f>IF(P1_GP!$AF$6,NETWORKDAYS(ES13,ES13,Paramètres!$A$11:$A$50),1)</f>
        <v>1</v>
      </c>
      <c r="ET12" s="51">
        <f>IF(P1_GP!$AF$6,NETWORKDAYS(ET13,ET13,Paramètres!$A$11:$A$50),1)</f>
        <v>1</v>
      </c>
      <c r="EU12" s="51">
        <f>IF(P1_GP!$AF$6,NETWORKDAYS(EU13,EU13,Paramètres!$A$11:$A$50),1)</f>
        <v>1</v>
      </c>
      <c r="EV12" s="51">
        <f>IF(P1_GP!$AF$6,NETWORKDAYS(EV13,EV13,Paramètres!$A$11:$A$50),1)</f>
        <v>1</v>
      </c>
      <c r="EW12" s="51">
        <f>IF(P1_GP!$AF$6,NETWORKDAYS(EW13,EW13,Paramètres!$A$11:$A$50),1)</f>
        <v>0</v>
      </c>
      <c r="EX12" s="51">
        <f>IF(P1_GP!$AF$6,NETWORKDAYS(EX13,EX13,Paramètres!$A$11:$A$50),1)</f>
        <v>0</v>
      </c>
      <c r="EY12" s="51">
        <f>IF(P1_GP!$AF$6,NETWORKDAYS(EY13,EY13,Paramètres!$A$11:$A$50),1)</f>
        <v>1</v>
      </c>
      <c r="EZ12" s="51">
        <f>IF(P1_GP!$AF$6,NETWORKDAYS(EZ13,EZ13,Paramètres!$A$11:$A$50),1)</f>
        <v>1</v>
      </c>
      <c r="FA12" s="51">
        <f>IF(P1_GP!$AF$6,NETWORKDAYS(FA13,FA13,Paramètres!$A$11:$A$50),1)</f>
        <v>1</v>
      </c>
      <c r="FB12" s="51">
        <f>IF(P1_GP!$AF$6,NETWORKDAYS(FB13,FB13,Paramètres!$A$11:$A$50),1)</f>
        <v>1</v>
      </c>
      <c r="FC12" s="51">
        <f>IF(P1_GP!$AF$6,NETWORKDAYS(FC13,FC13,Paramètres!$A$11:$A$50),1)</f>
        <v>1</v>
      </c>
      <c r="FD12" s="51">
        <f>IF(P1_GP!$AF$6,NETWORKDAYS(FD13,FD13,Paramètres!$A$11:$A$50),1)</f>
        <v>0</v>
      </c>
      <c r="FE12" s="51">
        <f>IF(P1_GP!$AF$6,NETWORKDAYS(FE13,FE13,Paramètres!$A$11:$A$50),1)</f>
        <v>0</v>
      </c>
      <c r="FF12" s="51">
        <f>IF(P1_GP!$AF$6,NETWORKDAYS(FF13,FF13,Paramètres!$A$11:$A$50),1)</f>
        <v>1</v>
      </c>
      <c r="FG12" s="51">
        <f>IF(P1_GP!$AF$6,NETWORKDAYS(FG13,FG13,Paramètres!$A$11:$A$50),1)</f>
        <v>1</v>
      </c>
      <c r="FH12" s="51">
        <f>IF(P1_GP!$AF$6,NETWORKDAYS(FH13,FH13,Paramètres!$A$11:$A$50),1)</f>
        <v>1</v>
      </c>
      <c r="FI12" s="51">
        <f>IF(P1_GP!$AF$6,NETWORKDAYS(FI13,FI13,Paramètres!$A$11:$A$50),1)</f>
        <v>1</v>
      </c>
      <c r="FJ12" s="51">
        <f>IF(P1_GP!$AF$6,NETWORKDAYS(FJ13,FJ13,Paramètres!$A$11:$A$50),1)</f>
        <v>1</v>
      </c>
      <c r="FK12" s="51">
        <f>IF(P1_GP!$AF$6,NETWORKDAYS(FK13,FK13,Paramètres!$A$11:$A$50),1)</f>
        <v>0</v>
      </c>
      <c r="FL12" s="51">
        <f>IF(P1_GP!$AF$6,NETWORKDAYS(FL13,FL13,Paramètres!$A$11:$A$50),1)</f>
        <v>0</v>
      </c>
      <c r="FM12" s="51">
        <f>IF(P1_GP!$AF$6,NETWORKDAYS(FM13,FM13,Paramètres!$A$11:$A$50),1)</f>
        <v>1</v>
      </c>
      <c r="FN12" s="51">
        <f>IF(P1_GP!$AF$6,NETWORKDAYS(FN13,FN13,Paramètres!$A$11:$A$50),1)</f>
        <v>1</v>
      </c>
      <c r="FO12" s="51">
        <f>IF(P1_GP!$AF$6,NETWORKDAYS(FO13,FO13,Paramètres!$A$11:$A$50),1)</f>
        <v>1</v>
      </c>
      <c r="FP12" s="51">
        <f>IF(P1_GP!$AF$6,NETWORKDAYS(FP13,FP13,Paramètres!$A$11:$A$50),1)</f>
        <v>1</v>
      </c>
      <c r="FQ12" s="51">
        <f>IF(P1_GP!$AF$6,NETWORKDAYS(FQ13,FQ13,Paramètres!$A$11:$A$50),1)</f>
        <v>1</v>
      </c>
      <c r="FR12" s="51">
        <f>IF(P1_GP!$AF$6,NETWORKDAYS(FR13,FR13,Paramètres!$A$11:$A$50),1)</f>
        <v>0</v>
      </c>
      <c r="FS12" s="51">
        <f>IF(P1_GP!$AF$6,NETWORKDAYS(FS13,FS13,Paramètres!$A$11:$A$50),1)</f>
        <v>0</v>
      </c>
      <c r="FT12" s="51">
        <f>IF(P1_GP!$AF$6,NETWORKDAYS(FT13,FT13,Paramètres!$A$11:$A$50),1)</f>
        <v>1</v>
      </c>
      <c r="FU12" s="51">
        <f>IF(P1_GP!$AF$6,NETWORKDAYS(FU13,FU13,Paramètres!$A$11:$A$50),1)</f>
        <v>1</v>
      </c>
      <c r="FV12" s="51">
        <f>IF(P1_GP!$AF$6,NETWORKDAYS(FV13,FV13,Paramètres!$A$11:$A$50),1)</f>
        <v>1</v>
      </c>
      <c r="FW12" s="51">
        <f>IF(P1_GP!$AF$6,NETWORKDAYS(FW13,FW13,Paramètres!$A$11:$A$50),1)</f>
        <v>1</v>
      </c>
      <c r="FX12" s="51">
        <f>IF(P1_GP!$AF$6,NETWORKDAYS(FX13,FX13,Paramètres!$A$11:$A$50),1)</f>
        <v>1</v>
      </c>
      <c r="FY12" s="51">
        <f>IF(P1_GP!$AF$6,NETWORKDAYS(FY13,FY13,Paramètres!$A$11:$A$50),1)</f>
        <v>0</v>
      </c>
      <c r="FZ12" s="51">
        <f>IF(P1_GP!$AF$6,NETWORKDAYS(FZ13,FZ13,Paramètres!$A$11:$A$50),1)</f>
        <v>0</v>
      </c>
      <c r="GA12" s="51">
        <f>IF(P1_GP!$AF$6,NETWORKDAYS(GA13,GA13,Paramètres!$A$11:$A$50),1)</f>
        <v>1</v>
      </c>
      <c r="GB12" s="51">
        <f>IF(P1_GP!$AF$6,NETWORKDAYS(GB13,GB13,Paramètres!$A$11:$A$50),1)</f>
        <v>1</v>
      </c>
      <c r="GC12" s="51">
        <f>IF(P1_GP!$AF$6,NETWORKDAYS(GC13,GC13,Paramètres!$A$11:$A$50),1)</f>
        <v>1</v>
      </c>
      <c r="GD12" s="51">
        <f>IF(P1_GP!$AF$6,NETWORKDAYS(GD13,GD13,Paramètres!$A$11:$A$50),1)</f>
        <v>1</v>
      </c>
      <c r="GE12" s="51">
        <f>IF(P1_GP!$AF$6,NETWORKDAYS(GE13,GE13,Paramètres!$A$11:$A$50),1)</f>
        <v>1</v>
      </c>
      <c r="GF12" s="51">
        <f>IF(P1_GP!$AF$6,NETWORKDAYS(GF13,GF13,Paramètres!$A$11:$A$50),1)</f>
        <v>0</v>
      </c>
      <c r="GG12" s="51">
        <f>IF(P1_GP!$AF$6,NETWORKDAYS(GG13,GG13,Paramètres!$A$11:$A$50),1)</f>
        <v>0</v>
      </c>
      <c r="GH12" s="51">
        <f>IF(P1_GP!$AF$6,NETWORKDAYS(GH13,GH13,Paramètres!$A$11:$A$50),1)</f>
        <v>1</v>
      </c>
      <c r="GI12" s="51">
        <f>IF(P1_GP!$AF$6,NETWORKDAYS(GI13,GI13,Paramètres!$A$11:$A$50),1)</f>
        <v>1</v>
      </c>
      <c r="GJ12" s="51">
        <f>IF(P1_GP!$AF$6,NETWORKDAYS(GJ13,GJ13,Paramètres!$A$11:$A$50),1)</f>
        <v>1</v>
      </c>
      <c r="GK12" s="51">
        <f>IF(P1_GP!$AF$6,NETWORKDAYS(GK13,GK13,Paramètres!$A$11:$A$50),1)</f>
        <v>1</v>
      </c>
      <c r="GL12" s="51">
        <f>IF(P1_GP!$AF$6,NETWORKDAYS(GL13,GL13,Paramètres!$A$11:$A$50),1)</f>
        <v>1</v>
      </c>
      <c r="GM12" s="51">
        <f>IF(P1_GP!$AF$6,NETWORKDAYS(GM13,GM13,Paramètres!$A$11:$A$50),1)</f>
        <v>0</v>
      </c>
      <c r="GN12" s="51">
        <f>IF(P1_GP!$AF$6,NETWORKDAYS(GN13,GN13,Paramètres!$A$11:$A$50),1)</f>
        <v>0</v>
      </c>
      <c r="GO12" s="51">
        <f>IF(P1_GP!$AF$6,NETWORKDAYS(GO13,GO13,Paramètres!$A$11:$A$50),1)</f>
        <v>1</v>
      </c>
      <c r="GP12" s="51">
        <f>IF(P1_GP!$AF$6,NETWORKDAYS(GP13,GP13,Paramètres!$A$11:$A$50),1)</f>
        <v>1</v>
      </c>
      <c r="GQ12" s="51">
        <f>IF(P1_GP!$AF$6,NETWORKDAYS(GQ13,GQ13,Paramètres!$A$11:$A$50),1)</f>
        <v>1</v>
      </c>
      <c r="GR12" s="51">
        <f>IF(P1_GP!$AF$6,NETWORKDAYS(GR13,GR13,Paramètres!$A$11:$A$50),1)</f>
        <v>1</v>
      </c>
      <c r="GS12" s="51">
        <f>IF(P1_GP!$AF$6,NETWORKDAYS(GS13,GS13,Paramètres!$A$11:$A$50),1)</f>
        <v>1</v>
      </c>
      <c r="GT12" s="51">
        <f>IF(P1_GP!$AF$6,NETWORKDAYS(GT13,GT13,Paramètres!$A$11:$A$50),1)</f>
        <v>0</v>
      </c>
      <c r="GU12" s="51">
        <f>IF(P1_GP!$AF$6,NETWORKDAYS(GU13,GU13,Paramètres!$A$11:$A$50),1)</f>
        <v>0</v>
      </c>
      <c r="GV12" s="51">
        <f>IF(P1_GP!$AF$6,NETWORKDAYS(GV13,GV13,Paramètres!$A$11:$A$50),1)</f>
        <v>1</v>
      </c>
      <c r="GW12" s="51">
        <f>IF(P1_GP!$AF$6,NETWORKDAYS(GW13,GW13,Paramètres!$A$11:$A$50),1)</f>
        <v>1</v>
      </c>
      <c r="GX12" s="51">
        <f>IF(P1_GP!$AF$6,NETWORKDAYS(GX13,GX13,Paramètres!$A$11:$A$50),1)</f>
        <v>1</v>
      </c>
      <c r="GY12" s="51">
        <f>IF(P1_GP!$AF$6,NETWORKDAYS(GY13,GY13,Paramètres!$A$11:$A$50),1)</f>
        <v>1</v>
      </c>
      <c r="GZ12" s="51">
        <f>IF(P1_GP!$AF$6,NETWORKDAYS(GZ13,GZ13,Paramètres!$A$11:$A$50),1)</f>
        <v>1</v>
      </c>
      <c r="HA12" s="51">
        <f>IF(P1_GP!$AF$6,NETWORKDAYS(HA13,HA13,Paramètres!$A$11:$A$50),1)</f>
        <v>0</v>
      </c>
      <c r="HB12" s="51">
        <f>IF(P1_GP!$AF$6,NETWORKDAYS(HB13,HB13,Paramètres!$A$11:$A$50),1)</f>
        <v>0</v>
      </c>
      <c r="HC12" s="51">
        <f>IF(P1_GP!$AF$6,NETWORKDAYS(HC13,HC13,Paramètres!$A$11:$A$50),1)</f>
        <v>1</v>
      </c>
      <c r="HD12" s="51">
        <f>IF(P1_GP!$AF$6,NETWORKDAYS(HD13,HD13,Paramètres!$A$11:$A$50),1)</f>
        <v>1</v>
      </c>
      <c r="HE12" s="51">
        <f>IF(P1_GP!$AF$6,NETWORKDAYS(HE13,HE13,Paramètres!$A$11:$A$50),1)</f>
        <v>1</v>
      </c>
      <c r="HF12" s="51">
        <f>IF(P1_GP!$AF$6,NETWORKDAYS(HF13,HF13,Paramètres!$A$11:$A$50),1)</f>
        <v>1</v>
      </c>
      <c r="HG12" s="51">
        <f>IF(P1_GP!$AF$6,NETWORKDAYS(HG13,HG13,Paramètres!$A$11:$A$50),1)</f>
        <v>1</v>
      </c>
      <c r="HH12" s="51">
        <f>IF(P1_GP!$AF$6,NETWORKDAYS(HH13,HH13,Paramètres!$A$11:$A$50),1)</f>
        <v>0</v>
      </c>
      <c r="HI12" s="51">
        <f>IF(P1_GP!$AF$6,NETWORKDAYS(HI13,HI13,Paramètres!$A$11:$A$50),1)</f>
        <v>0</v>
      </c>
      <c r="HJ12" s="51">
        <f>IF(P1_GP!$AF$6,NETWORKDAYS(HJ13,HJ13,Paramètres!$A$11:$A$50),1)</f>
        <v>1</v>
      </c>
      <c r="HK12" s="51">
        <f>IF(P1_GP!$AF$6,NETWORKDAYS(HK13,HK13,Paramètres!$A$11:$A$50),1)</f>
        <v>1</v>
      </c>
      <c r="HL12" s="51">
        <f>IF(P1_GP!$AF$6,NETWORKDAYS(HL13,HL13,Paramètres!$A$11:$A$50),1)</f>
        <v>1</v>
      </c>
      <c r="HM12" s="51">
        <f>IF(P1_GP!$AF$6,NETWORKDAYS(HM13,HM13,Paramètres!$A$11:$A$50),1)</f>
        <v>1</v>
      </c>
      <c r="HN12" s="51">
        <f>IF(P1_GP!$AF$6,NETWORKDAYS(HN13,HN13,Paramètres!$A$11:$A$50),1)</f>
        <v>1</v>
      </c>
      <c r="HO12" s="51">
        <f>IF(P1_GP!$AF$6,NETWORKDAYS(HO13,HO13,Paramètres!$A$11:$A$50),1)</f>
        <v>0</v>
      </c>
      <c r="HP12" s="51">
        <f>IF(P1_GP!$AF$6,NETWORKDAYS(HP13,HP13,Paramètres!$A$11:$A$50),1)</f>
        <v>0</v>
      </c>
      <c r="HQ12" s="51">
        <f>IF(P1_GP!$AF$6,NETWORKDAYS(HQ13,HQ13,Paramètres!$A$11:$A$50),1)</f>
        <v>1</v>
      </c>
      <c r="HR12" s="51">
        <f>IF(P1_GP!$AF$6,NETWORKDAYS(HR13,HR13,Paramètres!$A$11:$A$50),1)</f>
        <v>1</v>
      </c>
      <c r="HS12" s="51">
        <f>IF(P1_GP!$AF$6,NETWORKDAYS(HS13,HS13,Paramètres!$A$11:$A$50),1)</f>
        <v>1</v>
      </c>
      <c r="HT12" s="51">
        <f>IF(P1_GP!$AF$6,NETWORKDAYS(HT13,HT13,Paramètres!$A$11:$A$50),1)</f>
        <v>1</v>
      </c>
      <c r="HU12" s="51">
        <f>IF(P1_GP!$AF$6,NETWORKDAYS(HU13,HU13,Paramètres!$A$11:$A$50),1)</f>
        <v>1</v>
      </c>
      <c r="HV12" s="51">
        <f>IF(P1_GP!$AF$6,NETWORKDAYS(HV13,HV13,Paramètres!$A$11:$A$50),1)</f>
        <v>0</v>
      </c>
      <c r="HW12" s="51">
        <f>IF(P1_GP!$AF$6,NETWORKDAYS(HW13,HW13,Paramètres!$A$11:$A$50),1)</f>
        <v>0</v>
      </c>
      <c r="HX12" s="51">
        <f>IF(P1_GP!$AF$6,NETWORKDAYS(HX13,HX13,Paramètres!$A$11:$A$50),1)</f>
        <v>1</v>
      </c>
      <c r="HY12" s="51">
        <f>IF(P1_GP!$AF$6,NETWORKDAYS(HY13,HY13,Paramètres!$A$11:$A$50),1)</f>
        <v>1</v>
      </c>
      <c r="HZ12" s="51">
        <f>IF(P1_GP!$AF$6,NETWORKDAYS(HZ13,HZ13,Paramètres!$A$11:$A$50),1)</f>
        <v>1</v>
      </c>
      <c r="IA12" s="51">
        <f>IF(P1_GP!$AF$6,NETWORKDAYS(IA13,IA13,Paramètres!$A$11:$A$50),1)</f>
        <v>1</v>
      </c>
      <c r="IB12" s="51">
        <f>IF(P1_GP!$AF$6,NETWORKDAYS(IB13,IB13,Paramètres!$A$11:$A$50),1)</f>
        <v>1</v>
      </c>
      <c r="IC12" s="51">
        <f>IF(P1_GP!$AF$6,NETWORKDAYS(IC13,IC13,Paramètres!$A$11:$A$50),1)</f>
        <v>0</v>
      </c>
      <c r="ID12" s="51">
        <f>IF(P1_GP!$AF$6,NETWORKDAYS(ID13,ID13,Paramètres!$A$11:$A$50),1)</f>
        <v>0</v>
      </c>
      <c r="IE12" s="51">
        <f>IF(P1_GP!$AF$6,NETWORKDAYS(IE13,IE13,Paramètres!$A$11:$A$50),1)</f>
        <v>1</v>
      </c>
      <c r="IF12" s="51">
        <f>IF(P1_GP!$AF$6,NETWORKDAYS(IF13,IF13,Paramètres!$A$11:$A$50),1)</f>
        <v>1</v>
      </c>
      <c r="IG12" s="51">
        <f>IF(P1_GP!$AF$6,NETWORKDAYS(IG13,IG13,Paramètres!$A$11:$A$50),1)</f>
        <v>1</v>
      </c>
      <c r="IH12" s="51">
        <f>IF(P1_GP!$AF$6,NETWORKDAYS(IH13,IH13,Paramètres!$A$11:$A$50),1)</f>
        <v>1</v>
      </c>
      <c r="II12" s="51">
        <f>IF(P1_GP!$AF$6,NETWORKDAYS(II13,II13,Paramètres!$A$11:$A$50),1)</f>
        <v>1</v>
      </c>
      <c r="IJ12" s="51">
        <f>IF(P1_GP!$AF$6,NETWORKDAYS(IJ13,IJ13,Paramètres!$A$11:$A$50),1)</f>
        <v>0</v>
      </c>
      <c r="IK12" s="51">
        <f>IF(P1_GP!$AF$6,NETWORKDAYS(IK13,IK13,Paramètres!$A$11:$A$50),1)</f>
        <v>0</v>
      </c>
      <c r="IL12" s="51">
        <f>IF(P1_GP!$AF$6,NETWORKDAYS(IL13,IL13,Paramètres!$A$11:$A$50),1)</f>
        <v>1</v>
      </c>
      <c r="IM12" s="51">
        <f>IF(P1_GP!$AF$6,NETWORKDAYS(IM13,IM13,Paramètres!$A$11:$A$50),1)</f>
        <v>1</v>
      </c>
      <c r="IN12" s="51">
        <f>IF(P1_GP!$AF$6,NETWORKDAYS(IN13,IN13,Paramètres!$A$11:$A$50),1)</f>
        <v>1</v>
      </c>
      <c r="IO12" s="51">
        <f>IF(P1_GP!$AF$6,NETWORKDAYS(IO13,IO13,Paramètres!$A$11:$A$50),1)</f>
        <v>1</v>
      </c>
      <c r="IP12" s="51">
        <f>IF(P1_GP!$AF$6,NETWORKDAYS(IP13,IP13,Paramètres!$A$11:$A$50),1)</f>
        <v>1</v>
      </c>
      <c r="IQ12" s="51">
        <f>IF(P1_GP!$AF$6,NETWORKDAYS(IQ13,IQ13,Paramètres!$A$11:$A$50),1)</f>
        <v>0</v>
      </c>
      <c r="IR12" s="51">
        <f>IF(P1_GP!$AF$6,NETWORKDAYS(IR13,IR13,Paramètres!$A$11:$A$50),1)</f>
        <v>0</v>
      </c>
      <c r="IS12" s="51">
        <f>IF(P1_GP!$AF$6,NETWORKDAYS(IS13,IS13,Paramètres!$A$11:$A$50),1)</f>
        <v>1</v>
      </c>
      <c r="IT12" s="51">
        <f>IF(P1_GP!$AF$6,NETWORKDAYS(IT13,IT13,Paramètres!$A$11:$A$50),1)</f>
        <v>1</v>
      </c>
      <c r="IU12" s="51">
        <f>IF(P1_GP!$AF$6,NETWORKDAYS(IU13,IU13,Paramètres!$A$11:$A$50),1)</f>
        <v>1</v>
      </c>
      <c r="IV12" s="51">
        <f>IF(P1_GP!$AF$6,NETWORKDAYS(IV13,IV13,Paramètres!$A$11:$A$50),1)</f>
        <v>1</v>
      </c>
      <c r="IW12" s="51">
        <f>IF(P1_GP!$AF$6,NETWORKDAYS(IW13,IW13,Paramètres!$A$11:$A$50),1)</f>
        <v>1</v>
      </c>
      <c r="IX12" s="51">
        <f>IF(P1_GP!$AF$6,NETWORKDAYS(IX13,IX13,Paramètres!$A$11:$A$50),1)</f>
        <v>0</v>
      </c>
      <c r="IY12" s="51">
        <f>IF(P1_GP!$AF$6,NETWORKDAYS(IY13,IY13,Paramètres!$A$11:$A$50),1)</f>
        <v>0</v>
      </c>
      <c r="IZ12" s="51">
        <f>IF(P1_GP!$AF$6,NETWORKDAYS(IZ13,IZ13,Paramètres!$A$11:$A$50),1)</f>
        <v>1</v>
      </c>
      <c r="JA12" s="51">
        <f>IF(P1_GP!$AF$6,NETWORKDAYS(JA13,JA13,Paramètres!$A$11:$A$50),1)</f>
        <v>1</v>
      </c>
      <c r="JB12" s="51">
        <f>IF(P1_GP!$AF$6,NETWORKDAYS(JB13,JB13,Paramètres!$A$11:$A$50),1)</f>
        <v>1</v>
      </c>
      <c r="JC12" s="51">
        <f>IF(P1_GP!$AF$6,NETWORKDAYS(JC13,JC13,Paramètres!$A$11:$A$50),1)</f>
        <v>1</v>
      </c>
      <c r="JD12" s="51">
        <f>IF(P1_GP!$AF$6,NETWORKDAYS(JD13,JD13,Paramètres!$A$11:$A$50),1)</f>
        <v>1</v>
      </c>
      <c r="JE12" s="51">
        <f>IF(P1_GP!$AF$6,NETWORKDAYS(JE13,JE13,Paramètres!$A$11:$A$50),1)</f>
        <v>0</v>
      </c>
      <c r="JF12" s="51">
        <f>IF(P1_GP!$AF$6,NETWORKDAYS(JF13,JF13,Paramètres!$A$11:$A$50),1)</f>
        <v>0</v>
      </c>
      <c r="JG12" s="51">
        <f>IF(P1_GP!$AF$6,NETWORKDAYS(JG13,JG13,Paramètres!$A$11:$A$50),1)</f>
        <v>1</v>
      </c>
      <c r="JH12" s="51">
        <f>IF(P1_GP!$AF$6,NETWORKDAYS(JH13,JH13,Paramètres!$A$11:$A$50),1)</f>
        <v>1</v>
      </c>
      <c r="JI12" s="51">
        <f>IF(P1_GP!$AF$6,NETWORKDAYS(JI13,JI13,Paramètres!$A$11:$A$50),1)</f>
        <v>1</v>
      </c>
      <c r="JJ12" s="51">
        <f>IF(P1_GP!$AF$6,NETWORKDAYS(JJ13,JJ13,Paramètres!$A$11:$A$50),1)</f>
        <v>1</v>
      </c>
      <c r="JK12" s="51">
        <f>IF(P1_GP!$AF$6,NETWORKDAYS(JK13,JK13,Paramètres!$A$11:$A$50),1)</f>
        <v>1</v>
      </c>
      <c r="JL12" s="51">
        <f>IF(P1_GP!$AF$6,NETWORKDAYS(JL13,JL13,Paramètres!$A$11:$A$50),1)</f>
        <v>0</v>
      </c>
      <c r="JM12" s="51">
        <f>IF(P1_GP!$AF$6,NETWORKDAYS(JM13,JM13,Paramètres!$A$11:$A$50),1)</f>
        <v>0</v>
      </c>
      <c r="JN12" s="51">
        <f>IF(P1_GP!$AF$6,NETWORKDAYS(JN13,JN13,Paramètres!$A$11:$A$50),1)</f>
        <v>1</v>
      </c>
      <c r="JO12" s="51">
        <f>IF(P1_GP!$AF$6,NETWORKDAYS(JO13,JO13,Paramètres!$A$11:$A$50),1)</f>
        <v>1</v>
      </c>
      <c r="JP12" s="51">
        <f>IF(P1_GP!$AF$6,NETWORKDAYS(JP13,JP13,Paramètres!$A$11:$A$50),1)</f>
        <v>1</v>
      </c>
      <c r="JQ12" s="51">
        <f>IF(P1_GP!$AF$6,NETWORKDAYS(JQ13,JQ13,Paramètres!$A$11:$A$50),1)</f>
        <v>1</v>
      </c>
      <c r="JR12" s="51">
        <f>IF(P1_GP!$AF$6,NETWORKDAYS(JR13,JR13,Paramètres!$A$11:$A$50),1)</f>
        <v>1</v>
      </c>
      <c r="JS12" s="51">
        <f>IF(P1_GP!$AF$6,NETWORKDAYS(JS13,JS13,Paramètres!$A$11:$A$50),1)</f>
        <v>0</v>
      </c>
      <c r="JT12" s="51">
        <f>IF(P1_GP!$AF$6,NETWORKDAYS(JT13,JT13,Paramètres!$A$11:$A$50),1)</f>
        <v>0</v>
      </c>
      <c r="JU12" s="51">
        <f>IF(P1_GP!$AF$6,NETWORKDAYS(JU13,JU13,Paramètres!$A$11:$A$50),1)</f>
        <v>1</v>
      </c>
      <c r="JV12" s="51">
        <f>IF(P1_GP!$AF$6,NETWORKDAYS(JV13,JV13,Paramètres!$A$11:$A$50),1)</f>
        <v>1</v>
      </c>
      <c r="JW12" s="51">
        <f>IF(P1_GP!$AF$6,NETWORKDAYS(JW13,JW13,Paramètres!$A$11:$A$50),1)</f>
        <v>1</v>
      </c>
      <c r="JX12" s="51">
        <f>IF(P1_GP!$AF$6,NETWORKDAYS(JX13,JX13,Paramètres!$A$11:$A$50),1)</f>
        <v>1</v>
      </c>
      <c r="JY12" s="51">
        <f>IF(P1_GP!$AF$6,NETWORKDAYS(JY13,JY13,Paramètres!$A$11:$A$50),1)</f>
        <v>1</v>
      </c>
      <c r="JZ12" s="51">
        <f>IF(P1_GP!$AF$6,NETWORKDAYS(JZ13,JZ13,Paramètres!$A$11:$A$50),1)</f>
        <v>0</v>
      </c>
      <c r="KA12" s="51">
        <f>IF(P1_GP!$AF$6,NETWORKDAYS(KA13,KA13,Paramètres!$A$11:$A$50),1)</f>
        <v>0</v>
      </c>
      <c r="KB12" s="51">
        <f>IF(P1_GP!$AF$6,NETWORKDAYS(KB13,KB13,Paramètres!$A$11:$A$50),1)</f>
        <v>1</v>
      </c>
      <c r="KC12" s="51">
        <f>IF(P1_GP!$AF$6,NETWORKDAYS(KC13,KC13,Paramètres!$A$11:$A$50),1)</f>
        <v>1</v>
      </c>
      <c r="KD12" s="51">
        <f>IF(P1_GP!$AF$6,NETWORKDAYS(KD13,KD13,Paramètres!$A$11:$A$50),1)</f>
        <v>1</v>
      </c>
      <c r="KE12" s="51">
        <f>IF(P1_GP!$AF$6,NETWORKDAYS(KE13,KE13,Paramètres!$A$11:$A$50),1)</f>
        <v>1</v>
      </c>
      <c r="KF12" s="51">
        <f>IF(P1_GP!$AF$6,NETWORKDAYS(KF13,KF13,Paramètres!$A$11:$A$50),1)</f>
        <v>1</v>
      </c>
      <c r="KG12" s="51">
        <f>IF(P1_GP!$AF$6,NETWORKDAYS(KG13,KG13,Paramètres!$A$11:$A$50),1)</f>
        <v>0</v>
      </c>
      <c r="KH12" s="51">
        <f>IF(P1_GP!$AF$6,NETWORKDAYS(KH13,KH13,Paramètres!$A$11:$A$50),1)</f>
        <v>0</v>
      </c>
      <c r="KI12" s="51">
        <f>IF(P1_GP!$AF$6,NETWORKDAYS(KI13,KI13,Paramètres!$A$11:$A$50),1)</f>
        <v>1</v>
      </c>
      <c r="KJ12" s="51">
        <f>IF(P1_GP!$AF$6,NETWORKDAYS(KJ13,KJ13,Paramètres!$A$11:$A$50),1)</f>
        <v>1</v>
      </c>
      <c r="KK12" s="51">
        <f>IF(P1_GP!$AF$6,NETWORKDAYS(KK13,KK13,Paramètres!$A$11:$A$50),1)</f>
        <v>1</v>
      </c>
      <c r="KL12" s="51">
        <f>IF(P1_GP!$AF$6,NETWORKDAYS(KL13,KL13,Paramètres!$A$11:$A$50),1)</f>
        <v>1</v>
      </c>
      <c r="KM12" s="51">
        <f>IF(P1_GP!$AF$6,NETWORKDAYS(KM13,KM13,Paramètres!$A$11:$A$50),1)</f>
        <v>1</v>
      </c>
      <c r="KN12" s="51">
        <f>IF(P1_GP!$AF$6,NETWORKDAYS(KN13,KN13,Paramètres!$A$11:$A$50),1)</f>
        <v>0</v>
      </c>
      <c r="KO12" s="51">
        <f>IF(P1_GP!$AF$6,NETWORKDAYS(KO13,KO13,Paramètres!$A$11:$A$50),1)</f>
        <v>0</v>
      </c>
      <c r="KP12" s="51">
        <f>IF(P1_GP!$AF$6,NETWORKDAYS(KP13,KP13,Paramètres!$A$11:$A$50),1)</f>
        <v>1</v>
      </c>
      <c r="KQ12" s="51">
        <f>IF(P1_GP!$AF$6,NETWORKDAYS(KQ13,KQ13,Paramètres!$A$11:$A$50),1)</f>
        <v>1</v>
      </c>
      <c r="KR12" s="51">
        <f>IF(P1_GP!$AF$6,NETWORKDAYS(KR13,KR13,Paramètres!$A$11:$A$50),1)</f>
        <v>1</v>
      </c>
      <c r="KS12" s="51">
        <f>IF(P1_GP!$AF$6,NETWORKDAYS(KS13,KS13,Paramètres!$A$11:$A$50),1)</f>
        <v>1</v>
      </c>
      <c r="KT12" s="51">
        <f>IF(P1_GP!$AF$6,NETWORKDAYS(KT13,KT13,Paramètres!$A$11:$A$50),1)</f>
        <v>1</v>
      </c>
      <c r="KU12" s="51">
        <f>IF(P1_GP!$AF$6,NETWORKDAYS(KU13,KU13,Paramètres!$A$11:$A$50),1)</f>
        <v>0</v>
      </c>
      <c r="KV12" s="51">
        <f>IF(P1_GP!$AF$6,NETWORKDAYS(KV13,KV13,Paramètres!$A$11:$A$50),1)</f>
        <v>0</v>
      </c>
      <c r="KW12" s="51">
        <f>IF(P1_GP!$AF$6,NETWORKDAYS(KW13,KW13,Paramètres!$A$11:$A$50),1)</f>
        <v>1</v>
      </c>
      <c r="KX12" s="51">
        <f>IF(P1_GP!$AF$6,NETWORKDAYS(KX13,KX13,Paramètres!$A$11:$A$50),1)</f>
        <v>1</v>
      </c>
      <c r="KY12" s="51">
        <f>IF(P1_GP!$AF$6,NETWORKDAYS(KY13,KY13,Paramètres!$A$11:$A$50),1)</f>
        <v>1</v>
      </c>
      <c r="KZ12" s="51">
        <f>IF(P1_GP!$AF$6,NETWORKDAYS(KZ13,KZ13,Paramètres!$A$11:$A$50),1)</f>
        <v>1</v>
      </c>
      <c r="LA12" s="51">
        <f>IF(P1_GP!$AF$6,NETWORKDAYS(LA13,LA13,Paramètres!$A$11:$A$50),1)</f>
        <v>1</v>
      </c>
      <c r="LB12" s="51">
        <f>IF(P1_GP!$AF$6,NETWORKDAYS(LB13,LB13,Paramètres!$A$11:$A$50),1)</f>
        <v>0</v>
      </c>
      <c r="LC12" s="51">
        <f>IF(P1_GP!$AF$6,NETWORKDAYS(LC13,LC13,Paramètres!$A$11:$A$50),1)</f>
        <v>0</v>
      </c>
      <c r="LD12" s="51">
        <f>IF(P1_GP!$AF$6,NETWORKDAYS(LD13,LD13,Paramètres!$A$11:$A$50),1)</f>
        <v>1</v>
      </c>
      <c r="LE12" s="51">
        <f>IF(P1_GP!$AF$6,NETWORKDAYS(LE13,LE13,Paramètres!$A$11:$A$50),1)</f>
        <v>1</v>
      </c>
      <c r="LF12" s="51">
        <f>IF(P1_GP!$AF$6,NETWORKDAYS(LF13,LF13,Paramètres!$A$11:$A$50),1)</f>
        <v>1</v>
      </c>
      <c r="LG12" s="51">
        <f>IF(P1_GP!$AF$6,NETWORKDAYS(LG13,LG13,Paramètres!$A$11:$A$50),1)</f>
        <v>1</v>
      </c>
      <c r="LH12" s="51">
        <f>IF(P1_GP!$AF$6,NETWORKDAYS(LH13,LH13,Paramètres!$A$11:$A$50),1)</f>
        <v>1</v>
      </c>
      <c r="LI12" s="51">
        <f>IF(P1_GP!$AF$6,NETWORKDAYS(LI13,LI13,Paramètres!$A$11:$A$50),1)</f>
        <v>0</v>
      </c>
      <c r="LJ12" s="51">
        <f>IF(P1_GP!$AF$6,NETWORKDAYS(LJ13,LJ13,Paramètres!$A$11:$A$50),1)</f>
        <v>0</v>
      </c>
      <c r="LK12" s="51">
        <f>IF(P1_GP!$AF$6,NETWORKDAYS(LK13,LK13,Paramètres!$A$11:$A$50),1)</f>
        <v>1</v>
      </c>
      <c r="LL12" s="51">
        <f>IF(P1_GP!$AF$6,NETWORKDAYS(LL13,LL13,Paramètres!$A$11:$A$50),1)</f>
        <v>1</v>
      </c>
      <c r="LM12" s="51">
        <f>IF(P1_GP!$AF$6,NETWORKDAYS(LM13,LM13,Paramètres!$A$11:$A$50),1)</f>
        <v>1</v>
      </c>
      <c r="LN12" s="51">
        <f>IF(P1_GP!$AF$6,NETWORKDAYS(LN13,LN13,Paramètres!$A$11:$A$50),1)</f>
        <v>1</v>
      </c>
      <c r="LO12" s="51">
        <f>IF(P1_GP!$AF$6,NETWORKDAYS(LO13,LO13,Paramètres!$A$11:$A$50),1)</f>
        <v>1</v>
      </c>
      <c r="LP12" s="51">
        <f>IF(P1_GP!$AF$6,NETWORKDAYS(LP13,LP13,Paramètres!$A$11:$A$50),1)</f>
        <v>0</v>
      </c>
      <c r="LQ12" s="51">
        <f>IF(P1_GP!$AF$6,NETWORKDAYS(LQ13,LQ13,Paramètres!$A$11:$A$50),1)</f>
        <v>0</v>
      </c>
      <c r="LR12" s="51">
        <f>IF(P1_GP!$AF$6,NETWORKDAYS(LR13,LR13,Paramètres!$A$11:$A$50),1)</f>
        <v>1</v>
      </c>
      <c r="LS12" s="51">
        <f>IF(P1_GP!$AF$6,NETWORKDAYS(LS13,LS13,Paramètres!$A$11:$A$50),1)</f>
        <v>1</v>
      </c>
      <c r="LT12" s="51">
        <f>IF(P1_GP!$AF$6,NETWORKDAYS(LT13,LT13,Paramètres!$A$11:$A$50),1)</f>
        <v>1</v>
      </c>
      <c r="LU12" s="51">
        <f>IF(P1_GP!$AF$6,NETWORKDAYS(LU13,LU13,Paramètres!$A$11:$A$50),1)</f>
        <v>1</v>
      </c>
      <c r="LV12" s="51">
        <f>IF(P1_GP!$AF$6,NETWORKDAYS(LV13,LV13,Paramètres!$A$11:$A$50),1)</f>
        <v>1</v>
      </c>
      <c r="LW12" s="51">
        <f>IF(P1_GP!$AF$6,NETWORKDAYS(LW13,LW13,Paramètres!$A$11:$A$50),1)</f>
        <v>0</v>
      </c>
      <c r="LX12" s="51">
        <f>IF(P1_GP!$AF$6,NETWORKDAYS(LX13,LX13,Paramètres!$A$11:$A$50),1)</f>
        <v>0</v>
      </c>
      <c r="LY12" s="51">
        <f>IF(P1_GP!$AF$6,NETWORKDAYS(LY13,LY13,Paramètres!$A$11:$A$50),1)</f>
        <v>1</v>
      </c>
      <c r="LZ12" s="51">
        <f>IF(P1_GP!$AF$6,NETWORKDAYS(LZ13,LZ13,Paramètres!$A$11:$A$50),1)</f>
        <v>1</v>
      </c>
      <c r="MA12" s="51">
        <f>IF(P1_GP!$AF$6,NETWORKDAYS(MA13,MA13,Paramètres!$A$11:$A$50),1)</f>
        <v>1</v>
      </c>
      <c r="MB12" s="51">
        <f>IF(P1_GP!$AF$6,NETWORKDAYS(MB13,MB13,Paramètres!$A$11:$A$50),1)</f>
        <v>1</v>
      </c>
      <c r="MC12" s="51">
        <f>IF(P1_GP!$AF$6,NETWORKDAYS(MC13,MC13,Paramètres!$A$11:$A$50),1)</f>
        <v>1</v>
      </c>
      <c r="MD12" s="51">
        <f>IF(P1_GP!$AF$6,NETWORKDAYS(MD13,MD13,Paramètres!$A$11:$A$50),1)</f>
        <v>0</v>
      </c>
      <c r="ME12" s="51">
        <f>IF(P1_GP!$AF$6,NETWORKDAYS(ME13,ME13,Paramètres!$A$11:$A$50),1)</f>
        <v>0</v>
      </c>
      <c r="MF12" s="51">
        <f>IF(P1_GP!$AF$6,NETWORKDAYS(MF13,MF13,Paramètres!$A$11:$A$50),1)</f>
        <v>1</v>
      </c>
      <c r="MG12" s="51">
        <f>IF(P1_GP!$AF$6,NETWORKDAYS(MG13,MG13,Paramètres!$A$11:$A$50),1)</f>
        <v>1</v>
      </c>
      <c r="MH12" s="51">
        <f>IF(P1_GP!$AF$6,NETWORKDAYS(MH13,MH13,Paramètres!$A$11:$A$50),1)</f>
        <v>1</v>
      </c>
      <c r="MI12" s="51">
        <f>IF(P1_GP!$AF$6,NETWORKDAYS(MI13,MI13,Paramètres!$A$11:$A$50),1)</f>
        <v>1</v>
      </c>
      <c r="MJ12" s="51">
        <f>IF(P1_GP!$AF$6,NETWORKDAYS(MJ13,MJ13,Paramètres!$A$11:$A$50),1)</f>
        <v>1</v>
      </c>
      <c r="MK12" s="51">
        <f>IF(P1_GP!$AF$6,NETWORKDAYS(MK13,MK13,Paramètres!$A$11:$A$50),1)</f>
        <v>0</v>
      </c>
      <c r="ML12" s="51">
        <f>IF(P1_GP!$AF$6,NETWORKDAYS(ML13,ML13,Paramètres!$A$11:$A$50),1)</f>
        <v>0</v>
      </c>
      <c r="MM12" s="51">
        <f>IF(P1_GP!$AF$6,NETWORKDAYS(MM13,MM13,Paramètres!$A$11:$A$50),1)</f>
        <v>1</v>
      </c>
      <c r="MN12" s="51">
        <f>IF(P1_GP!$AF$6,NETWORKDAYS(MN13,MN13,Paramètres!$A$11:$A$50),1)</f>
        <v>1</v>
      </c>
      <c r="MO12" s="51">
        <f>IF(P1_GP!$AF$6,NETWORKDAYS(MO13,MO13,Paramètres!$A$11:$A$50),1)</f>
        <v>1</v>
      </c>
      <c r="MP12" s="51">
        <f>IF(P1_GP!$AF$6,NETWORKDAYS(MP13,MP13,Paramètres!$A$11:$A$50),1)</f>
        <v>1</v>
      </c>
      <c r="MQ12" s="51">
        <f>IF(P1_GP!$AF$6,NETWORKDAYS(MQ13,MQ13,Paramètres!$A$11:$A$50),1)</f>
        <v>1</v>
      </c>
      <c r="MR12" s="51">
        <f>IF(P1_GP!$AF$6,NETWORKDAYS(MR13,MR13,Paramètres!$A$11:$A$50),1)</f>
        <v>0</v>
      </c>
      <c r="MS12" s="51">
        <f>IF(P1_GP!$AF$6,NETWORKDAYS(MS13,MS13,Paramètres!$A$11:$A$50),1)</f>
        <v>0</v>
      </c>
      <c r="MT12" s="51">
        <f>IF(P1_GP!$AF$6,NETWORKDAYS(MT13,MT13,Paramètres!$A$11:$A$50),1)</f>
        <v>1</v>
      </c>
      <c r="MU12" s="51">
        <f>IF(P1_GP!$AF$6,NETWORKDAYS(MU13,MU13,Paramètres!$A$11:$A$50),1)</f>
        <v>1</v>
      </c>
      <c r="MV12" s="51">
        <f>IF(P1_GP!$AF$6,NETWORKDAYS(MV13,MV13,Paramètres!$A$11:$A$50),1)</f>
        <v>1</v>
      </c>
      <c r="MW12" s="51">
        <f>IF(P1_GP!$AF$6,NETWORKDAYS(MW13,MW13,Paramètres!$A$11:$A$50),1)</f>
        <v>1</v>
      </c>
      <c r="MX12" s="51">
        <f>IF(P1_GP!$AF$6,NETWORKDAYS(MX13,MX13,Paramètres!$A$11:$A$50),1)</f>
        <v>1</v>
      </c>
      <c r="MY12" s="51">
        <f>IF(P1_GP!$AF$6,NETWORKDAYS(MY13,MY13,Paramètres!$A$11:$A$50),1)</f>
        <v>0</v>
      </c>
      <c r="MZ12" s="51">
        <f>IF(P1_GP!$AF$6,NETWORKDAYS(MZ13,MZ13,Paramètres!$A$11:$A$50),1)</f>
        <v>0</v>
      </c>
      <c r="NA12" s="51">
        <f>IF(P1_GP!$AF$6,NETWORKDAYS(NA13,NA13,Paramètres!$A$11:$A$50),1)</f>
        <v>1</v>
      </c>
      <c r="NB12" s="51">
        <f>IF(P1_GP!$AF$6,NETWORKDAYS(NB13,NB13,Paramètres!$A$11:$A$50),1)</f>
        <v>1</v>
      </c>
      <c r="NC12" s="51">
        <f>IF(P1_GP!$AF$6,NETWORKDAYS(NC13,NC13,Paramètres!$A$11:$A$50),1)</f>
        <v>1</v>
      </c>
      <c r="ND12" s="51">
        <f>IF(P1_GP!$AF$6,NETWORKDAYS(ND13,ND13,Paramètres!$A$11:$A$50),1)</f>
        <v>1</v>
      </c>
      <c r="NE12" s="51">
        <f>IF(P1_GP!$AF$6,NETWORKDAYS(NE13,NE13,Paramètres!$A$11:$A$50),1)</f>
        <v>1</v>
      </c>
      <c r="NF12" s="51">
        <f>IF(P1_GP!$AF$6,NETWORKDAYS(NF13,NF13,Paramètres!$A$11:$A$50),1)</f>
        <v>0</v>
      </c>
      <c r="NG12" s="51">
        <f>IF(P1_GP!$AF$6,NETWORKDAYS(NG13,NG13,Paramètres!$A$11:$A$50),1)</f>
        <v>0</v>
      </c>
      <c r="NH12" s="51">
        <f>IF(P1_GP!$AF$6,NETWORKDAYS(NH13,NH13,Paramètres!$A$11:$A$50),1)</f>
        <v>1</v>
      </c>
      <c r="NI12" s="51">
        <f>IF(P1_GP!$AF$6,NETWORKDAYS(NI13,NI13,Paramètres!$A$11:$A$50),1)</f>
        <v>1</v>
      </c>
      <c r="NJ12" s="51">
        <f>IF(P1_GP!$AF$6,NETWORKDAYS(NJ13,NJ13,Paramètres!$A$11:$A$50),1)</f>
        <v>1</v>
      </c>
      <c r="NK12" s="51">
        <f>IF(P1_GP!$AF$6,NETWORKDAYS(NK13,NK13,Paramètres!$A$11:$A$50),1)</f>
        <v>1</v>
      </c>
      <c r="NL12" s="51">
        <f>IF(P1_GP!$AF$6,NETWORKDAYS(NL13,NL13,Paramètres!$A$11:$A$50),1)</f>
        <v>1</v>
      </c>
      <c r="NM12" s="51">
        <f>IF(P1_GP!$AF$6,NETWORKDAYS(NM13,NM13,Paramètres!$A$11:$A$50),1)</f>
        <v>0</v>
      </c>
      <c r="NN12" s="51">
        <f>IF(P1_GP!$AF$6,NETWORKDAYS(NN13,NN13,Paramètres!$A$11:$A$50),1)</f>
        <v>0</v>
      </c>
      <c r="NO12" s="51">
        <f>IF(P1_GP!$AF$6,NETWORKDAYS(NO13,NO13,Paramètres!$A$11:$A$50),1)</f>
        <v>1</v>
      </c>
      <c r="NP12" s="51">
        <f>IF(P1_GP!$AF$6,NETWORKDAYS(NP13,NP13,Paramètres!$A$11:$A$50),1)</f>
        <v>1</v>
      </c>
      <c r="NQ12" s="51">
        <f>IF(P1_GP!$AF$6,NETWORKDAYS(NQ13,NQ13,Paramètres!$A$11:$A$50),1)</f>
        <v>1</v>
      </c>
      <c r="NR12" s="51">
        <f>IF(P1_GP!$AF$6,NETWORKDAYS(NR13,NR13,Paramètres!$A$11:$A$50),1)</f>
        <v>1</v>
      </c>
      <c r="NS12" s="51">
        <f>IF(P1_GP!$AF$6,NETWORKDAYS(NS13,NS13,Paramètres!$A$11:$A$50),1)</f>
        <v>1</v>
      </c>
      <c r="NT12" s="51">
        <f>IF(P1_GP!$AF$6,NETWORKDAYS(NT13,NT13,Paramètres!$A$11:$A$50),1)</f>
        <v>0</v>
      </c>
      <c r="NU12" s="51">
        <f>IF(P1_GP!$AF$6,NETWORKDAYS(NU13,NU13,Paramètres!$A$11:$A$50),1)</f>
        <v>0</v>
      </c>
      <c r="NV12" s="51">
        <f>IF(P1_GP!$AF$6,NETWORKDAYS(NV13,NV13,Paramètres!$A$11:$A$50),1)</f>
        <v>1</v>
      </c>
      <c r="NW12" s="51">
        <f>IF(P1_GP!$AF$6,NETWORKDAYS(NW13,NW13,Paramètres!$A$11:$A$50),1)</f>
        <v>1</v>
      </c>
      <c r="NX12" s="51">
        <f>IF(P1_GP!$AF$6,NETWORKDAYS(NX13,NX13,Paramètres!$A$11:$A$50),1)</f>
        <v>1</v>
      </c>
      <c r="NY12" s="51">
        <f>IF(P1_GP!$AF$6,NETWORKDAYS(NY13,NY13,Paramètres!$A$11:$A$50),1)</f>
        <v>1</v>
      </c>
      <c r="NZ12" s="51">
        <f>IF(P1_GP!$AF$6,NETWORKDAYS(NZ13,NZ13,Paramètres!$A$11:$A$50),1)</f>
        <v>1</v>
      </c>
      <c r="OA12" s="51">
        <f>IF(P1_GP!$AF$6,NETWORKDAYS(OA13,OA13,Paramètres!$A$11:$A$50),1)</f>
        <v>0</v>
      </c>
      <c r="OB12" s="51">
        <f>IF(P1_GP!$AF$6,NETWORKDAYS(OB13,OB13,Paramètres!$A$11:$A$50),1)</f>
        <v>0</v>
      </c>
      <c r="OC12" s="51">
        <f>IF(P1_GP!$AF$6,NETWORKDAYS(OC13,OC13,Paramètres!$A$11:$A$50),1)</f>
        <v>1</v>
      </c>
      <c r="OD12" s="51">
        <f>IF(P1_GP!$AF$6,NETWORKDAYS(OD13,OD13,Paramètres!$A$11:$A$50),1)</f>
        <v>1</v>
      </c>
      <c r="OE12" s="51">
        <f>IF(P1_GP!$AF$6,NETWORKDAYS(OE13,OE13,Paramètres!$A$11:$A$50),1)</f>
        <v>1</v>
      </c>
      <c r="OF12" s="51">
        <f>IF(P1_GP!$AF$6,NETWORKDAYS(OF13,OF13,Paramètres!$A$11:$A$50),1)</f>
        <v>1</v>
      </c>
      <c r="OG12" s="51">
        <f>IF(P1_GP!$AF$6,NETWORKDAYS(OG13,OG13,Paramètres!$A$11:$A$50),1)</f>
        <v>1</v>
      </c>
      <c r="OH12" s="51">
        <f>IF(P1_GP!$AF$6,NETWORKDAYS(OH13,OH13,Paramètres!$A$11:$A$50),1)</f>
        <v>0</v>
      </c>
      <c r="OI12" s="51">
        <f>IF(P1_GP!$AF$6,NETWORKDAYS(OI13,OI13,Paramètres!$A$11:$A$50),1)</f>
        <v>0</v>
      </c>
      <c r="OJ12" s="51">
        <f>IF(P1_GP!$AF$6,NETWORKDAYS(OJ13,OJ13,Paramètres!$A$11:$A$50),1)</f>
        <v>1</v>
      </c>
      <c r="OK12" s="51">
        <f>IF(P1_GP!$AF$6,NETWORKDAYS(OK13,OK13,Paramètres!$A$11:$A$50),1)</f>
        <v>1</v>
      </c>
      <c r="OL12" s="51">
        <f>IF(P1_GP!$AF$6,NETWORKDAYS(OL13,OL13,Paramètres!$A$11:$A$50),1)</f>
        <v>1</v>
      </c>
      <c r="OM12" s="51">
        <f>IF(P1_GP!$AF$6,NETWORKDAYS(OM13,OM13,Paramètres!$A$11:$A$50),1)</f>
        <v>1</v>
      </c>
      <c r="ON12" s="51">
        <f>IF(P1_GP!$AF$6,NETWORKDAYS(ON13,ON13,Paramètres!$A$11:$A$50),1)</f>
        <v>1</v>
      </c>
      <c r="OO12" s="51">
        <f>IF(P1_GP!$AF$6,NETWORKDAYS(OO13,OO13,Paramètres!$A$11:$A$50),1)</f>
        <v>0</v>
      </c>
      <c r="OP12" s="51">
        <f>IF(P1_GP!$AF$6,NETWORKDAYS(OP13,OP13,Paramètres!$A$11:$A$50),1)</f>
        <v>0</v>
      </c>
      <c r="OQ12" s="51">
        <f>IF(P1_GP!$AF$6,NETWORKDAYS(OQ13,OQ13,Paramètres!$A$11:$A$50),1)</f>
        <v>1</v>
      </c>
      <c r="OR12" s="51">
        <f>IF(P1_GP!$AF$6,NETWORKDAYS(OR13,OR13,Paramètres!$A$11:$A$50),1)</f>
        <v>1</v>
      </c>
      <c r="OS12" s="51">
        <f>IF(P1_GP!$AF$6,NETWORKDAYS(OS13,OS13,Paramètres!$A$11:$A$50),1)</f>
        <v>1</v>
      </c>
      <c r="OT12" s="51">
        <f>IF(P1_GP!$AF$6,NETWORKDAYS(OT13,OT13,Paramètres!$A$11:$A$50),1)</f>
        <v>1</v>
      </c>
      <c r="OU12" s="51">
        <f>IF(P1_GP!$AF$6,NETWORKDAYS(OU13,OU13,Paramètres!$A$11:$A$50),1)</f>
        <v>1</v>
      </c>
      <c r="OV12" s="51">
        <f>IF(P1_GP!$AF$6,NETWORKDAYS(OV13,OV13,Paramètres!$A$11:$A$50),1)</f>
        <v>0</v>
      </c>
      <c r="OW12" s="51">
        <f>IF(P1_GP!$AF$6,NETWORKDAYS(OW13,OW13,Paramètres!$A$11:$A$50),1)</f>
        <v>0</v>
      </c>
      <c r="OX12" s="51">
        <f>IF(P1_GP!$AF$6,NETWORKDAYS(OX13,OX13,Paramètres!$A$11:$A$50),1)</f>
        <v>1</v>
      </c>
      <c r="OY12" s="51">
        <f>IF(P1_GP!$AF$6,NETWORKDAYS(OY13,OY13,Paramètres!$A$11:$A$50),1)</f>
        <v>1</v>
      </c>
      <c r="OZ12" s="51">
        <f>IF(P1_GP!$AF$6,NETWORKDAYS(OZ13,OZ13,Paramètres!$A$11:$A$50),1)</f>
        <v>1</v>
      </c>
      <c r="PA12" s="51">
        <f>IF(P1_GP!$AF$6,NETWORKDAYS(PA13,PA13,Paramètres!$A$11:$A$50),1)</f>
        <v>1</v>
      </c>
      <c r="PB12" s="51">
        <f>IF(P1_GP!$AF$6,NETWORKDAYS(PB13,PB13,Paramètres!$A$11:$A$50),1)</f>
        <v>1</v>
      </c>
      <c r="PC12" s="51">
        <f>IF(P1_GP!$AF$6,NETWORKDAYS(PC13,PC13,Paramètres!$A$11:$A$50),1)</f>
        <v>0</v>
      </c>
      <c r="PD12" s="51">
        <f>IF(P1_GP!$AF$6,NETWORKDAYS(PD13,PD13,Paramètres!$A$11:$A$50),1)</f>
        <v>0</v>
      </c>
      <c r="PE12" s="51">
        <f>IF(P1_GP!$AF$6,NETWORKDAYS(PE13,PE13,Paramètres!$A$11:$A$50),1)</f>
        <v>1</v>
      </c>
      <c r="PF12" s="51">
        <f>IF(P1_GP!$AF$6,NETWORKDAYS(PF13,PF13,Paramètres!$A$11:$A$50),1)</f>
        <v>1</v>
      </c>
      <c r="PG12" s="51">
        <f>IF(P1_GP!$AF$6,NETWORKDAYS(PG13,PG13,Paramètres!$A$11:$A$50),1)</f>
        <v>1</v>
      </c>
      <c r="PH12" s="51">
        <f>IF(P1_GP!$AF$6,NETWORKDAYS(PH13,PH13,Paramètres!$A$11:$A$50),1)</f>
        <v>1</v>
      </c>
      <c r="PI12" s="51">
        <f>IF(P1_GP!$AF$6,NETWORKDAYS(PI13,PI13,Paramètres!$A$11:$A$50),1)</f>
        <v>1</v>
      </c>
      <c r="PJ12" s="51">
        <f>IF(P1_GP!$AF$6,NETWORKDAYS(PJ13,PJ13,Paramètres!$A$11:$A$50),1)</f>
        <v>0</v>
      </c>
      <c r="PK12" s="51">
        <f>IF(P1_GP!$AF$6,NETWORKDAYS(PK13,PK13,Paramètres!$A$11:$A$50),1)</f>
        <v>0</v>
      </c>
      <c r="PL12" s="51">
        <f>IF(P1_GP!$AF$6,NETWORKDAYS(PL13,PL13,Paramètres!$A$11:$A$50),1)</f>
        <v>1</v>
      </c>
      <c r="PM12" s="51">
        <f>IF(P1_GP!$AF$6,NETWORKDAYS(PM13,PM13,Paramètres!$A$11:$A$50),1)</f>
        <v>1</v>
      </c>
      <c r="PN12" s="51">
        <f>IF(P1_GP!$AF$6,NETWORKDAYS(PN13,PN13,Paramètres!$A$11:$A$50),1)</f>
        <v>1</v>
      </c>
      <c r="PO12" s="51">
        <f>IF(P1_GP!$AF$6,NETWORKDAYS(PO13,PO13,Paramètres!$A$11:$A$50),1)</f>
        <v>1</v>
      </c>
      <c r="PP12" s="51">
        <f>IF(P1_GP!$AF$6,NETWORKDAYS(PP13,PP13,Paramètres!$A$11:$A$50),1)</f>
        <v>1</v>
      </c>
      <c r="PQ12" s="51">
        <f>IF(P1_GP!$AF$6,NETWORKDAYS(PQ13,PQ13,Paramètres!$A$11:$A$50),1)</f>
        <v>0</v>
      </c>
      <c r="PR12" s="51">
        <f>IF(P1_GP!$AF$6,NETWORKDAYS(PR13,PR13,Paramètres!$A$11:$A$50),1)</f>
        <v>0</v>
      </c>
      <c r="PS12" s="51">
        <f>IF(P1_GP!$AF$6,NETWORKDAYS(PS13,PS13,Paramètres!$A$11:$A$50),1)</f>
        <v>1</v>
      </c>
      <c r="PT12" s="51">
        <f>IF(P1_GP!$AF$6,NETWORKDAYS(PT13,PT13,Paramètres!$A$11:$A$50),1)</f>
        <v>1</v>
      </c>
      <c r="PU12" s="51">
        <f>IF(P1_GP!$AF$6,NETWORKDAYS(PU13,PU13,Paramètres!$A$11:$A$50),1)</f>
        <v>1</v>
      </c>
      <c r="PV12" s="51">
        <f>IF(P1_GP!$AF$6,NETWORKDAYS(PV13,PV13,Paramètres!$A$11:$A$50),1)</f>
        <v>1</v>
      </c>
      <c r="PW12" s="51">
        <f>IF(P1_GP!$AF$6,NETWORKDAYS(PW13,PW13,Paramètres!$A$11:$A$50),1)</f>
        <v>1</v>
      </c>
      <c r="PX12" s="51">
        <f>IF(P1_GP!$AF$6,NETWORKDAYS(PX13,PX13,Paramètres!$A$11:$A$50),1)</f>
        <v>0</v>
      </c>
      <c r="PY12" s="51">
        <f>IF(P1_GP!$AF$6,NETWORKDAYS(PY13,PY13,Paramètres!$A$11:$A$50),1)</f>
        <v>0</v>
      </c>
      <c r="PZ12" s="51">
        <f>IF(P1_GP!$AF$6,NETWORKDAYS(PZ13,PZ13,Paramètres!$A$11:$A$50),1)</f>
        <v>1</v>
      </c>
      <c r="QA12" s="51">
        <f>IF(P1_GP!$AF$6,NETWORKDAYS(QA13,QA13,Paramètres!$A$11:$A$50),1)</f>
        <v>1</v>
      </c>
      <c r="QB12" s="51">
        <f>IF(P1_GP!$AF$6,NETWORKDAYS(QB13,QB13,Paramètres!$A$11:$A$50),1)</f>
        <v>1</v>
      </c>
      <c r="QC12" s="51">
        <f>IF(P1_GP!$AF$6,NETWORKDAYS(QC13,QC13,Paramètres!$A$11:$A$50),1)</f>
        <v>1</v>
      </c>
      <c r="QD12" s="51">
        <f>IF(P1_GP!$AF$6,NETWORKDAYS(QD13,QD13,Paramètres!$A$11:$A$50),1)</f>
        <v>1</v>
      </c>
      <c r="QE12" s="51">
        <f>IF(P1_GP!$AF$6,NETWORKDAYS(QE13,QE13,Paramètres!$A$11:$A$50),1)</f>
        <v>0</v>
      </c>
      <c r="QF12" s="51">
        <f>IF(P1_GP!$AF$6,NETWORKDAYS(QF13,QF13,Paramètres!$A$11:$A$50),1)</f>
        <v>0</v>
      </c>
      <c r="QG12" s="51">
        <f>IF(P1_GP!$AF$6,NETWORKDAYS(QG13,QG13,Paramètres!$A$11:$A$50),1)</f>
        <v>1</v>
      </c>
      <c r="QH12" s="51">
        <f>IF(P1_GP!$AF$6,NETWORKDAYS(QH13,QH13,Paramètres!$A$11:$A$50),1)</f>
        <v>1</v>
      </c>
      <c r="QI12" s="51">
        <f>IF(P1_GP!$AF$6,NETWORKDAYS(QI13,QI13,Paramètres!$A$11:$A$50),1)</f>
        <v>1</v>
      </c>
      <c r="QJ12" s="51">
        <f>IF(P1_GP!$AF$6,NETWORKDAYS(QJ13,QJ13,Paramètres!$A$11:$A$50),1)</f>
        <v>1</v>
      </c>
      <c r="QK12" s="51">
        <f>IF(P1_GP!$AF$6,NETWORKDAYS(QK13,QK13,Paramètres!$A$11:$A$50),1)</f>
        <v>1</v>
      </c>
      <c r="QL12" s="51">
        <f>IF(P1_GP!$AF$6,NETWORKDAYS(QL13,QL13,Paramètres!$A$11:$A$50),1)</f>
        <v>0</v>
      </c>
      <c r="QM12" s="51">
        <f>IF(P1_GP!$AF$6,NETWORKDAYS(QM13,QM13,Paramètres!$A$11:$A$50),1)</f>
        <v>0</v>
      </c>
      <c r="QN12" s="51">
        <f>IF(P1_GP!$AF$6,NETWORKDAYS(QN13,QN13,Paramètres!$A$11:$A$50),1)</f>
        <v>1</v>
      </c>
      <c r="QO12" s="51">
        <f>IF(P1_GP!$AF$6,NETWORKDAYS(QO13,QO13,Paramètres!$A$11:$A$50),1)</f>
        <v>1</v>
      </c>
      <c r="QP12" s="51">
        <f>IF(P1_GP!$AF$6,NETWORKDAYS(QP13,QP13,Paramètres!$A$11:$A$50),1)</f>
        <v>1</v>
      </c>
      <c r="QQ12" s="51">
        <f>IF(P1_GP!$AF$6,NETWORKDAYS(QQ13,QQ13,Paramètres!$A$11:$A$50),1)</f>
        <v>1</v>
      </c>
      <c r="QR12" s="51">
        <f>IF(P1_GP!$AF$6,NETWORKDAYS(QR13,QR13,Paramètres!$A$11:$A$50),1)</f>
        <v>1</v>
      </c>
      <c r="QS12" s="51">
        <f>IF(P1_GP!$AF$6,NETWORKDAYS(QS13,QS13,Paramètres!$A$11:$A$50),1)</f>
        <v>0</v>
      </c>
      <c r="QT12" s="51">
        <f>IF(P1_GP!$AF$6,NETWORKDAYS(QT13,QT13,Paramètres!$A$11:$A$50),1)</f>
        <v>0</v>
      </c>
      <c r="QU12" s="51">
        <f>IF(P1_GP!$AF$6,NETWORKDAYS(QU13,QU13,Paramètres!$A$11:$A$50),1)</f>
        <v>1</v>
      </c>
      <c r="QV12" s="51">
        <f>IF(P1_GP!$AF$6,NETWORKDAYS(QV13,QV13,Paramètres!$A$11:$A$50),1)</f>
        <v>1</v>
      </c>
      <c r="QW12" s="51">
        <f>IF(P1_GP!$AF$6,NETWORKDAYS(QW13,QW13,Paramètres!$A$11:$A$50),1)</f>
        <v>1</v>
      </c>
      <c r="QX12" s="51">
        <f>IF(P1_GP!$AF$6,NETWORKDAYS(QX13,QX13,Paramètres!$A$11:$A$50),1)</f>
        <v>1</v>
      </c>
      <c r="QY12" s="51">
        <f>IF(P1_GP!$AF$6,NETWORKDAYS(QY13,QY13,Paramètres!$A$11:$A$50),1)</f>
        <v>1</v>
      </c>
      <c r="QZ12" s="51">
        <f>IF(P1_GP!$AF$6,NETWORKDAYS(QZ13,QZ13,Paramètres!$A$11:$A$50),1)</f>
        <v>0</v>
      </c>
      <c r="RA12" s="51">
        <f>IF(P1_GP!$AF$6,NETWORKDAYS(RA13,RA13,Paramètres!$A$11:$A$50),1)</f>
        <v>0</v>
      </c>
      <c r="RB12" s="51">
        <f>IF(P1_GP!$AF$6,NETWORKDAYS(RB13,RB13,Paramètres!$A$11:$A$50),1)</f>
        <v>1</v>
      </c>
      <c r="RC12" s="51">
        <f>IF(P1_GP!$AF$6,NETWORKDAYS(RC13,RC13,Paramètres!$A$11:$A$50),1)</f>
        <v>1</v>
      </c>
      <c r="RD12" s="51">
        <f>IF(P1_GP!$AF$6,NETWORKDAYS(RD13,RD13,Paramètres!$A$11:$A$50),1)</f>
        <v>1</v>
      </c>
      <c r="RE12" s="51">
        <f>IF(P1_GP!$AF$6,NETWORKDAYS(RE13,RE13,Paramètres!$A$11:$A$50),1)</f>
        <v>1</v>
      </c>
      <c r="RF12" s="51">
        <f>IF(P1_GP!$AF$6,NETWORKDAYS(RF13,RF13,Paramètres!$A$11:$A$50),1)</f>
        <v>1</v>
      </c>
      <c r="RG12" s="51">
        <f>IF(P1_GP!$AF$6,NETWORKDAYS(RG13,RG13,Paramètres!$A$11:$A$50),1)</f>
        <v>0</v>
      </c>
      <c r="RH12" s="51">
        <f>IF(P1_GP!$AF$6,NETWORKDAYS(RH13,RH13,Paramètres!$A$11:$A$50),1)</f>
        <v>0</v>
      </c>
      <c r="RI12" s="51">
        <f>IF(P1_GP!$AF$6,NETWORKDAYS(RI13,RI13,Paramètres!$A$11:$A$50),1)</f>
        <v>1</v>
      </c>
      <c r="RJ12" s="51">
        <f>IF(P1_GP!$AF$6,NETWORKDAYS(RJ13,RJ13,Paramètres!$A$11:$A$50),1)</f>
        <v>1</v>
      </c>
      <c r="RK12" s="51">
        <f>IF(P1_GP!$AF$6,NETWORKDAYS(RK13,RK13,Paramètres!$A$11:$A$50),1)</f>
        <v>1</v>
      </c>
      <c r="RL12" s="51">
        <f>IF(P1_GP!$AF$6,NETWORKDAYS(RL13,RL13,Paramètres!$A$11:$A$50),1)</f>
        <v>1</v>
      </c>
      <c r="RM12" s="51">
        <f>IF(P1_GP!$AF$6,NETWORKDAYS(RM13,RM13,Paramètres!$A$11:$A$50),1)</f>
        <v>1</v>
      </c>
      <c r="RN12" s="51">
        <f>IF(P1_GP!$AF$6,NETWORKDAYS(RN13,RN13,Paramètres!$A$11:$A$50),1)</f>
        <v>0</v>
      </c>
      <c r="RO12" s="51">
        <f>IF(P1_GP!$AF$6,NETWORKDAYS(RO13,RO13,Paramètres!$A$11:$A$50),1)</f>
        <v>0</v>
      </c>
      <c r="RP12" s="51">
        <f>IF(P1_GP!$AF$6,NETWORKDAYS(RP13,RP13,Paramètres!$A$11:$A$50),1)</f>
        <v>1</v>
      </c>
      <c r="RQ12" s="51">
        <f>IF(P1_GP!$AF$6,NETWORKDAYS(RQ13,RQ13,Paramètres!$A$11:$A$50),1)</f>
        <v>1</v>
      </c>
      <c r="RR12" s="51">
        <f>IF(P1_GP!$AF$6,NETWORKDAYS(RR13,RR13,Paramètres!$A$11:$A$50),1)</f>
        <v>1</v>
      </c>
      <c r="RS12" s="51">
        <f>IF(P1_GP!$AF$6,NETWORKDAYS(RS13,RS13,Paramètres!$A$11:$A$50),1)</f>
        <v>1</v>
      </c>
      <c r="RT12" s="51">
        <f>IF(P1_GP!$AF$6,NETWORKDAYS(RT13,RT13,Paramètres!$A$11:$A$50),1)</f>
        <v>1</v>
      </c>
      <c r="RU12" s="51">
        <f>IF(P1_GP!$AF$6,NETWORKDAYS(RU13,RU13,Paramètres!$A$11:$A$50),1)</f>
        <v>0</v>
      </c>
      <c r="RV12" s="51">
        <f>IF(P1_GP!$AF$6,NETWORKDAYS(RV13,RV13,Paramètres!$A$11:$A$50),1)</f>
        <v>0</v>
      </c>
      <c r="RW12" s="51">
        <f>IF(P1_GP!$AF$6,NETWORKDAYS(RW13,RW13,Paramètres!$A$11:$A$50),1)</f>
        <v>1</v>
      </c>
      <c r="RX12" s="51">
        <f>IF(P1_GP!$AF$6,NETWORKDAYS(RX13,RX13,Paramètres!$A$11:$A$50),1)</f>
        <v>1</v>
      </c>
      <c r="RY12" s="51">
        <f>IF(P1_GP!$AF$6,NETWORKDAYS(RY13,RY13,Paramètres!$A$11:$A$50),1)</f>
        <v>1</v>
      </c>
      <c r="RZ12" s="51">
        <f>IF(P1_GP!$AF$6,NETWORKDAYS(RZ13,RZ13,Paramètres!$A$11:$A$50),1)</f>
        <v>1</v>
      </c>
      <c r="SA12" s="51">
        <f>IF(P1_GP!$AF$6,NETWORKDAYS(SA13,SA13,Paramètres!$A$11:$A$50),1)</f>
        <v>1</v>
      </c>
      <c r="SB12" s="51">
        <f>IF(P1_GP!$AF$6,NETWORKDAYS(SB13,SB13,Paramètres!$A$11:$A$50),1)</f>
        <v>0</v>
      </c>
      <c r="SC12" s="51">
        <f>IF(P1_GP!$AF$6,NETWORKDAYS(SC13,SC13,Paramètres!$A$11:$A$50),1)</f>
        <v>0</v>
      </c>
      <c r="SD12" s="51">
        <f>IF(P1_GP!$AF$6,NETWORKDAYS(SD13,SD13,Paramètres!$A$11:$A$50),1)</f>
        <v>1</v>
      </c>
      <c r="SE12" s="51">
        <f>IF(P1_GP!$AF$6,NETWORKDAYS(SE13,SE13,Paramètres!$A$11:$A$50),1)</f>
        <v>1</v>
      </c>
      <c r="SF12" s="51">
        <f>IF(P1_GP!$AF$6,NETWORKDAYS(SF13,SF13,Paramètres!$A$11:$A$50),1)</f>
        <v>1</v>
      </c>
      <c r="SG12" s="51">
        <f>IF(P1_GP!$AF$6,NETWORKDAYS(SG13,SG13,Paramètres!$A$11:$A$50),1)</f>
        <v>1</v>
      </c>
      <c r="SH12" s="51">
        <f>IF(P1_GP!$AF$6,NETWORKDAYS(SH13,SH13,Paramètres!$A$11:$A$50),1)</f>
        <v>1</v>
      </c>
      <c r="SI12" s="51">
        <f>IF(P1_GP!$AF$6,NETWORKDAYS(SI13,SI13,Paramètres!$A$11:$A$50),1)</f>
        <v>0</v>
      </c>
      <c r="SJ12" s="51">
        <f>IF(P1_GP!$AF$6,NETWORKDAYS(SJ13,SJ13,Paramètres!$A$11:$A$50),1)</f>
        <v>0</v>
      </c>
      <c r="SK12" s="51">
        <f>IF(P1_GP!$AF$6,NETWORKDAYS(SK13,SK13,Paramètres!$A$11:$A$50),1)</f>
        <v>1</v>
      </c>
      <c r="SL12" s="51">
        <f>IF(P1_GP!$AF$6,NETWORKDAYS(SL13,SL13,Paramètres!$A$11:$A$50),1)</f>
        <v>1</v>
      </c>
      <c r="SM12" s="51">
        <f>IF(P1_GP!$AF$6,NETWORKDAYS(SM13,SM13,Paramètres!$A$11:$A$50),1)</f>
        <v>1</v>
      </c>
      <c r="SN12" s="51">
        <f>IF(P1_GP!$AF$6,NETWORKDAYS(SN13,SN13,Paramètres!$A$11:$A$50),1)</f>
        <v>1</v>
      </c>
      <c r="SO12" s="51">
        <f>IF(P1_GP!$AF$6,NETWORKDAYS(SO13,SO13,Paramètres!$A$11:$A$50),1)</f>
        <v>1</v>
      </c>
      <c r="SP12" s="51">
        <f>IF(P1_GP!$AF$6,NETWORKDAYS(SP13,SP13,Paramètres!$A$11:$A$50),1)</f>
        <v>0</v>
      </c>
      <c r="SQ12" s="51">
        <f>IF(P1_GP!$AF$6,NETWORKDAYS(SQ13,SQ13,Paramètres!$A$11:$A$50),1)</f>
        <v>0</v>
      </c>
      <c r="SR12" s="51">
        <f>IF(P1_GP!$AF$6,NETWORKDAYS(SR13,SR13,Paramètres!$A$11:$A$50),1)</f>
        <v>1</v>
      </c>
      <c r="SS12" s="51">
        <f>IF(P1_GP!$AF$6,NETWORKDAYS(SS13,SS13,Paramètres!$A$11:$A$50),1)</f>
        <v>1</v>
      </c>
      <c r="ST12" s="51">
        <f>IF(P1_GP!$AF$6,NETWORKDAYS(ST13,ST13,Paramètres!$A$11:$A$50),1)</f>
        <v>1</v>
      </c>
      <c r="SU12" s="51">
        <f>IF(P1_GP!$AF$6,NETWORKDAYS(SU13,SU13,Paramètres!$A$11:$A$50),1)</f>
        <v>1</v>
      </c>
      <c r="SV12" s="51">
        <f>IF(P1_GP!$AF$6,NETWORKDAYS(SV13,SV13,Paramètres!$A$11:$A$50),1)</f>
        <v>1</v>
      </c>
      <c r="SW12" s="51">
        <f>IF(P1_GP!$AF$6,NETWORKDAYS(SW13,SW13,Paramètres!$A$11:$A$50),1)</f>
        <v>0</v>
      </c>
      <c r="SX12" s="51">
        <f>IF(P1_GP!$AF$6,NETWORKDAYS(SX13,SX13,Paramètres!$A$11:$A$50),1)</f>
        <v>0</v>
      </c>
      <c r="SY12" s="51">
        <f>IF(P1_GP!$AF$6,NETWORKDAYS(SY13,SY13,Paramètres!$A$11:$A$50),1)</f>
        <v>1</v>
      </c>
      <c r="SZ12" s="51">
        <f>IF(P1_GP!$AF$6,NETWORKDAYS(SZ13,SZ13,Paramètres!$A$11:$A$50),1)</f>
        <v>1</v>
      </c>
      <c r="TA12" s="51">
        <f>IF(P1_GP!$AF$6,NETWORKDAYS(TA13,TA13,Paramètres!$A$11:$A$50),1)</f>
        <v>1</v>
      </c>
      <c r="TB12" s="51">
        <f>IF(P1_GP!$AF$6,NETWORKDAYS(TB13,TB13,Paramètres!$A$11:$A$50),1)</f>
        <v>1</v>
      </c>
      <c r="TC12" s="51">
        <f>IF(P1_GP!$AF$6,NETWORKDAYS(TC13,TC13,Paramètres!$A$11:$A$50),1)</f>
        <v>1</v>
      </c>
      <c r="TD12" s="51">
        <f>IF(P1_GP!$AF$6,NETWORKDAYS(TD13,TD13,Paramètres!$A$11:$A$50),1)</f>
        <v>0</v>
      </c>
      <c r="TE12" s="51">
        <f>IF(P1_GP!$AF$6,NETWORKDAYS(TE13,TE13,Paramètres!$A$11:$A$50),1)</f>
        <v>0</v>
      </c>
      <c r="TF12" s="51">
        <f>IF(P1_GP!$AF$6,NETWORKDAYS(TF13,TF13,Paramètres!$A$11:$A$50),1)</f>
        <v>1</v>
      </c>
      <c r="TG12" s="51">
        <f>IF(P1_GP!$AF$6,NETWORKDAYS(TG13,TG13,Paramètres!$A$11:$A$50),1)</f>
        <v>1</v>
      </c>
      <c r="TH12" s="51">
        <f>IF(P1_GP!$AF$6,NETWORKDAYS(TH13,TH13,Paramètres!$A$11:$A$50),1)</f>
        <v>1</v>
      </c>
      <c r="TI12" s="51">
        <f>IF(P1_GP!$AF$6,NETWORKDAYS(TI13,TI13,Paramètres!$A$11:$A$50),1)</f>
        <v>1</v>
      </c>
      <c r="TJ12" s="51">
        <f>IF(P1_GP!$AF$6,NETWORKDAYS(TJ13,TJ13,Paramètres!$A$11:$A$50),1)</f>
        <v>1</v>
      </c>
      <c r="TK12" s="51">
        <f>IF(P1_GP!$AF$6,NETWORKDAYS(TK13,TK13,Paramètres!$A$11:$A$50),1)</f>
        <v>0</v>
      </c>
      <c r="TL12" s="51">
        <f>IF(P1_GP!$AF$6,NETWORKDAYS(TL13,TL13,Paramètres!$A$11:$A$50),1)</f>
        <v>0</v>
      </c>
      <c r="TM12" s="51">
        <f>IF(P1_GP!$AF$6,NETWORKDAYS(TM13,TM13,Paramètres!$A$11:$A$50),1)</f>
        <v>1</v>
      </c>
      <c r="TN12" s="51">
        <f>IF(P1_GP!$AF$6,NETWORKDAYS(TN13,TN13,Paramètres!$A$11:$A$50),1)</f>
        <v>1</v>
      </c>
      <c r="TO12" s="51">
        <f>IF(P1_GP!$AF$6,NETWORKDAYS(TO13,TO13,Paramètres!$A$11:$A$50),1)</f>
        <v>1</v>
      </c>
      <c r="TP12" s="51">
        <f>IF(P1_GP!$AF$6,NETWORKDAYS(TP13,TP13,Paramètres!$A$11:$A$50),1)</f>
        <v>1</v>
      </c>
      <c r="TQ12" s="51">
        <f>IF(P1_GP!$AF$6,NETWORKDAYS(TQ13,TQ13,Paramètres!$A$11:$A$50),1)</f>
        <v>1</v>
      </c>
      <c r="TR12" s="51">
        <f>IF(P1_GP!$AF$6,NETWORKDAYS(TR13,TR13,Paramètres!$A$11:$A$50),1)</f>
        <v>0</v>
      </c>
      <c r="TS12" s="51">
        <f>IF(P1_GP!$AF$6,NETWORKDAYS(TS13,TS13,Paramètres!$A$11:$A$50),1)</f>
        <v>0</v>
      </c>
      <c r="TT12" s="51">
        <f>IF(P1_GP!$AF$6,NETWORKDAYS(TT13,TT13,Paramètres!$A$11:$A$50),1)</f>
        <v>1</v>
      </c>
      <c r="TU12" s="51">
        <f>IF(P1_GP!$AF$6,NETWORKDAYS(TU13,TU13,Paramètres!$A$11:$A$50),1)</f>
        <v>1</v>
      </c>
      <c r="TV12" s="51">
        <f>IF(P1_GP!$AF$6,NETWORKDAYS(TV13,TV13,Paramètres!$A$11:$A$50),1)</f>
        <v>1</v>
      </c>
      <c r="TW12" s="51">
        <f>IF(P1_GP!$AF$6,NETWORKDAYS(TW13,TW13,Paramètres!$A$11:$A$50),1)</f>
        <v>1</v>
      </c>
      <c r="TX12" s="51">
        <f>IF(P1_GP!$AF$6,NETWORKDAYS(TX13,TX13,Paramètres!$A$11:$A$50),1)</f>
        <v>1</v>
      </c>
      <c r="TY12" s="51">
        <f>IF(P1_GP!$AF$6,NETWORKDAYS(TY13,TY13,Paramètres!$A$11:$A$50),1)</f>
        <v>0</v>
      </c>
      <c r="TZ12" s="51">
        <f>IF(P1_GP!$AF$6,NETWORKDAYS(TZ13,TZ13,Paramètres!$A$11:$A$50),1)</f>
        <v>0</v>
      </c>
      <c r="UA12" s="51">
        <f>IF(P1_GP!$AF$6,NETWORKDAYS(UA13,UA13,Paramètres!$A$11:$A$50),1)</f>
        <v>1</v>
      </c>
      <c r="UB12" s="51">
        <f>IF(P1_GP!$AF$6,NETWORKDAYS(UB13,UB13,Paramètres!$A$11:$A$50),1)</f>
        <v>1</v>
      </c>
      <c r="UC12" s="51">
        <f>IF(P1_GP!$AF$6,NETWORKDAYS(UC13,UC13,Paramètres!$A$11:$A$50),1)</f>
        <v>1</v>
      </c>
      <c r="UD12" s="51">
        <f>IF(P1_GP!$AF$6,NETWORKDAYS(UD13,UD13,Paramètres!$A$11:$A$50),1)</f>
        <v>1</v>
      </c>
      <c r="UE12" s="51">
        <f>IF(P1_GP!$AF$6,NETWORKDAYS(UE13,UE13,Paramètres!$A$11:$A$50),1)</f>
        <v>1</v>
      </c>
      <c r="UF12" s="51">
        <f>IF(P1_GP!$AF$6,NETWORKDAYS(UF13,UF13,Paramètres!$A$11:$A$50),1)</f>
        <v>0</v>
      </c>
      <c r="UG12" s="51">
        <f>IF(P1_GP!$AF$6,NETWORKDAYS(UG13,UG13,Paramètres!$A$11:$A$50),1)</f>
        <v>0</v>
      </c>
      <c r="UH12" s="51">
        <f>IF(P1_GP!$AF$6,NETWORKDAYS(UH13,UH13,Paramètres!$A$11:$A$50),1)</f>
        <v>1</v>
      </c>
      <c r="UI12" s="51">
        <f>IF(P1_GP!$AF$6,NETWORKDAYS(UI13,UI13,Paramètres!$A$11:$A$50),1)</f>
        <v>1</v>
      </c>
      <c r="UJ12" s="51">
        <f>IF(P1_GP!$AF$6,NETWORKDAYS(UJ13,UJ13,Paramètres!$A$11:$A$50),1)</f>
        <v>1</v>
      </c>
      <c r="UK12" s="51">
        <f>IF(P1_GP!$AF$6,NETWORKDAYS(UK13,UK13,Paramètres!$A$11:$A$50),1)</f>
        <v>1</v>
      </c>
      <c r="UL12" s="51">
        <f>IF(P1_GP!$AF$6,NETWORKDAYS(UL13,UL13,Paramètres!$A$11:$A$50),1)</f>
        <v>1</v>
      </c>
      <c r="UM12" s="51">
        <f>IF(P1_GP!$AF$6,NETWORKDAYS(UM13,UM13,Paramètres!$A$11:$A$50),1)</f>
        <v>0</v>
      </c>
      <c r="UN12" s="51">
        <f>IF(P1_GP!$AF$6,NETWORKDAYS(UN13,UN13,Paramètres!$A$11:$A$50),1)</f>
        <v>0</v>
      </c>
      <c r="UO12" s="51">
        <f>IF(P1_GP!$AF$6,NETWORKDAYS(UO13,UO13,Paramètres!$A$11:$A$50),1)</f>
        <v>1</v>
      </c>
      <c r="UP12" s="51">
        <f>IF(P1_GP!$AF$6,NETWORKDAYS(UP13,UP13,Paramètres!$A$11:$A$50),1)</f>
        <v>1</v>
      </c>
      <c r="UQ12" s="51">
        <f>IF(P1_GP!$AF$6,NETWORKDAYS(UQ13,UQ13,Paramètres!$A$11:$A$50),1)</f>
        <v>1</v>
      </c>
      <c r="UR12" s="51">
        <f>IF(P1_GP!$AF$6,NETWORKDAYS(UR13,UR13,Paramètres!$A$11:$A$50),1)</f>
        <v>1</v>
      </c>
      <c r="US12" s="51">
        <f>IF(P1_GP!$AF$6,NETWORKDAYS(US13,US13,Paramètres!$A$11:$A$50),1)</f>
        <v>1</v>
      </c>
      <c r="UT12" s="51">
        <f>IF(P1_GP!$AF$6,NETWORKDAYS(UT13,UT13,Paramètres!$A$11:$A$50),1)</f>
        <v>0</v>
      </c>
      <c r="UU12" s="51">
        <f>IF(P1_GP!$AF$6,NETWORKDAYS(UU13,UU13,Paramètres!$A$11:$A$50),1)</f>
        <v>0</v>
      </c>
      <c r="UV12" s="51">
        <f>IF(P1_GP!$AF$6,NETWORKDAYS(UV13,UV13,Paramètres!$A$11:$A$50),1)</f>
        <v>1</v>
      </c>
      <c r="UW12" s="51">
        <f>IF(P1_GP!$AF$6,NETWORKDAYS(UW13,UW13,Paramètres!$A$11:$A$50),1)</f>
        <v>1</v>
      </c>
      <c r="UX12" s="51">
        <f>IF(P1_GP!$AF$6,NETWORKDAYS(UX13,UX13,Paramètres!$A$11:$A$50),1)</f>
        <v>1</v>
      </c>
      <c r="UY12" s="51">
        <f>IF(P1_GP!$AF$6,NETWORKDAYS(UY13,UY13,Paramètres!$A$11:$A$50),1)</f>
        <v>1</v>
      </c>
      <c r="UZ12" s="51">
        <f>IF(P1_GP!$AF$6,NETWORKDAYS(UZ13,UZ13,Paramètres!$A$11:$A$50),1)</f>
        <v>1</v>
      </c>
      <c r="VA12" s="51">
        <f>IF(P1_GP!$AF$6,NETWORKDAYS(VA13,VA13,Paramètres!$A$11:$A$50),1)</f>
        <v>0</v>
      </c>
      <c r="VB12" s="51">
        <f>IF(P1_GP!$AF$6,NETWORKDAYS(VB13,VB13,Paramètres!$A$11:$A$50),1)</f>
        <v>0</v>
      </c>
      <c r="VC12" s="51">
        <f>IF(P1_GP!$AF$6,NETWORKDAYS(VC13,VC13,Paramètres!$A$11:$A$50),1)</f>
        <v>1</v>
      </c>
      <c r="VD12" s="51">
        <f>IF(P1_GP!$AF$6,NETWORKDAYS(VD13,VD13,Paramètres!$A$11:$A$50),1)</f>
        <v>1</v>
      </c>
      <c r="VE12" s="51">
        <f>IF(P1_GP!$AF$6,NETWORKDAYS(VE13,VE13,Paramètres!$A$11:$A$50),1)</f>
        <v>1</v>
      </c>
      <c r="VF12" s="51">
        <f>IF(P1_GP!$AF$6,NETWORKDAYS(VF13,VF13,Paramètres!$A$11:$A$50),1)</f>
        <v>1</v>
      </c>
      <c r="VG12" s="51">
        <f>IF(P1_GP!$AF$6,NETWORKDAYS(VG13,VG13,Paramètres!$A$11:$A$50),1)</f>
        <v>1</v>
      </c>
      <c r="VH12" s="51">
        <f>IF(P1_GP!$AF$6,NETWORKDAYS(VH13,VH13,Paramètres!$A$11:$A$50),1)</f>
        <v>0</v>
      </c>
      <c r="VI12" s="51">
        <f>IF(P1_GP!$AF$6,NETWORKDAYS(VI13,VI13,Paramètres!$A$11:$A$50),1)</f>
        <v>0</v>
      </c>
      <c r="VJ12" s="51">
        <f>IF(P1_GP!$AF$6,NETWORKDAYS(VJ13,VJ13,Paramètres!$A$11:$A$50),1)</f>
        <v>1</v>
      </c>
      <c r="VK12" s="51">
        <f>IF(P1_GP!$AF$6,NETWORKDAYS(VK13,VK13,Paramètres!$A$11:$A$50),1)</f>
        <v>1</v>
      </c>
      <c r="VL12" s="51">
        <f>IF(P1_GP!$AF$6,NETWORKDAYS(VL13,VL13,Paramètres!$A$11:$A$50),1)</f>
        <v>1</v>
      </c>
      <c r="VM12" s="51">
        <f>IF(P1_GP!$AF$6,NETWORKDAYS(VM13,VM13,Paramètres!$A$11:$A$50),1)</f>
        <v>1</v>
      </c>
      <c r="VN12" s="51">
        <f>IF(P1_GP!$AF$6,NETWORKDAYS(VN13,VN13,Paramètres!$A$11:$A$50),1)</f>
        <v>1</v>
      </c>
      <c r="VO12" s="51">
        <f>IF(P1_GP!$AF$6,NETWORKDAYS(VO13,VO13,Paramètres!$A$11:$A$50),1)</f>
        <v>0</v>
      </c>
      <c r="VP12" s="51">
        <f>IF(P1_GP!$AF$6,NETWORKDAYS(VP13,VP13,Paramètres!$A$11:$A$50),1)</f>
        <v>0</v>
      </c>
      <c r="VQ12" s="51">
        <f>IF(P1_GP!$AF$6,NETWORKDAYS(VQ13,VQ13,Paramètres!$A$11:$A$50),1)</f>
        <v>1</v>
      </c>
      <c r="VR12" s="51">
        <f>IF(P1_GP!$AF$6,NETWORKDAYS(VR13,VR13,Paramètres!$A$11:$A$50),1)</f>
        <v>1</v>
      </c>
      <c r="VS12" s="51">
        <f>IF(P1_GP!$AF$6,NETWORKDAYS(VS13,VS13,Paramètres!$A$11:$A$50),1)</f>
        <v>1</v>
      </c>
      <c r="VT12" s="51">
        <f>IF(P1_GP!$AF$6,NETWORKDAYS(VT13,VT13,Paramètres!$A$11:$A$50),1)</f>
        <v>1</v>
      </c>
      <c r="VU12" s="51">
        <f>IF(P1_GP!$AF$6,NETWORKDAYS(VU13,VU13,Paramètres!$A$11:$A$50),1)</f>
        <v>1</v>
      </c>
      <c r="VV12" s="51">
        <f>IF(P1_GP!$AF$6,NETWORKDAYS(VV13,VV13,Paramètres!$A$11:$A$50),1)</f>
        <v>0</v>
      </c>
      <c r="VW12" s="51">
        <f>IF(P1_GP!$AF$6,NETWORKDAYS(VW13,VW13,Paramètres!$A$11:$A$50),1)</f>
        <v>0</v>
      </c>
      <c r="VX12" s="51">
        <f>IF(P1_GP!$AF$6,NETWORKDAYS(VX13,VX13,Paramètres!$A$11:$A$50),1)</f>
        <v>1</v>
      </c>
      <c r="VY12" s="51">
        <f>IF(P1_GP!$AF$6,NETWORKDAYS(VY13,VY13,Paramètres!$A$11:$A$50),1)</f>
        <v>1</v>
      </c>
      <c r="VZ12" s="51">
        <f>IF(P1_GP!$AF$6,NETWORKDAYS(VZ13,VZ13,Paramètres!$A$11:$A$50),1)</f>
        <v>1</v>
      </c>
      <c r="WA12" s="51">
        <f>IF(P1_GP!$AF$6,NETWORKDAYS(WA13,WA13,Paramètres!$A$11:$A$50),1)</f>
        <v>1</v>
      </c>
      <c r="WB12" s="51">
        <f>IF(P1_GP!$AF$6,NETWORKDAYS(WB13,WB13,Paramètres!$A$11:$A$50),1)</f>
        <v>1</v>
      </c>
      <c r="WC12" s="51">
        <f>IF(P1_GP!$AF$6,NETWORKDAYS(WC13,WC13,Paramètres!$A$11:$A$50),1)</f>
        <v>0</v>
      </c>
      <c r="WD12" s="51">
        <f>IF(P1_GP!$AF$6,NETWORKDAYS(WD13,WD13,Paramètres!$A$11:$A$50),1)</f>
        <v>0</v>
      </c>
      <c r="WE12" s="51">
        <f>IF(P1_GP!$AF$6,NETWORKDAYS(WE13,WE13,Paramètres!$A$11:$A$50),1)</f>
        <v>1</v>
      </c>
      <c r="WF12" s="51">
        <f>IF(P1_GP!$AF$6,NETWORKDAYS(WF13,WF13,Paramètres!$A$11:$A$50),1)</f>
        <v>1</v>
      </c>
      <c r="WG12" s="51">
        <f>IF(P1_GP!$AF$6,NETWORKDAYS(WG13,WG13,Paramètres!$A$11:$A$50),1)</f>
        <v>1</v>
      </c>
      <c r="WH12" s="51">
        <f>IF(P1_GP!$AF$6,NETWORKDAYS(WH13,WH13,Paramètres!$A$11:$A$50),1)</f>
        <v>1</v>
      </c>
      <c r="WI12" s="51">
        <f>IF(P1_GP!$AF$6,NETWORKDAYS(WI13,WI13,Paramètres!$A$11:$A$50),1)</f>
        <v>1</v>
      </c>
      <c r="WJ12" s="51">
        <f>IF(P1_GP!$AF$6,NETWORKDAYS(WJ13,WJ13,Paramètres!$A$11:$A$50),1)</f>
        <v>0</v>
      </c>
      <c r="WK12" s="51">
        <f>IF(P1_GP!$AF$6,NETWORKDAYS(WK13,WK13,Paramètres!$A$11:$A$50),1)</f>
        <v>0</v>
      </c>
      <c r="WL12" s="51">
        <f>IF(P1_GP!$AF$6,NETWORKDAYS(WL13,WL13,Paramètres!$A$11:$A$50),1)</f>
        <v>1</v>
      </c>
      <c r="WM12" s="51">
        <f>IF(P1_GP!$AF$6,NETWORKDAYS(WM13,WM13,Paramètres!$A$11:$A$50),1)</f>
        <v>1</v>
      </c>
      <c r="WN12" s="51">
        <f>IF(P1_GP!$AF$6,NETWORKDAYS(WN13,WN13,Paramètres!$A$11:$A$50),1)</f>
        <v>1</v>
      </c>
      <c r="WO12" s="51">
        <f>IF(P1_GP!$AF$6,NETWORKDAYS(WO13,WO13,Paramètres!$A$11:$A$50),1)</f>
        <v>1</v>
      </c>
      <c r="WP12" s="51">
        <f>IF(P1_GP!$AF$6,NETWORKDAYS(WP13,WP13,Paramètres!$A$11:$A$50),1)</f>
        <v>1</v>
      </c>
      <c r="WQ12" s="51">
        <f>IF(P1_GP!$AF$6,NETWORKDAYS(WQ13,WQ13,Paramètres!$A$11:$A$50),1)</f>
        <v>0</v>
      </c>
      <c r="WR12" s="51">
        <f>IF(P1_GP!$AF$6,NETWORKDAYS(WR13,WR13,Paramètres!$A$11:$A$50),1)</f>
        <v>0</v>
      </c>
      <c r="WS12" s="51">
        <f>IF(P1_GP!$AF$6,NETWORKDAYS(WS13,WS13,Paramètres!$A$11:$A$50),1)</f>
        <v>1</v>
      </c>
      <c r="WT12" s="51">
        <f>IF(P1_GP!$AF$6,NETWORKDAYS(WT13,WT13,Paramètres!$A$11:$A$50),1)</f>
        <v>1</v>
      </c>
      <c r="WU12" s="51">
        <f>IF(P1_GP!$AF$6,NETWORKDAYS(WU13,WU13,Paramètres!$A$11:$A$50),1)</f>
        <v>1</v>
      </c>
      <c r="WV12" s="51">
        <f>IF(P1_GP!$AF$6,NETWORKDAYS(WV13,WV13,Paramètres!$A$11:$A$50),1)</f>
        <v>1</v>
      </c>
      <c r="WW12" s="51">
        <f>IF(P1_GP!$AF$6,NETWORKDAYS(WW13,WW13,Paramètres!$A$11:$A$50),1)</f>
        <v>1</v>
      </c>
      <c r="WX12" s="51">
        <f>IF(P1_GP!$AF$6,NETWORKDAYS(WX13,WX13,Paramètres!$A$11:$A$50),1)</f>
        <v>0</v>
      </c>
      <c r="WY12" s="51">
        <f>IF(P1_GP!$AF$6,NETWORKDAYS(WY13,WY13,Paramètres!$A$11:$A$50),1)</f>
        <v>0</v>
      </c>
      <c r="WZ12" s="51">
        <f>IF(P1_GP!$AF$6,NETWORKDAYS(WZ13,WZ13,Paramètres!$A$11:$A$50),1)</f>
        <v>1</v>
      </c>
      <c r="XA12" s="51">
        <f>IF(P1_GP!$AF$6,NETWORKDAYS(XA13,XA13,Paramètres!$A$11:$A$50),1)</f>
        <v>1</v>
      </c>
      <c r="XB12" s="51">
        <f>IF(P1_GP!$AF$6,NETWORKDAYS(XB13,XB13,Paramètres!$A$11:$A$50),1)</f>
        <v>1</v>
      </c>
      <c r="XC12" s="51">
        <f>IF(P1_GP!$AF$6,NETWORKDAYS(XC13,XC13,Paramètres!$A$11:$A$50),1)</f>
        <v>1</v>
      </c>
      <c r="XD12" s="51">
        <f>IF(P1_GP!$AF$6,NETWORKDAYS(XD13,XD13,Paramètres!$A$11:$A$50),1)</f>
        <v>1</v>
      </c>
      <c r="XE12" s="51">
        <f>IF(P1_GP!$AF$6,NETWORKDAYS(XE13,XE13,Paramètres!$A$11:$A$50),1)</f>
        <v>0</v>
      </c>
      <c r="XF12" s="51">
        <f>IF(P1_GP!$AF$6,NETWORKDAYS(XF13,XF13,Paramètres!$A$11:$A$50),1)</f>
        <v>0</v>
      </c>
      <c r="XG12" s="51">
        <f>IF(P1_GP!$AF$6,NETWORKDAYS(XG13,XG13,Paramètres!$A$11:$A$50),1)</f>
        <v>1</v>
      </c>
      <c r="XH12" s="51">
        <f>IF(P1_GP!$AF$6,NETWORKDAYS(XH13,XH13,Paramètres!$A$11:$A$50),1)</f>
        <v>1</v>
      </c>
      <c r="XI12" s="51">
        <f>IF(P1_GP!$AF$6,NETWORKDAYS(XI13,XI13,Paramètres!$A$11:$A$50),1)</f>
        <v>1</v>
      </c>
      <c r="XJ12" s="51">
        <f>IF(P1_GP!$AF$6,NETWORKDAYS(XJ13,XJ13,Paramètres!$A$11:$A$50),1)</f>
        <v>1</v>
      </c>
      <c r="XK12" s="51">
        <f>IF(P1_GP!$AF$6,NETWORKDAYS(XK13,XK13,Paramètres!$A$11:$A$50),1)</f>
        <v>1</v>
      </c>
      <c r="XL12" s="51">
        <f>IF(P1_GP!$AF$6,NETWORKDAYS(XL13,XL13,Paramètres!$A$11:$A$50),1)</f>
        <v>0</v>
      </c>
      <c r="XM12" s="51">
        <f>IF(P1_GP!$AF$6,NETWORKDAYS(XM13,XM13,Paramètres!$A$11:$A$50),1)</f>
        <v>0</v>
      </c>
      <c r="XN12" s="51">
        <f>IF(P1_GP!$AF$6,NETWORKDAYS(XN13,XN13,Paramètres!$A$11:$A$50),1)</f>
        <v>1</v>
      </c>
      <c r="XO12" s="51">
        <f>IF(P1_GP!$AF$6,NETWORKDAYS(XO13,XO13,Paramètres!$A$11:$A$50),1)</f>
        <v>1</v>
      </c>
      <c r="XP12" s="51">
        <f>IF(P1_GP!$AF$6,NETWORKDAYS(XP13,XP13,Paramètres!$A$11:$A$50),1)</f>
        <v>1</v>
      </c>
      <c r="XQ12" s="51">
        <f>IF(P1_GP!$AF$6,NETWORKDAYS(XQ13,XQ13,Paramètres!$A$11:$A$50),1)</f>
        <v>1</v>
      </c>
      <c r="XR12" s="51">
        <f>IF(P1_GP!$AF$6,NETWORKDAYS(XR13,XR13,Paramètres!$A$11:$A$50),1)</f>
        <v>1</v>
      </c>
      <c r="XS12" s="51">
        <f>IF(P1_GP!$AF$6,NETWORKDAYS(XS13,XS13,Paramètres!$A$11:$A$50),1)</f>
        <v>0</v>
      </c>
      <c r="XT12" s="51">
        <f>IF(P1_GP!$AF$6,NETWORKDAYS(XT13,XT13,Paramètres!$A$11:$A$50),1)</f>
        <v>0</v>
      </c>
      <c r="XU12" s="51">
        <f>IF(P1_GP!$AF$6,NETWORKDAYS(XU13,XU13,Paramètres!$A$11:$A$50),1)</f>
        <v>1</v>
      </c>
      <c r="XV12" s="51">
        <f>IF(P1_GP!$AF$6,NETWORKDAYS(XV13,XV13,Paramètres!$A$11:$A$50),1)</f>
        <v>1</v>
      </c>
      <c r="XW12" s="51">
        <f>IF(P1_GP!$AF$6,NETWORKDAYS(XW13,XW13,Paramètres!$A$11:$A$50),1)</f>
        <v>1</v>
      </c>
      <c r="XX12" s="51">
        <f>IF(P1_GP!$AF$6,NETWORKDAYS(XX13,XX13,Paramètres!$A$11:$A$50),1)</f>
        <v>1</v>
      </c>
      <c r="XY12" s="51">
        <f>IF(P1_GP!$AF$6,NETWORKDAYS(XY13,XY13,Paramètres!$A$11:$A$50),1)</f>
        <v>1</v>
      </c>
      <c r="XZ12" s="51">
        <f>IF(P1_GP!$AF$6,NETWORKDAYS(XZ13,XZ13,Paramètres!$A$11:$A$50),1)</f>
        <v>0</v>
      </c>
      <c r="YA12" s="51">
        <f>IF(P1_GP!$AF$6,NETWORKDAYS(YA13,YA13,Paramètres!$A$11:$A$50),1)</f>
        <v>0</v>
      </c>
      <c r="YB12" s="51">
        <f>IF(P1_GP!$AF$6,NETWORKDAYS(YB13,YB13,Paramètres!$A$11:$A$50),1)</f>
        <v>1</v>
      </c>
      <c r="YC12" s="51">
        <f>IF(P1_GP!$AF$6,NETWORKDAYS(YC13,YC13,Paramètres!$A$11:$A$50),1)</f>
        <v>1</v>
      </c>
      <c r="YD12" s="51">
        <f>IF(P1_GP!$AF$6,NETWORKDAYS(YD13,YD13,Paramètres!$A$11:$A$50),1)</f>
        <v>1</v>
      </c>
      <c r="YE12" s="51">
        <f>IF(P1_GP!$AF$6,NETWORKDAYS(YE13,YE13,Paramètres!$A$11:$A$50),1)</f>
        <v>1</v>
      </c>
      <c r="YF12" s="51">
        <f>IF(P1_GP!$AF$6,NETWORKDAYS(YF13,YF13,Paramètres!$A$11:$A$50),1)</f>
        <v>1</v>
      </c>
      <c r="YG12" s="51">
        <f>IF(P1_GP!$AF$6,NETWORKDAYS(YG13,YG13,Paramètres!$A$11:$A$50),1)</f>
        <v>0</v>
      </c>
      <c r="YH12" s="51">
        <f>IF(P1_GP!$AF$6,NETWORKDAYS(YH13,YH13,Paramètres!$A$11:$A$50),1)</f>
        <v>0</v>
      </c>
      <c r="YI12" s="51">
        <f>IF(P1_GP!$AF$6,NETWORKDAYS(YI13,YI13,Paramètres!$A$11:$A$50),1)</f>
        <v>1</v>
      </c>
      <c r="YJ12" s="51">
        <f>IF(P1_GP!$AF$6,NETWORKDAYS(YJ13,YJ13,Paramètres!$A$11:$A$50),1)</f>
        <v>1</v>
      </c>
      <c r="YK12" s="51">
        <f>IF(P1_GP!$AF$6,NETWORKDAYS(YK13,YK13,Paramètres!$A$11:$A$50),1)</f>
        <v>1</v>
      </c>
      <c r="YL12" s="51">
        <f>IF(P1_GP!$AF$6,NETWORKDAYS(YL13,YL13,Paramètres!$A$11:$A$50),1)</f>
        <v>1</v>
      </c>
      <c r="YM12" s="51">
        <f>IF(P1_GP!$AF$6,NETWORKDAYS(YM13,YM13,Paramètres!$A$11:$A$50),1)</f>
        <v>1</v>
      </c>
      <c r="YN12" s="51">
        <f>IF(P1_GP!$AF$6,NETWORKDAYS(YN13,YN13,Paramètres!$A$11:$A$50),1)</f>
        <v>0</v>
      </c>
      <c r="YO12" s="51">
        <f>IF(P1_GP!$AF$6,NETWORKDAYS(YO13,YO13,Paramètres!$A$11:$A$50),1)</f>
        <v>0</v>
      </c>
      <c r="YP12" s="51">
        <f>IF(P1_GP!$AF$6,NETWORKDAYS(YP13,YP13,Paramètres!$A$11:$A$50),1)</f>
        <v>1</v>
      </c>
      <c r="YQ12" s="51">
        <f>IF(P1_GP!$AF$6,NETWORKDAYS(YQ13,YQ13,Paramètres!$A$11:$A$50),1)</f>
        <v>1</v>
      </c>
      <c r="YR12" s="51">
        <f>IF(P1_GP!$AF$6,NETWORKDAYS(YR13,YR13,Paramètres!$A$11:$A$50),1)</f>
        <v>1</v>
      </c>
      <c r="YS12" s="51">
        <f>IF(P1_GP!$AF$6,NETWORKDAYS(YS13,YS13,Paramètres!$A$11:$A$50),1)</f>
        <v>1</v>
      </c>
      <c r="YT12" s="51">
        <f>IF(P1_GP!$AF$6,NETWORKDAYS(YT13,YT13,Paramètres!$A$11:$A$50),1)</f>
        <v>1</v>
      </c>
      <c r="YU12" s="51">
        <f>IF(P1_GP!$AF$6,NETWORKDAYS(YU13,YU13,Paramètres!$A$11:$A$50),1)</f>
        <v>0</v>
      </c>
      <c r="YV12" s="51">
        <f>IF(P1_GP!$AF$6,NETWORKDAYS(YV13,YV13,Paramètres!$A$11:$A$50),1)</f>
        <v>0</v>
      </c>
      <c r="YW12" s="51">
        <f>IF(P1_GP!$AF$6,NETWORKDAYS(YW13,YW13,Paramètres!$A$11:$A$50),1)</f>
        <v>1</v>
      </c>
      <c r="YX12" s="51">
        <f>IF(P1_GP!$AF$6,NETWORKDAYS(YX13,YX13,Paramètres!$A$11:$A$50),1)</f>
        <v>1</v>
      </c>
      <c r="YY12" s="51">
        <f>IF(P1_GP!$AF$6,NETWORKDAYS(YY13,YY13,Paramètres!$A$11:$A$50),1)</f>
        <v>1</v>
      </c>
      <c r="YZ12" s="51">
        <f>IF(P1_GP!$AF$6,NETWORKDAYS(YZ13,YZ13,Paramètres!$A$11:$A$50),1)</f>
        <v>1</v>
      </c>
      <c r="ZA12" s="51">
        <f>IF(P1_GP!$AF$6,NETWORKDAYS(ZA13,ZA13,Paramètres!$A$11:$A$50),1)</f>
        <v>1</v>
      </c>
      <c r="ZB12" s="51">
        <f>IF(P1_GP!$AF$6,NETWORKDAYS(ZB13,ZB13,Paramètres!$A$11:$A$50),1)</f>
        <v>0</v>
      </c>
      <c r="ZC12" s="51">
        <f>IF(P1_GP!$AF$6,NETWORKDAYS(ZC13,ZC13,Paramètres!$A$11:$A$50),1)</f>
        <v>0</v>
      </c>
      <c r="ZD12" s="51">
        <f>IF(P1_GP!$AF$6,NETWORKDAYS(ZD13,ZD13,Paramètres!$A$11:$A$50),1)</f>
        <v>1</v>
      </c>
      <c r="ZE12" s="51">
        <f>IF(P1_GP!$AF$6,NETWORKDAYS(ZE13,ZE13,Paramètres!$A$11:$A$50),1)</f>
        <v>1</v>
      </c>
      <c r="ZF12" s="51">
        <f>IF(P1_GP!$AF$6,NETWORKDAYS(ZF13,ZF13,Paramètres!$A$11:$A$50),1)</f>
        <v>1</v>
      </c>
      <c r="ZG12" s="51">
        <f>IF(P1_GP!$AF$6,NETWORKDAYS(ZG13,ZG13,Paramètres!$A$11:$A$50),1)</f>
        <v>1</v>
      </c>
      <c r="ZH12" s="51">
        <f>IF(P1_GP!$AF$6,NETWORKDAYS(ZH13,ZH13,Paramètres!$A$11:$A$50),1)</f>
        <v>1</v>
      </c>
      <c r="ZI12" s="51">
        <f>IF(P1_GP!$AF$6,NETWORKDAYS(ZI13,ZI13,Paramètres!$A$11:$A$50),1)</f>
        <v>0</v>
      </c>
      <c r="ZJ12" s="51">
        <f>IF(P1_GP!$AF$6,NETWORKDAYS(ZJ13,ZJ13,Paramètres!$A$11:$A$50),1)</f>
        <v>0</v>
      </c>
      <c r="ZK12" s="51">
        <f>IF(P1_GP!$AF$6,NETWORKDAYS(ZK13,ZK13,Paramètres!$A$11:$A$50),1)</f>
        <v>1</v>
      </c>
      <c r="ZL12" s="51">
        <f>IF(P1_GP!$AF$6,NETWORKDAYS(ZL13,ZL13,Paramètres!$A$11:$A$50),1)</f>
        <v>1</v>
      </c>
      <c r="ZM12" s="51">
        <f>IF(P1_GP!$AF$6,NETWORKDAYS(ZM13,ZM13,Paramètres!$A$11:$A$50),1)</f>
        <v>1</v>
      </c>
      <c r="ZN12" s="51">
        <f>IF(P1_GP!$AF$6,NETWORKDAYS(ZN13,ZN13,Paramètres!$A$11:$A$50),1)</f>
        <v>1</v>
      </c>
      <c r="ZO12" s="51">
        <f>IF(P1_GP!$AF$6,NETWORKDAYS(ZO13,ZO13,Paramètres!$A$11:$A$50),1)</f>
        <v>1</v>
      </c>
      <c r="ZP12" s="51">
        <f>IF(P1_GP!$AF$6,NETWORKDAYS(ZP13,ZP13,Paramètres!$A$11:$A$50),1)</f>
        <v>0</v>
      </c>
      <c r="ZQ12" s="51">
        <f>IF(P1_GP!$AF$6,NETWORKDAYS(ZQ13,ZQ13,Paramètres!$A$11:$A$50),1)</f>
        <v>0</v>
      </c>
      <c r="ZR12" s="51">
        <f>IF(P1_GP!$AF$6,NETWORKDAYS(ZR13,ZR13,Paramètres!$A$11:$A$50),1)</f>
        <v>1</v>
      </c>
      <c r="ZS12" s="51">
        <f>IF(P1_GP!$AF$6,NETWORKDAYS(ZS13,ZS13,Paramètres!$A$11:$A$50),1)</f>
        <v>1</v>
      </c>
      <c r="ZT12" s="51">
        <f>IF(P1_GP!$AF$6,NETWORKDAYS(ZT13,ZT13,Paramètres!$A$11:$A$50),1)</f>
        <v>1</v>
      </c>
      <c r="ZU12" s="51">
        <f>IF(P1_GP!$AF$6,NETWORKDAYS(ZU13,ZU13,Paramètres!$A$11:$A$50),1)</f>
        <v>1</v>
      </c>
      <c r="ZV12" s="51">
        <f>IF(P1_GP!$AF$6,NETWORKDAYS(ZV13,ZV13,Paramètres!$A$11:$A$50),1)</f>
        <v>1</v>
      </c>
      <c r="ZW12" s="51">
        <f>IF(P1_GP!$AF$6,NETWORKDAYS(ZW13,ZW13,Paramètres!$A$11:$A$50),1)</f>
        <v>0</v>
      </c>
      <c r="ZX12" s="51">
        <f>IF(P1_GP!$AF$6,NETWORKDAYS(ZX13,ZX13,Paramètres!$A$11:$A$50),1)</f>
        <v>0</v>
      </c>
      <c r="ZY12" s="51">
        <f>IF(P1_GP!$AF$6,NETWORKDAYS(ZY13,ZY13,Paramètres!$A$11:$A$50),1)</f>
        <v>1</v>
      </c>
      <c r="ZZ12" s="51">
        <f>IF(P1_GP!$AF$6,NETWORKDAYS(ZZ13,ZZ13,Paramètres!$A$11:$A$50),1)</f>
        <v>1</v>
      </c>
      <c r="AAA12" s="51">
        <f>IF(P1_GP!$AF$6,NETWORKDAYS(AAA13,AAA13,Paramètres!$A$11:$A$50),1)</f>
        <v>1</v>
      </c>
      <c r="AAB12" s="51">
        <f>IF(P1_GP!$AF$6,NETWORKDAYS(AAB13,AAB13,Paramètres!$A$11:$A$50),1)</f>
        <v>1</v>
      </c>
      <c r="AAC12" s="51">
        <f>IF(P1_GP!$AF$6,NETWORKDAYS(AAC13,AAC13,Paramètres!$A$11:$A$50),1)</f>
        <v>1</v>
      </c>
      <c r="AAD12" s="51">
        <f>IF(P1_GP!$AF$6,NETWORKDAYS(AAD13,AAD13,Paramètres!$A$11:$A$50),1)</f>
        <v>0</v>
      </c>
      <c r="AAE12" s="51">
        <f>IF(P1_GP!$AF$6,NETWORKDAYS(AAE13,AAE13,Paramètres!$A$11:$A$50),1)</f>
        <v>0</v>
      </c>
      <c r="AAF12" s="51">
        <f>IF(P1_GP!$AF$6,NETWORKDAYS(AAF13,AAF13,Paramètres!$A$11:$A$50),1)</f>
        <v>1</v>
      </c>
      <c r="AAG12" s="51">
        <f>IF(P1_GP!$AF$6,NETWORKDAYS(AAG13,AAG13,Paramètres!$A$11:$A$50),1)</f>
        <v>1</v>
      </c>
      <c r="AAH12" s="51">
        <f>IF(P1_GP!$AF$6,NETWORKDAYS(AAH13,AAH13,Paramètres!$A$11:$A$50),1)</f>
        <v>1</v>
      </c>
      <c r="AAI12" s="51">
        <f>IF(P1_GP!$AF$6,NETWORKDAYS(AAI13,AAI13,Paramètres!$A$11:$A$50),1)</f>
        <v>1</v>
      </c>
      <c r="AAJ12" s="51">
        <f>IF(P1_GP!$AF$6,NETWORKDAYS(AAJ13,AAJ13,Paramètres!$A$11:$A$50),1)</f>
        <v>1</v>
      </c>
      <c r="AAK12" s="51">
        <f>IF(P1_GP!$AF$6,NETWORKDAYS(AAK13,AAK13,Paramètres!$A$11:$A$50),1)</f>
        <v>0</v>
      </c>
      <c r="AAL12" s="51">
        <f>IF(P1_GP!$AF$6,NETWORKDAYS(AAL13,AAL13,Paramètres!$A$11:$A$50),1)</f>
        <v>0</v>
      </c>
      <c r="AAM12" s="51">
        <f>IF(P1_GP!$AF$6,NETWORKDAYS(AAM13,AAM13,Paramètres!$A$11:$A$50),1)</f>
        <v>1</v>
      </c>
      <c r="AAN12" s="51">
        <f>IF(P1_GP!$AF$6,NETWORKDAYS(AAN13,AAN13,Paramètres!$A$11:$A$50),1)</f>
        <v>1</v>
      </c>
      <c r="AAO12" s="51">
        <f>IF(P1_GP!$AF$6,NETWORKDAYS(AAO13,AAO13,Paramètres!$A$11:$A$50),1)</f>
        <v>1</v>
      </c>
      <c r="AAP12" s="51">
        <f>IF(P1_GP!$AF$6,NETWORKDAYS(AAP13,AAP13,Paramètres!$A$11:$A$50),1)</f>
        <v>1</v>
      </c>
      <c r="AAQ12" s="51">
        <f>IF(P1_GP!$AF$6,NETWORKDAYS(AAQ13,AAQ13,Paramètres!$A$11:$A$50),1)</f>
        <v>1</v>
      </c>
      <c r="AAR12" s="51">
        <f>IF(P1_GP!$AF$6,NETWORKDAYS(AAR13,AAR13,Paramètres!$A$11:$A$50),1)</f>
        <v>0</v>
      </c>
      <c r="AAS12" s="51">
        <f>IF(P1_GP!$AF$6,NETWORKDAYS(AAS13,AAS13,Paramètres!$A$11:$A$50),1)</f>
        <v>0</v>
      </c>
      <c r="AAT12" s="51">
        <f>IF(P1_GP!$AF$6,NETWORKDAYS(AAT13,AAT13,Paramètres!$A$11:$A$50),1)</f>
        <v>1</v>
      </c>
      <c r="AAU12" s="51">
        <f>IF(P1_GP!$AF$6,NETWORKDAYS(AAU13,AAU13,Paramètres!$A$11:$A$50),1)</f>
        <v>1</v>
      </c>
      <c r="AAV12" s="51">
        <f>IF(P1_GP!$AF$6,NETWORKDAYS(AAV13,AAV13,Paramètres!$A$11:$A$50),1)</f>
        <v>1</v>
      </c>
      <c r="AAW12" s="51">
        <f>IF(P1_GP!$AF$6,NETWORKDAYS(AAW13,AAW13,Paramètres!$A$11:$A$50),1)</f>
        <v>1</v>
      </c>
      <c r="AAX12" s="51">
        <f>IF(P1_GP!$AF$6,NETWORKDAYS(AAX13,AAX13,Paramètres!$A$11:$A$50),1)</f>
        <v>1</v>
      </c>
      <c r="AAY12" s="51">
        <f>IF(P1_GP!$AF$6,NETWORKDAYS(AAY13,AAY13,Paramètres!$A$11:$A$50),1)</f>
        <v>0</v>
      </c>
      <c r="AAZ12" s="51">
        <f>IF(P1_GP!$AF$6,NETWORKDAYS(AAZ13,AAZ13,Paramètres!$A$11:$A$50),1)</f>
        <v>0</v>
      </c>
      <c r="ABA12" s="51">
        <f>IF(P1_GP!$AF$6,NETWORKDAYS(ABA13,ABA13,Paramètres!$A$11:$A$50),1)</f>
        <v>1</v>
      </c>
      <c r="ABB12" s="51">
        <f>IF(P1_GP!$AF$6,NETWORKDAYS(ABB13,ABB13,Paramètres!$A$11:$A$50),1)</f>
        <v>1</v>
      </c>
      <c r="ABC12" s="51">
        <f>IF(P1_GP!$AF$6,NETWORKDAYS(ABC13,ABC13,Paramètres!$A$11:$A$50),1)</f>
        <v>1</v>
      </c>
      <c r="ABD12" s="51">
        <f>IF(P1_GP!$AF$6,NETWORKDAYS(ABD13,ABD13,Paramètres!$A$11:$A$50),1)</f>
        <v>1</v>
      </c>
      <c r="ABE12" s="51">
        <f>IF(P1_GP!$AF$6,NETWORKDAYS(ABE13,ABE13,Paramètres!$A$11:$A$50),1)</f>
        <v>1</v>
      </c>
      <c r="ABF12" s="51">
        <f>IF(P1_GP!$AF$6,NETWORKDAYS(ABF13,ABF13,Paramètres!$A$11:$A$50),1)</f>
        <v>0</v>
      </c>
      <c r="ABG12" s="51">
        <f>IF(P1_GP!$AF$6,NETWORKDAYS(ABG13,ABG13,Paramètres!$A$11:$A$50),1)</f>
        <v>0</v>
      </c>
      <c r="ABH12" s="51">
        <f>IF(P1_GP!$AF$6,NETWORKDAYS(ABH13,ABH13,Paramètres!$A$11:$A$50),1)</f>
        <v>1</v>
      </c>
      <c r="ABI12" s="51">
        <f>IF(P1_GP!$AF$6,NETWORKDAYS(ABI13,ABI13,Paramètres!$A$11:$A$50),1)</f>
        <v>1</v>
      </c>
      <c r="ABJ12" s="51">
        <f>IF(P1_GP!$AF$6,NETWORKDAYS(ABJ13,ABJ13,Paramètres!$A$11:$A$50),1)</f>
        <v>1</v>
      </c>
      <c r="ABK12" s="51">
        <f>IF(P1_GP!$AF$6,NETWORKDAYS(ABK13,ABK13,Paramètres!$A$11:$A$50),1)</f>
        <v>1</v>
      </c>
      <c r="ABL12" s="51">
        <f>IF(P1_GP!$AF$6,NETWORKDAYS(ABL13,ABL13,Paramètres!$A$11:$A$50),1)</f>
        <v>1</v>
      </c>
      <c r="ABM12" s="51">
        <f>IF(P1_GP!$AF$6,NETWORKDAYS(ABM13,ABM13,Paramètres!$A$11:$A$50),1)</f>
        <v>0</v>
      </c>
      <c r="ABN12" s="51">
        <f>IF(P1_GP!$AF$6,NETWORKDAYS(ABN13,ABN13,Paramètres!$A$11:$A$50),1)</f>
        <v>0</v>
      </c>
      <c r="ABO12" s="51">
        <f>IF(P1_GP!$AF$6,NETWORKDAYS(ABO13,ABO13,Paramètres!$A$11:$A$50),1)</f>
        <v>1</v>
      </c>
      <c r="ABP12" s="51">
        <f>IF(P1_GP!$AF$6,NETWORKDAYS(ABP13,ABP13,Paramètres!$A$11:$A$50),1)</f>
        <v>1</v>
      </c>
      <c r="ABQ12" s="51">
        <f>IF(P1_GP!$AF$6,NETWORKDAYS(ABQ13,ABQ13,Paramètres!$A$11:$A$50),1)</f>
        <v>1</v>
      </c>
      <c r="ABR12" s="51">
        <f>IF(P1_GP!$AF$6,NETWORKDAYS(ABR13,ABR13,Paramètres!$A$11:$A$50),1)</f>
        <v>1</v>
      </c>
      <c r="ABS12" s="51">
        <f>IF(P1_GP!$AF$6,NETWORKDAYS(ABS13,ABS13,Paramètres!$A$11:$A$50),1)</f>
        <v>1</v>
      </c>
      <c r="ABT12" s="51">
        <f>IF(P1_GP!$AF$6,NETWORKDAYS(ABT13,ABT13,Paramètres!$A$11:$A$50),1)</f>
        <v>0</v>
      </c>
      <c r="ABU12" s="51">
        <f>IF(P1_GP!$AF$6,NETWORKDAYS(ABU13,ABU13,Paramètres!$A$11:$A$50),1)</f>
        <v>0</v>
      </c>
      <c r="ABV12" s="51">
        <f>IF(P1_GP!$AF$6,NETWORKDAYS(ABV13,ABV13,Paramètres!$A$11:$A$50),1)</f>
        <v>1</v>
      </c>
      <c r="ABW12" s="51">
        <f>IF(P1_GP!$AF$6,NETWORKDAYS(ABW13,ABW13,Paramètres!$A$11:$A$50),1)</f>
        <v>1</v>
      </c>
      <c r="ABX12" s="51">
        <f>IF(P1_GP!$AF$6,NETWORKDAYS(ABX13,ABX13,Paramètres!$A$11:$A$50),1)</f>
        <v>1</v>
      </c>
      <c r="ABY12" s="51">
        <f>IF(P1_GP!$AF$6,NETWORKDAYS(ABY13,ABY13,Paramètres!$A$11:$A$50),1)</f>
        <v>1</v>
      </c>
      <c r="ABZ12" s="51">
        <f>IF(P1_GP!$AF$6,NETWORKDAYS(ABZ13,ABZ13,Paramètres!$A$11:$A$50),1)</f>
        <v>1</v>
      </c>
      <c r="ACA12" s="51">
        <f>IF(P1_GP!$AF$6,NETWORKDAYS(ACA13,ACA13,Paramètres!$A$11:$A$50),1)</f>
        <v>0</v>
      </c>
      <c r="ACB12" s="51">
        <f>IF(P1_GP!$AF$6,NETWORKDAYS(ACB13,ACB13,Paramètres!$A$11:$A$50),1)</f>
        <v>0</v>
      </c>
      <c r="ACC12" s="51">
        <f>IF(P1_GP!$AF$6,NETWORKDAYS(ACC13,ACC13,Paramètres!$A$11:$A$50),1)</f>
        <v>1</v>
      </c>
      <c r="ACD12" s="51">
        <f>IF(P1_GP!$AF$6,NETWORKDAYS(ACD13,ACD13,Paramètres!$A$11:$A$50),1)</f>
        <v>1</v>
      </c>
      <c r="ACE12" s="51">
        <f>IF(P1_GP!$AF$6,NETWORKDAYS(ACE13,ACE13,Paramètres!$A$11:$A$50),1)</f>
        <v>1</v>
      </c>
      <c r="ACF12" s="51">
        <f>IF(P1_GP!$AF$6,NETWORKDAYS(ACF13,ACF13,Paramètres!$A$11:$A$50),1)</f>
        <v>1</v>
      </c>
      <c r="ACG12" s="51">
        <f>IF(P1_GP!$AF$6,NETWORKDAYS(ACG13,ACG13,Paramètres!$A$11:$A$50),1)</f>
        <v>1</v>
      </c>
      <c r="ACH12" s="51">
        <f>IF(P1_GP!$AF$6,NETWORKDAYS(ACH13,ACH13,Paramètres!$A$11:$A$50),1)</f>
        <v>0</v>
      </c>
      <c r="ACI12" s="51">
        <f>IF(P1_GP!$AF$6,NETWORKDAYS(ACI13,ACI13,Paramètres!$A$11:$A$50),1)</f>
        <v>0</v>
      </c>
      <c r="ACJ12" s="51">
        <f>IF(P1_GP!$AF$6,NETWORKDAYS(ACJ13,ACJ13,Paramètres!$A$11:$A$50),1)</f>
        <v>1</v>
      </c>
      <c r="ACK12" s="51">
        <f>IF(P1_GP!$AF$6,NETWORKDAYS(ACK13,ACK13,Paramètres!$A$11:$A$50),1)</f>
        <v>1</v>
      </c>
      <c r="ACL12" s="51">
        <f>IF(P1_GP!$AF$6,NETWORKDAYS(ACL13,ACL13,Paramètres!$A$11:$A$50),1)</f>
        <v>1</v>
      </c>
      <c r="ACM12" s="51">
        <f>IF(P1_GP!$AF$6,NETWORKDAYS(ACM13,ACM13,Paramètres!$A$11:$A$50),1)</f>
        <v>1</v>
      </c>
      <c r="ACN12" s="51">
        <f>IF(P1_GP!$AF$6,NETWORKDAYS(ACN13,ACN13,Paramètres!$A$11:$A$50),1)</f>
        <v>1</v>
      </c>
      <c r="ACO12" s="51">
        <f>IF(P1_GP!$AF$6,NETWORKDAYS(ACO13,ACO13,Paramètres!$A$11:$A$50),1)</f>
        <v>0</v>
      </c>
      <c r="ACP12" s="51">
        <f>IF(P1_GP!$AF$6,NETWORKDAYS(ACP13,ACP13,Paramètres!$A$11:$A$50),1)</f>
        <v>0</v>
      </c>
      <c r="ACQ12" s="51">
        <f>IF(P1_GP!$AF$6,NETWORKDAYS(ACQ13,ACQ13,Paramètres!$A$11:$A$50),1)</f>
        <v>1</v>
      </c>
      <c r="ACR12" s="51">
        <f>IF(P1_GP!$AF$6,NETWORKDAYS(ACR13,ACR13,Paramètres!$A$11:$A$50),1)</f>
        <v>1</v>
      </c>
      <c r="ACS12" s="51">
        <f>IF(P1_GP!$AF$6,NETWORKDAYS(ACS13,ACS13,Paramètres!$A$11:$A$50),1)</f>
        <v>1</v>
      </c>
      <c r="ACT12" s="51">
        <f>IF(P1_GP!$AF$6,NETWORKDAYS(ACT13,ACT13,Paramètres!$A$11:$A$50),1)</f>
        <v>1</v>
      </c>
      <c r="ACU12" s="51">
        <f>IF(P1_GP!$AF$6,NETWORKDAYS(ACU13,ACU13,Paramètres!$A$11:$A$50),1)</f>
        <v>1</v>
      </c>
      <c r="ACV12" s="51">
        <f>IF(P1_GP!$AF$6,NETWORKDAYS(ACV13,ACV13,Paramètres!$A$11:$A$50),1)</f>
        <v>0</v>
      </c>
      <c r="ACW12" s="51">
        <f>IF(P1_GP!$AF$6,NETWORKDAYS(ACW13,ACW13,Paramètres!$A$11:$A$50),1)</f>
        <v>0</v>
      </c>
      <c r="ACX12" s="51">
        <f>IF(P1_GP!$AF$6,NETWORKDAYS(ACX13,ACX13,Paramètres!$A$11:$A$50),1)</f>
        <v>1</v>
      </c>
      <c r="ACY12" s="51">
        <f>IF(P1_GP!$AF$6,NETWORKDAYS(ACY13,ACY13,Paramètres!$A$11:$A$50),1)</f>
        <v>1</v>
      </c>
      <c r="ACZ12" s="51">
        <f>IF(P1_GP!$AF$6,NETWORKDAYS(ACZ13,ACZ13,Paramètres!$A$11:$A$50),1)</f>
        <v>1</v>
      </c>
      <c r="ADA12" s="51">
        <f>IF(P1_GP!$AF$6,NETWORKDAYS(ADA13,ADA13,Paramètres!$A$11:$A$50),1)</f>
        <v>1</v>
      </c>
      <c r="ADB12" s="51">
        <f>IF(P1_GP!$AF$6,NETWORKDAYS(ADB13,ADB13,Paramètres!$A$11:$A$50),1)</f>
        <v>1</v>
      </c>
      <c r="ADC12" s="51">
        <f>IF(P1_GP!$AF$6,NETWORKDAYS(ADC13,ADC13,Paramètres!$A$11:$A$50),1)</f>
        <v>0</v>
      </c>
      <c r="ADD12" s="51">
        <f>IF(P1_GP!$AF$6,NETWORKDAYS(ADD13,ADD13,Paramètres!$A$11:$A$50),1)</f>
        <v>0</v>
      </c>
      <c r="ADE12" s="51">
        <f>IF(P1_GP!$AF$6,NETWORKDAYS(ADE13,ADE13,Paramètres!$A$11:$A$50),1)</f>
        <v>1</v>
      </c>
      <c r="ADF12" s="51">
        <f>IF(P1_GP!$AF$6,NETWORKDAYS(ADF13,ADF13,Paramètres!$A$11:$A$50),1)</f>
        <v>1</v>
      </c>
      <c r="ADG12" s="51">
        <f>IF(P1_GP!$AF$6,NETWORKDAYS(ADG13,ADG13,Paramètres!$A$11:$A$50),1)</f>
        <v>1</v>
      </c>
      <c r="ADH12" s="51">
        <f>IF(P1_GP!$AF$6,NETWORKDAYS(ADH13,ADH13,Paramètres!$A$11:$A$50),1)</f>
        <v>1</v>
      </c>
      <c r="ADI12" s="51">
        <f>IF(P1_GP!$AF$6,NETWORKDAYS(ADI13,ADI13,Paramètres!$A$11:$A$50),1)</f>
        <v>1</v>
      </c>
      <c r="ADJ12" s="51">
        <f>IF(P1_GP!$AF$6,NETWORKDAYS(ADJ13,ADJ13,Paramètres!$A$11:$A$50),1)</f>
        <v>0</v>
      </c>
      <c r="ADK12" s="51">
        <f>IF(P1_GP!$AF$6,NETWORKDAYS(ADK13,ADK13,Paramètres!$A$11:$A$50),1)</f>
        <v>0</v>
      </c>
      <c r="ADL12" s="51">
        <f>IF(P1_GP!$AF$6,NETWORKDAYS(ADL13,ADL13,Paramètres!$A$11:$A$50),1)</f>
        <v>1</v>
      </c>
      <c r="ADM12" s="51">
        <f>IF(P1_GP!$AF$6,NETWORKDAYS(ADM13,ADM13,Paramètres!$A$11:$A$50),1)</f>
        <v>1</v>
      </c>
      <c r="ADN12" s="51">
        <f>IF(P1_GP!$AF$6,NETWORKDAYS(ADN13,ADN13,Paramètres!$A$11:$A$50),1)</f>
        <v>1</v>
      </c>
      <c r="ADO12" s="51">
        <f>IF(P1_GP!$AF$6,NETWORKDAYS(ADO13,ADO13,Paramètres!$A$11:$A$50),1)</f>
        <v>1</v>
      </c>
      <c r="ADP12" s="51">
        <f>IF(P1_GP!$AF$6,NETWORKDAYS(ADP13,ADP13,Paramètres!$A$11:$A$50),1)</f>
        <v>1</v>
      </c>
      <c r="ADQ12" s="51">
        <f>IF(P1_GP!$AF$6,NETWORKDAYS(ADQ13,ADQ13,Paramètres!$A$11:$A$50),1)</f>
        <v>0</v>
      </c>
      <c r="ADR12" s="51">
        <f>IF(P1_GP!$AF$6,NETWORKDAYS(ADR13,ADR13,Paramètres!$A$11:$A$50),1)</f>
        <v>0</v>
      </c>
      <c r="ADS12" s="51">
        <f>IF(P1_GP!$AF$6,NETWORKDAYS(ADS13,ADS13,Paramètres!$A$11:$A$50),1)</f>
        <v>1</v>
      </c>
      <c r="ADT12" s="51">
        <f>IF(P1_GP!$AF$6,NETWORKDAYS(ADT13,ADT13,Paramètres!$A$11:$A$50),1)</f>
        <v>1</v>
      </c>
      <c r="ADU12" s="51">
        <f>IF(P1_GP!$AF$6,NETWORKDAYS(ADU13,ADU13,Paramètres!$A$11:$A$50),1)</f>
        <v>1</v>
      </c>
      <c r="ADV12" s="51">
        <f>IF(P1_GP!$AF$6,NETWORKDAYS(ADV13,ADV13,Paramètres!$A$11:$A$50),1)</f>
        <v>1</v>
      </c>
      <c r="ADW12" s="51">
        <f>IF(P1_GP!$AF$6,NETWORKDAYS(ADW13,ADW13,Paramètres!$A$11:$A$50),1)</f>
        <v>1</v>
      </c>
      <c r="ADX12" s="51">
        <f>IF(P1_GP!$AF$6,NETWORKDAYS(ADX13,ADX13,Paramètres!$A$11:$A$50),1)</f>
        <v>0</v>
      </c>
      <c r="ADY12" s="51">
        <f>IF(P1_GP!$AF$6,NETWORKDAYS(ADY13,ADY13,Paramètres!$A$11:$A$50),1)</f>
        <v>0</v>
      </c>
      <c r="ADZ12" s="51">
        <f>IF(P1_GP!$AF$6,NETWORKDAYS(ADZ13,ADZ13,Paramètres!$A$11:$A$50),1)</f>
        <v>1</v>
      </c>
      <c r="AEA12" s="51">
        <f>IF(P1_GP!$AF$6,NETWORKDAYS(AEA13,AEA13,Paramètres!$A$11:$A$50),1)</f>
        <v>1</v>
      </c>
      <c r="AEB12" s="51">
        <f>IF(P1_GP!$AF$6,NETWORKDAYS(AEB13,AEB13,Paramètres!$A$11:$A$50),1)</f>
        <v>1</v>
      </c>
      <c r="AEC12" s="51">
        <f>IF(P1_GP!$AF$6,NETWORKDAYS(AEC13,AEC13,Paramètres!$A$11:$A$50),1)</f>
        <v>1</v>
      </c>
      <c r="AED12" s="51">
        <f>IF(P1_GP!$AF$6,NETWORKDAYS(AED13,AED13,Paramètres!$A$11:$A$50),1)</f>
        <v>1</v>
      </c>
      <c r="AEE12" s="51">
        <f>IF(P1_GP!$AF$6,NETWORKDAYS(AEE13,AEE13,Paramètres!$A$11:$A$50),1)</f>
        <v>0</v>
      </c>
      <c r="AEF12" s="51">
        <f>IF(P1_GP!$AF$6,NETWORKDAYS(AEF13,AEF13,Paramètres!$A$11:$A$50),1)</f>
        <v>0</v>
      </c>
      <c r="AEG12" s="51">
        <f>IF(P1_GP!$AF$6,NETWORKDAYS(AEG13,AEG13,Paramètres!$A$11:$A$50),1)</f>
        <v>1</v>
      </c>
      <c r="AEH12" s="51">
        <f>IF(P1_GP!$AF$6,NETWORKDAYS(AEH13,AEH13,Paramètres!$A$11:$A$50),1)</f>
        <v>1</v>
      </c>
      <c r="AEI12" s="51">
        <f>IF(P1_GP!$AF$6,NETWORKDAYS(AEI13,AEI13,Paramètres!$A$11:$A$50),1)</f>
        <v>1</v>
      </c>
      <c r="AEJ12" s="51">
        <f>IF(P1_GP!$AF$6,NETWORKDAYS(AEJ13,AEJ13,Paramètres!$A$11:$A$50),1)</f>
        <v>1</v>
      </c>
      <c r="AEK12" s="51">
        <f>IF(P1_GP!$AF$6,NETWORKDAYS(AEK13,AEK13,Paramètres!$A$11:$A$50),1)</f>
        <v>1</v>
      </c>
      <c r="AEL12" s="51">
        <f>IF(P1_GP!$AF$6,NETWORKDAYS(AEL13,AEL13,Paramètres!$A$11:$A$50),1)</f>
        <v>0</v>
      </c>
      <c r="AEM12" s="51">
        <f>IF(P1_GP!$AF$6,NETWORKDAYS(AEM13,AEM13,Paramètres!$A$11:$A$50),1)</f>
        <v>0</v>
      </c>
      <c r="AEN12" s="51">
        <f>IF(P1_GP!$AF$6,NETWORKDAYS(AEN13,AEN13,Paramètres!$A$11:$A$50),1)</f>
        <v>1</v>
      </c>
      <c r="AEO12" s="51">
        <f>IF(P1_GP!$AF$6,NETWORKDAYS(AEO13,AEO13,Paramètres!$A$11:$A$50),1)</f>
        <v>1</v>
      </c>
      <c r="AEP12" s="51">
        <f>IF(P1_GP!$AF$6,NETWORKDAYS(AEP13,AEP13,Paramètres!$A$11:$A$50),1)</f>
        <v>1</v>
      </c>
      <c r="AEQ12" s="51">
        <f>IF(P1_GP!$AF$6,NETWORKDAYS(AEQ13,AEQ13,Paramètres!$A$11:$A$50),1)</f>
        <v>1</v>
      </c>
      <c r="AER12" s="51">
        <f>IF(P1_GP!$AF$6,NETWORKDAYS(AER13,AER13,Paramètres!$A$11:$A$50),1)</f>
        <v>1</v>
      </c>
      <c r="AES12" s="51">
        <f>IF(P1_GP!$AF$6,NETWORKDAYS(AES13,AES13,Paramètres!$A$11:$A$50),1)</f>
        <v>0</v>
      </c>
      <c r="AET12" s="51">
        <f>IF(P1_GP!$AF$6,NETWORKDAYS(AET13,AET13,Paramètres!$A$11:$A$50),1)</f>
        <v>0</v>
      </c>
      <c r="AEU12" s="51">
        <f>IF(P1_GP!$AF$6,NETWORKDAYS(AEU13,AEU13,Paramètres!$A$11:$A$50),1)</f>
        <v>1</v>
      </c>
      <c r="AEV12" s="51">
        <f>IF(P1_GP!$AF$6,NETWORKDAYS(AEV13,AEV13,Paramètres!$A$11:$A$50),1)</f>
        <v>1</v>
      </c>
      <c r="AEW12" s="51">
        <f>IF(P1_GP!$AF$6,NETWORKDAYS(AEW13,AEW13,Paramètres!$A$11:$A$50),1)</f>
        <v>1</v>
      </c>
      <c r="AEX12" s="51">
        <f>IF(P1_GP!$AF$6,NETWORKDAYS(AEX13,AEX13,Paramètres!$A$11:$A$50),1)</f>
        <v>1</v>
      </c>
      <c r="AEY12" s="51">
        <f>IF(P1_GP!$AF$6,NETWORKDAYS(AEY13,AEY13,Paramètres!$A$11:$A$50),1)</f>
        <v>1</v>
      </c>
      <c r="AEZ12" s="51">
        <f>IF(P1_GP!$AF$6,NETWORKDAYS(AEZ13,AEZ13,Paramètres!$A$11:$A$50),1)</f>
        <v>0</v>
      </c>
      <c r="AFA12" s="51">
        <f>IF(P1_GP!$AF$6,NETWORKDAYS(AFA13,AFA13,Paramètres!$A$11:$A$50),1)</f>
        <v>0</v>
      </c>
      <c r="AFB12" s="51">
        <f>IF(P1_GP!$AF$6,NETWORKDAYS(AFB13,AFB13,Paramètres!$A$11:$A$50),1)</f>
        <v>1</v>
      </c>
      <c r="AFC12" s="51">
        <f>IF(P1_GP!$AF$6,NETWORKDAYS(AFC13,AFC13,Paramètres!$A$11:$A$50),1)</f>
        <v>1</v>
      </c>
      <c r="AFD12" s="51">
        <f>IF(P1_GP!$AF$6,NETWORKDAYS(AFD13,AFD13,Paramètres!$A$11:$A$50),1)</f>
        <v>1</v>
      </c>
      <c r="AFE12" s="51">
        <f>IF(P1_GP!$AF$6,NETWORKDAYS(AFE13,AFE13,Paramètres!$A$11:$A$50),1)</f>
        <v>1</v>
      </c>
      <c r="AFF12" s="51">
        <f>IF(P1_GP!$AF$6,NETWORKDAYS(AFF13,AFF13,Paramètres!$A$11:$A$50),1)</f>
        <v>1</v>
      </c>
      <c r="AFG12" s="51">
        <f>IF(P1_GP!$AF$6,NETWORKDAYS(AFG13,AFG13,Paramètres!$A$11:$A$50),1)</f>
        <v>0</v>
      </c>
      <c r="AFH12" s="51">
        <f>IF(P1_GP!$AF$6,NETWORKDAYS(AFH13,AFH13,Paramètres!$A$11:$A$50),1)</f>
        <v>0</v>
      </c>
      <c r="AFI12" s="51">
        <f>IF(P1_GP!$AF$6,NETWORKDAYS(AFI13,AFI13,Paramètres!$A$11:$A$50),1)</f>
        <v>1</v>
      </c>
      <c r="AFJ12" s="51">
        <f>IF(P1_GP!$AF$6,NETWORKDAYS(AFJ13,AFJ13,Paramètres!$A$11:$A$50),1)</f>
        <v>1</v>
      </c>
      <c r="AFK12" s="51">
        <f>IF(P1_GP!$AF$6,NETWORKDAYS(AFK13,AFK13,Paramètres!$A$11:$A$50),1)</f>
        <v>1</v>
      </c>
      <c r="AFL12" s="51">
        <f>IF(P1_GP!$AF$6,NETWORKDAYS(AFL13,AFL13,Paramètres!$A$11:$A$50),1)</f>
        <v>1</v>
      </c>
      <c r="AFM12" s="51">
        <f>IF(P1_GP!$AF$6,NETWORKDAYS(AFM13,AFM13,Paramètres!$A$11:$A$50),1)</f>
        <v>1</v>
      </c>
      <c r="AFN12" s="51">
        <f>IF(P1_GP!$AF$6,NETWORKDAYS(AFN13,AFN13,Paramètres!$A$11:$A$50),1)</f>
        <v>0</v>
      </c>
      <c r="AFO12" s="51">
        <f>IF(P1_GP!$AF$6,NETWORKDAYS(AFO13,AFO13,Paramètres!$A$11:$A$50),1)</f>
        <v>0</v>
      </c>
      <c r="AFP12" s="51">
        <f>IF(P1_GP!$AF$6,NETWORKDAYS(AFP13,AFP13,Paramètres!$A$11:$A$50),1)</f>
        <v>1</v>
      </c>
      <c r="AFQ12" s="51">
        <f>IF(P1_GP!$AF$6,NETWORKDAYS(AFQ13,AFQ13,Paramètres!$A$11:$A$50),1)</f>
        <v>1</v>
      </c>
      <c r="AFR12" s="51">
        <f>IF(P1_GP!$AF$6,NETWORKDAYS(AFR13,AFR13,Paramètres!$A$11:$A$50),1)</f>
        <v>1</v>
      </c>
      <c r="AFS12" s="51">
        <f>IF(P1_GP!$AF$6,NETWORKDAYS(AFS13,AFS13,Paramètres!$A$11:$A$50),1)</f>
        <v>1</v>
      </c>
      <c r="AFT12" s="51">
        <f>IF(P1_GP!$AF$6,NETWORKDAYS(AFT13,AFT13,Paramètres!$A$11:$A$50),1)</f>
        <v>1</v>
      </c>
      <c r="AFU12" s="51">
        <f>IF(P1_GP!$AF$6,NETWORKDAYS(AFU13,AFU13,Paramètres!$A$11:$A$50),1)</f>
        <v>0</v>
      </c>
      <c r="AFV12" s="51">
        <f>IF(P1_GP!$AF$6,NETWORKDAYS(AFV13,AFV13,Paramètres!$A$11:$A$50),1)</f>
        <v>0</v>
      </c>
      <c r="AFW12" s="51">
        <f>IF(P1_GP!$AF$6,NETWORKDAYS(AFW13,AFW13,Paramètres!$A$11:$A$50),1)</f>
        <v>1</v>
      </c>
      <c r="AFX12" s="51">
        <f>IF(P1_GP!$AF$6,NETWORKDAYS(AFX13,AFX13,Paramètres!$A$11:$A$50),1)</f>
        <v>1</v>
      </c>
      <c r="AFY12" s="51">
        <f>IF(P1_GP!$AF$6,NETWORKDAYS(AFY13,AFY13,Paramètres!$A$11:$A$50),1)</f>
        <v>1</v>
      </c>
      <c r="AFZ12" s="51">
        <f>IF(P1_GP!$AF$6,NETWORKDAYS(AFZ13,AFZ13,Paramètres!$A$11:$A$50),1)</f>
        <v>1</v>
      </c>
      <c r="AGA12" s="51">
        <f>IF(P1_GP!$AF$6,NETWORKDAYS(AGA13,AGA13,Paramètres!$A$11:$A$50),1)</f>
        <v>1</v>
      </c>
      <c r="AGB12" s="51">
        <f>IF(P1_GP!$AF$6,NETWORKDAYS(AGB13,AGB13,Paramètres!$A$11:$A$50),1)</f>
        <v>0</v>
      </c>
      <c r="AGC12" s="51">
        <f>IF(P1_GP!$AF$6,NETWORKDAYS(AGC13,AGC13,Paramètres!$A$11:$A$50),1)</f>
        <v>0</v>
      </c>
      <c r="AGD12" s="51">
        <f>IF(P1_GP!$AF$6,NETWORKDAYS(AGD13,AGD13,Paramètres!$A$11:$A$50),1)</f>
        <v>1</v>
      </c>
      <c r="AGE12" s="51">
        <f>IF(P1_GP!$AF$6,NETWORKDAYS(AGE13,AGE13,Paramètres!$A$11:$A$50),1)</f>
        <v>1</v>
      </c>
      <c r="AGF12" s="51">
        <f>IF(P1_GP!$AF$6,NETWORKDAYS(AGF13,AGF13,Paramètres!$A$11:$A$50),1)</f>
        <v>1</v>
      </c>
      <c r="AGG12" s="51">
        <f>IF(P1_GP!$AF$6,NETWORKDAYS(AGG13,AGG13,Paramètres!$A$11:$A$50),1)</f>
        <v>1</v>
      </c>
      <c r="AGH12" s="51">
        <f>IF(P1_GP!$AF$6,NETWORKDAYS(AGH13,AGH13,Paramètres!$A$11:$A$50),1)</f>
        <v>1</v>
      </c>
      <c r="AGI12" s="51">
        <f>IF(P1_GP!$AF$6,NETWORKDAYS(AGI13,AGI13,Paramètres!$A$11:$A$50),1)</f>
        <v>0</v>
      </c>
      <c r="AGJ12" s="51">
        <f>IF(P1_GP!$AF$6,NETWORKDAYS(AGJ13,AGJ13,Paramètres!$A$11:$A$50),1)</f>
        <v>0</v>
      </c>
      <c r="AGK12" s="51">
        <f>IF(P1_GP!$AF$6,NETWORKDAYS(AGK13,AGK13,Paramètres!$A$11:$A$50),1)</f>
        <v>1</v>
      </c>
      <c r="AGL12" s="51">
        <f>IF(P1_GP!$AF$6,NETWORKDAYS(AGL13,AGL13,Paramètres!$A$11:$A$50),1)</f>
        <v>1</v>
      </c>
      <c r="AGM12" s="51">
        <f>IF(P1_GP!$AF$6,NETWORKDAYS(AGM13,AGM13,Paramètres!$A$11:$A$50),1)</f>
        <v>1</v>
      </c>
      <c r="AGN12" s="51">
        <f>IF(P1_GP!$AF$6,NETWORKDAYS(AGN13,AGN13,Paramètres!$A$11:$A$50),1)</f>
        <v>1</v>
      </c>
      <c r="AGO12" s="51">
        <f>IF(P1_GP!$AF$6,NETWORKDAYS(AGO13,AGO13,Paramètres!$A$11:$A$50),1)</f>
        <v>1</v>
      </c>
      <c r="AGP12" s="51">
        <f>IF(P1_GP!$AF$6,NETWORKDAYS(AGP13,AGP13,Paramètres!$A$11:$A$50),1)</f>
        <v>0</v>
      </c>
      <c r="AGQ12" s="51">
        <f>IF(P1_GP!$AF$6,NETWORKDAYS(AGQ13,AGQ13,Paramètres!$A$11:$A$50),1)</f>
        <v>0</v>
      </c>
      <c r="AGR12" s="51">
        <f>IF(P1_GP!$AF$6,NETWORKDAYS(AGR13,AGR13,Paramètres!$A$11:$A$50),1)</f>
        <v>1</v>
      </c>
      <c r="AGS12" s="51">
        <f>IF(P1_GP!$AF$6,NETWORKDAYS(AGS13,AGS13,Paramètres!$A$11:$A$50),1)</f>
        <v>1</v>
      </c>
      <c r="AGT12" s="51">
        <f>IF(P1_GP!$AF$6,NETWORKDAYS(AGT13,AGT13,Paramètres!$A$11:$A$50),1)</f>
        <v>1</v>
      </c>
      <c r="AGU12" s="51">
        <f>IF(P1_GP!$AF$6,NETWORKDAYS(AGU13,AGU13,Paramètres!$A$11:$A$50),1)</f>
        <v>1</v>
      </c>
      <c r="AGV12" s="51">
        <f>IF(P1_GP!$AF$6,NETWORKDAYS(AGV13,AGV13,Paramètres!$A$11:$A$50),1)</f>
        <v>1</v>
      </c>
      <c r="AGW12" s="51">
        <f>IF(P1_GP!$AF$6,NETWORKDAYS(AGW13,AGW13,Paramètres!$A$11:$A$50),1)</f>
        <v>0</v>
      </c>
      <c r="AGX12" s="51">
        <f>IF(P1_GP!$AF$6,NETWORKDAYS(AGX13,AGX13,Paramètres!$A$11:$A$50),1)</f>
        <v>0</v>
      </c>
      <c r="AGY12" s="51">
        <f>IF(P1_GP!$AF$6,NETWORKDAYS(AGY13,AGY13,Paramètres!$A$11:$A$50),1)</f>
        <v>1</v>
      </c>
      <c r="AGZ12" s="51">
        <f>IF(P1_GP!$AF$6,NETWORKDAYS(AGZ13,AGZ13,Paramètres!$A$11:$A$50),1)</f>
        <v>1</v>
      </c>
      <c r="AHA12" s="51">
        <f>IF(P1_GP!$AF$6,NETWORKDAYS(AHA13,AHA13,Paramètres!$A$11:$A$50),1)</f>
        <v>1</v>
      </c>
      <c r="AHB12" s="51">
        <f>IF(P1_GP!$AF$6,NETWORKDAYS(AHB13,AHB13,Paramètres!$A$11:$A$50),1)</f>
        <v>1</v>
      </c>
      <c r="AHC12" s="51">
        <f>IF(P1_GP!$AF$6,NETWORKDAYS(AHC13,AHC13,Paramètres!$A$11:$A$50),1)</f>
        <v>1</v>
      </c>
      <c r="AHD12" s="51">
        <f>IF(P1_GP!$AF$6,NETWORKDAYS(AHD13,AHD13,Paramètres!$A$11:$A$50),1)</f>
        <v>0</v>
      </c>
      <c r="AHE12" s="51">
        <f>IF(P1_GP!$AF$6,NETWORKDAYS(AHE13,AHE13,Paramètres!$A$11:$A$50),1)</f>
        <v>0</v>
      </c>
      <c r="AHF12" s="51">
        <f>IF(P1_GP!$AF$6,NETWORKDAYS(AHF13,AHF13,Paramètres!$A$11:$A$50),1)</f>
        <v>1</v>
      </c>
      <c r="AHG12" s="51">
        <f>IF(P1_GP!$AF$6,NETWORKDAYS(AHG13,AHG13,Paramètres!$A$11:$A$50),1)</f>
        <v>1</v>
      </c>
      <c r="AHH12" s="51">
        <f>IF(P1_GP!$AF$6,NETWORKDAYS(AHH13,AHH13,Paramètres!$A$11:$A$50),1)</f>
        <v>1</v>
      </c>
      <c r="AHI12" s="51">
        <f>IF(P1_GP!$AF$6,NETWORKDAYS(AHI13,AHI13,Paramètres!$A$11:$A$50),1)</f>
        <v>1</v>
      </c>
      <c r="AHJ12" s="51">
        <f>IF(P1_GP!$AF$6,NETWORKDAYS(AHJ13,AHJ13,Paramètres!$A$11:$A$50),1)</f>
        <v>1</v>
      </c>
      <c r="AHK12" s="51">
        <f>IF(P1_GP!$AF$6,NETWORKDAYS(AHK13,AHK13,Paramètres!$A$11:$A$50),1)</f>
        <v>0</v>
      </c>
      <c r="AHL12" s="51">
        <f>IF(P1_GP!$AF$6,NETWORKDAYS(AHL13,AHL13,Paramètres!$A$11:$A$50),1)</f>
        <v>0</v>
      </c>
      <c r="AHM12" s="51">
        <f>IF(P1_GP!$AF$6,NETWORKDAYS(AHM13,AHM13,Paramètres!$A$11:$A$50),1)</f>
        <v>1</v>
      </c>
      <c r="AHN12" s="51">
        <f>IF(P1_GP!$AF$6,NETWORKDAYS(AHN13,AHN13,Paramètres!$A$11:$A$50),1)</f>
        <v>1</v>
      </c>
      <c r="AHO12" s="51">
        <f>IF(P1_GP!$AF$6,NETWORKDAYS(AHO13,AHO13,Paramètres!$A$11:$A$50),1)</f>
        <v>1</v>
      </c>
      <c r="AHP12" s="51">
        <f>IF(P1_GP!$AF$6,NETWORKDAYS(AHP13,AHP13,Paramètres!$A$11:$A$50),1)</f>
        <v>1</v>
      </c>
      <c r="AHQ12" s="51">
        <f>IF(P1_GP!$AF$6,NETWORKDAYS(AHQ13,AHQ13,Paramètres!$A$11:$A$50),1)</f>
        <v>1</v>
      </c>
      <c r="AHR12" s="51">
        <f>IF(P1_GP!$AF$6,NETWORKDAYS(AHR13,AHR13,Paramètres!$A$11:$A$50),1)</f>
        <v>0</v>
      </c>
      <c r="AHS12" s="51">
        <f>IF(P1_GP!$AF$6,NETWORKDAYS(AHS13,AHS13,Paramètres!$A$11:$A$50),1)</f>
        <v>0</v>
      </c>
      <c r="AHT12" s="51">
        <f>IF(P1_GP!$AF$6,NETWORKDAYS(AHT13,AHT13,Paramètres!$A$11:$A$50),1)</f>
        <v>1</v>
      </c>
      <c r="AHU12" s="51">
        <f>IF(P1_GP!$AF$6,NETWORKDAYS(AHU13,AHU13,Paramètres!$A$11:$A$50),1)</f>
        <v>1</v>
      </c>
      <c r="AHV12" s="51">
        <f>IF(P1_GP!$AF$6,NETWORKDAYS(AHV13,AHV13,Paramètres!$A$11:$A$50),1)</f>
        <v>1</v>
      </c>
      <c r="AHW12" s="51">
        <f>IF(P1_GP!$AF$6,NETWORKDAYS(AHW13,AHW13,Paramètres!$A$11:$A$50),1)</f>
        <v>1</v>
      </c>
      <c r="AHX12" s="51">
        <f>IF(P1_GP!$AF$6,NETWORKDAYS(AHX13,AHX13,Paramètres!$A$11:$A$50),1)</f>
        <v>1</v>
      </c>
      <c r="AHY12" s="51">
        <f>IF(P1_GP!$AF$6,NETWORKDAYS(AHY13,AHY13,Paramètres!$A$11:$A$50),1)</f>
        <v>0</v>
      </c>
      <c r="AHZ12" s="51">
        <f>IF(P1_GP!$AF$6,NETWORKDAYS(AHZ13,AHZ13,Paramètres!$A$11:$A$50),1)</f>
        <v>0</v>
      </c>
      <c r="AIA12" s="51">
        <f>IF(P1_GP!$AF$6,NETWORKDAYS(AIA13,AIA13,Paramètres!$A$11:$A$50),1)</f>
        <v>1</v>
      </c>
      <c r="AIB12" s="51">
        <f>IF(P1_GP!$AF$6,NETWORKDAYS(AIB13,AIB13,Paramètres!$A$11:$A$50),1)</f>
        <v>1</v>
      </c>
      <c r="AIC12" s="51">
        <f>IF(P1_GP!$AF$6,NETWORKDAYS(AIC13,AIC13,Paramètres!$A$11:$A$50),1)</f>
        <v>1</v>
      </c>
      <c r="AID12" s="51">
        <f>IF(P1_GP!$AF$6,NETWORKDAYS(AID13,AID13,Paramètres!$A$11:$A$50),1)</f>
        <v>1</v>
      </c>
      <c r="AIE12" s="51">
        <f>IF(P1_GP!$AF$6,NETWORKDAYS(AIE13,AIE13,Paramètres!$A$11:$A$50),1)</f>
        <v>1</v>
      </c>
      <c r="AIF12" s="51">
        <f>IF(P1_GP!$AF$6,NETWORKDAYS(AIF13,AIF13,Paramètres!$A$11:$A$50),1)</f>
        <v>0</v>
      </c>
      <c r="AIG12" s="51">
        <f>IF(P1_GP!$AF$6,NETWORKDAYS(AIG13,AIG13,Paramètres!$A$11:$A$50),1)</f>
        <v>0</v>
      </c>
      <c r="AIH12" s="51">
        <f>IF(P1_GP!$AF$6,NETWORKDAYS(AIH13,AIH13,Paramètres!$A$11:$A$50),1)</f>
        <v>1</v>
      </c>
      <c r="AII12" s="51">
        <f>IF(P1_GP!$AF$6,NETWORKDAYS(AII13,AII13,Paramètres!$A$11:$A$50),1)</f>
        <v>1</v>
      </c>
      <c r="AIJ12" s="51">
        <f>IF(P1_GP!$AF$6,NETWORKDAYS(AIJ13,AIJ13,Paramètres!$A$11:$A$50),1)</f>
        <v>1</v>
      </c>
      <c r="AIK12" s="51">
        <f>IF(P1_GP!$AF$6,NETWORKDAYS(AIK13,AIK13,Paramètres!$A$11:$A$50),1)</f>
        <v>1</v>
      </c>
      <c r="AIL12" s="51">
        <f>IF(P1_GP!$AF$6,NETWORKDAYS(AIL13,AIL13,Paramètres!$A$11:$A$50),1)</f>
        <v>1</v>
      </c>
      <c r="AIM12" s="51">
        <f>IF(P1_GP!$AF$6,NETWORKDAYS(AIM13,AIM13,Paramètres!$A$11:$A$50),1)</f>
        <v>0</v>
      </c>
      <c r="AIN12" s="51">
        <f>IF(P1_GP!$AF$6,NETWORKDAYS(AIN13,AIN13,Paramètres!$A$11:$A$50),1)</f>
        <v>0</v>
      </c>
      <c r="AIO12" s="51">
        <f>IF(P1_GP!$AF$6,NETWORKDAYS(AIO13,AIO13,Paramètres!$A$11:$A$50),1)</f>
        <v>1</v>
      </c>
      <c r="AIP12" s="51">
        <f>IF(P1_GP!$AF$6,NETWORKDAYS(AIP13,AIP13,Paramètres!$A$11:$A$50),1)</f>
        <v>1</v>
      </c>
      <c r="AIQ12" s="51">
        <f>IF(P1_GP!$AF$6,NETWORKDAYS(AIQ13,AIQ13,Paramètres!$A$11:$A$50),1)</f>
        <v>1</v>
      </c>
      <c r="AIR12" s="51">
        <f>IF(P1_GP!$AF$6,NETWORKDAYS(AIR13,AIR13,Paramètres!$A$11:$A$50),1)</f>
        <v>1</v>
      </c>
      <c r="AIS12" s="51">
        <f>IF(P1_GP!$AF$6,NETWORKDAYS(AIS13,AIS13,Paramètres!$A$11:$A$50),1)</f>
        <v>1</v>
      </c>
      <c r="AIT12" s="51">
        <f>IF(P1_GP!$AF$6,NETWORKDAYS(AIT13,AIT13,Paramètres!$A$11:$A$50),1)</f>
        <v>0</v>
      </c>
      <c r="AIU12" s="51">
        <f>IF(P1_GP!$AF$6,NETWORKDAYS(AIU13,AIU13,Paramètres!$A$11:$A$50),1)</f>
        <v>0</v>
      </c>
      <c r="AIV12" s="51">
        <f>IF(P1_GP!$AF$6,NETWORKDAYS(AIV13,AIV13,Paramètres!$A$11:$A$50),1)</f>
        <v>1</v>
      </c>
      <c r="AIW12" s="51">
        <f>IF(P1_GP!$AF$6,NETWORKDAYS(AIW13,AIW13,Paramètres!$A$11:$A$50),1)</f>
        <v>1</v>
      </c>
      <c r="AIX12" s="51">
        <f>IF(P1_GP!$AF$6,NETWORKDAYS(AIX13,AIX13,Paramètres!$A$11:$A$50),1)</f>
        <v>1</v>
      </c>
      <c r="AIY12" s="51">
        <f>IF(P1_GP!$AF$6,NETWORKDAYS(AIY13,AIY13,Paramètres!$A$11:$A$50),1)</f>
        <v>1</v>
      </c>
      <c r="AIZ12" s="51">
        <f>IF(P1_GP!$AF$6,NETWORKDAYS(AIZ13,AIZ13,Paramètres!$A$11:$A$50),1)</f>
        <v>1</v>
      </c>
      <c r="AJA12" s="51">
        <f>IF(P1_GP!$AF$6,NETWORKDAYS(AJA13,AJA13,Paramètres!$A$11:$A$50),1)</f>
        <v>0</v>
      </c>
      <c r="AJB12" s="51">
        <f>IF(P1_GP!$AF$6,NETWORKDAYS(AJB13,AJB13,Paramètres!$A$11:$A$50),1)</f>
        <v>0</v>
      </c>
      <c r="AJC12" s="51">
        <f>IF(P1_GP!$AF$6,NETWORKDAYS(AJC13,AJC13,Paramètres!$A$11:$A$50),1)</f>
        <v>1</v>
      </c>
      <c r="AJD12" s="51">
        <f>IF(P1_GP!$AF$6,NETWORKDAYS(AJD13,AJD13,Paramètres!$A$11:$A$50),1)</f>
        <v>1</v>
      </c>
      <c r="AJE12" s="51">
        <f>IF(P1_GP!$AF$6,NETWORKDAYS(AJE13,AJE13,Paramètres!$A$11:$A$50),1)</f>
        <v>1</v>
      </c>
      <c r="AJF12" s="51">
        <f>IF(P1_GP!$AF$6,NETWORKDAYS(AJF13,AJF13,Paramètres!$A$11:$A$50),1)</f>
        <v>1</v>
      </c>
      <c r="AJG12" s="51">
        <f>IF(P1_GP!$AF$6,NETWORKDAYS(AJG13,AJG13,Paramètres!$A$11:$A$50),1)</f>
        <v>1</v>
      </c>
      <c r="AJH12" s="51">
        <f>IF(P1_GP!$AF$6,NETWORKDAYS(AJH13,AJH13,Paramètres!$A$11:$A$50),1)</f>
        <v>0</v>
      </c>
      <c r="AJI12" s="51">
        <f>IF(P1_GP!$AF$6,NETWORKDAYS(AJI13,AJI13,Paramètres!$A$11:$A$50),1)</f>
        <v>0</v>
      </c>
      <c r="AJJ12" s="51">
        <f>IF(P1_GP!$AF$6,NETWORKDAYS(AJJ13,AJJ13,Paramètres!$A$11:$A$50),1)</f>
        <v>1</v>
      </c>
      <c r="AJK12" s="51">
        <f>IF(P1_GP!$AF$6,NETWORKDAYS(AJK13,AJK13,Paramètres!$A$11:$A$50),1)</f>
        <v>1</v>
      </c>
      <c r="AJL12" s="51">
        <f>IF(P1_GP!$AF$6,NETWORKDAYS(AJL13,AJL13,Paramètres!$A$11:$A$50),1)</f>
        <v>1</v>
      </c>
      <c r="AJM12" s="51">
        <f>IF(P1_GP!$AF$6,NETWORKDAYS(AJM13,AJM13,Paramètres!$A$11:$A$50),1)</f>
        <v>1</v>
      </c>
      <c r="AJN12" s="51">
        <f>IF(P1_GP!$AF$6,NETWORKDAYS(AJN13,AJN13,Paramètres!$A$11:$A$50),1)</f>
        <v>1</v>
      </c>
      <c r="AJO12" s="51">
        <f>IF(P1_GP!$AF$6,NETWORKDAYS(AJO13,AJO13,Paramètres!$A$11:$A$50),1)</f>
        <v>0</v>
      </c>
      <c r="AJP12" s="51">
        <f>IF(P1_GP!$AF$6,NETWORKDAYS(AJP13,AJP13,Paramètres!$A$11:$A$50),1)</f>
        <v>0</v>
      </c>
      <c r="AJQ12" s="51">
        <f>IF(P1_GP!$AF$6,NETWORKDAYS(AJQ13,AJQ13,Paramètres!$A$11:$A$50),1)</f>
        <v>1</v>
      </c>
      <c r="AJR12" s="51">
        <f>IF(P1_GP!$AF$6,NETWORKDAYS(AJR13,AJR13,Paramètres!$A$11:$A$50),1)</f>
        <v>1</v>
      </c>
      <c r="AJS12" s="51">
        <f>IF(P1_GP!$AF$6,NETWORKDAYS(AJS13,AJS13,Paramètres!$A$11:$A$50),1)</f>
        <v>1</v>
      </c>
    </row>
    <row r="13" spans="1:955" s="8" customFormat="1" ht="6" customHeight="1" x14ac:dyDescent="0.25">
      <c r="A13" s="131"/>
      <c r="B13" s="132"/>
      <c r="C13" s="132"/>
      <c r="D13" s="132"/>
      <c r="E13" s="132"/>
      <c r="F13" s="132"/>
      <c r="G13" s="132"/>
      <c r="H13" s="78"/>
      <c r="I13" s="78"/>
      <c r="J13" s="78"/>
      <c r="K13" s="78"/>
      <c r="L13" s="88"/>
      <c r="O13" s="6">
        <f>CY1</f>
        <v>42198</v>
      </c>
      <c r="P13" s="6">
        <f>O13+1</f>
        <v>42199</v>
      </c>
      <c r="Q13" s="6">
        <f t="shared" ref="Q13" si="0">P13+1</f>
        <v>42200</v>
      </c>
      <c r="R13" s="6">
        <f t="shared" ref="R13" si="1">Q13+1</f>
        <v>42201</v>
      </c>
      <c r="S13" s="6">
        <f t="shared" ref="S13" si="2">R13+1</f>
        <v>42202</v>
      </c>
      <c r="T13" s="6">
        <f t="shared" ref="T13" si="3">S13+1</f>
        <v>42203</v>
      </c>
      <c r="U13" s="6">
        <f t="shared" ref="U13" si="4">T13+1</f>
        <v>42204</v>
      </c>
      <c r="V13" s="6">
        <f t="shared" ref="V13" si="5">U13+1</f>
        <v>42205</v>
      </c>
      <c r="W13" s="6">
        <f t="shared" ref="W13:CB13" si="6">V13+1</f>
        <v>42206</v>
      </c>
      <c r="X13" s="6">
        <f t="shared" si="6"/>
        <v>42207</v>
      </c>
      <c r="Y13" s="6">
        <f>X13+1</f>
        <v>42208</v>
      </c>
      <c r="Z13" s="6">
        <f t="shared" si="6"/>
        <v>42209</v>
      </c>
      <c r="AA13" s="6">
        <f t="shared" si="6"/>
        <v>42210</v>
      </c>
      <c r="AB13" s="6">
        <f t="shared" si="6"/>
        <v>42211</v>
      </c>
      <c r="AC13" s="6">
        <f t="shared" si="6"/>
        <v>42212</v>
      </c>
      <c r="AD13" s="6">
        <f t="shared" si="6"/>
        <v>42213</v>
      </c>
      <c r="AE13" s="6">
        <f t="shared" si="6"/>
        <v>42214</v>
      </c>
      <c r="AF13" s="6">
        <f t="shared" si="6"/>
        <v>42215</v>
      </c>
      <c r="AG13" s="6">
        <f t="shared" si="6"/>
        <v>42216</v>
      </c>
      <c r="AH13" s="6">
        <f t="shared" si="6"/>
        <v>42217</v>
      </c>
      <c r="AI13" s="6">
        <f t="shared" si="6"/>
        <v>42218</v>
      </c>
      <c r="AJ13" s="6">
        <f>AI13+1</f>
        <v>42219</v>
      </c>
      <c r="AK13" s="6">
        <f>AJ13+1</f>
        <v>42220</v>
      </c>
      <c r="AL13" s="6">
        <f t="shared" si="6"/>
        <v>42221</v>
      </c>
      <c r="AM13" s="6">
        <f t="shared" si="6"/>
        <v>42222</v>
      </c>
      <c r="AN13" s="6">
        <f t="shared" si="6"/>
        <v>42223</v>
      </c>
      <c r="AO13" s="6">
        <f t="shared" si="6"/>
        <v>42224</v>
      </c>
      <c r="AP13" s="6">
        <f t="shared" si="6"/>
        <v>42225</v>
      </c>
      <c r="AQ13" s="6">
        <f t="shared" si="6"/>
        <v>42226</v>
      </c>
      <c r="AR13" s="6">
        <f t="shared" si="6"/>
        <v>42227</v>
      </c>
      <c r="AS13" s="6">
        <f t="shared" si="6"/>
        <v>42228</v>
      </c>
      <c r="AT13" s="6">
        <f t="shared" si="6"/>
        <v>42229</v>
      </c>
      <c r="AU13" s="6">
        <f t="shared" si="6"/>
        <v>42230</v>
      </c>
      <c r="AV13" s="6">
        <f t="shared" si="6"/>
        <v>42231</v>
      </c>
      <c r="AW13" s="6">
        <f t="shared" si="6"/>
        <v>42232</v>
      </c>
      <c r="AX13" s="6">
        <f t="shared" si="6"/>
        <v>42233</v>
      </c>
      <c r="AY13" s="6">
        <f t="shared" si="6"/>
        <v>42234</v>
      </c>
      <c r="AZ13" s="6">
        <f t="shared" si="6"/>
        <v>42235</v>
      </c>
      <c r="BA13" s="6">
        <f t="shared" si="6"/>
        <v>42236</v>
      </c>
      <c r="BB13" s="6">
        <f t="shared" si="6"/>
        <v>42237</v>
      </c>
      <c r="BC13" s="6">
        <f t="shared" si="6"/>
        <v>42238</v>
      </c>
      <c r="BD13" s="6">
        <f t="shared" si="6"/>
        <v>42239</v>
      </c>
      <c r="BE13" s="6">
        <f t="shared" si="6"/>
        <v>42240</v>
      </c>
      <c r="BF13" s="6">
        <f t="shared" si="6"/>
        <v>42241</v>
      </c>
      <c r="BG13" s="6">
        <f t="shared" si="6"/>
        <v>42242</v>
      </c>
      <c r="BH13" s="6">
        <f t="shared" si="6"/>
        <v>42243</v>
      </c>
      <c r="BI13" s="6">
        <f t="shared" si="6"/>
        <v>42244</v>
      </c>
      <c r="BJ13" s="6">
        <f t="shared" si="6"/>
        <v>42245</v>
      </c>
      <c r="BK13" s="6">
        <f t="shared" si="6"/>
        <v>42246</v>
      </c>
      <c r="BL13" s="6">
        <f t="shared" si="6"/>
        <v>42247</v>
      </c>
      <c r="BM13" s="6">
        <f t="shared" si="6"/>
        <v>42248</v>
      </c>
      <c r="BN13" s="6">
        <f t="shared" si="6"/>
        <v>42249</v>
      </c>
      <c r="BO13" s="6">
        <f t="shared" si="6"/>
        <v>42250</v>
      </c>
      <c r="BP13" s="6">
        <f t="shared" si="6"/>
        <v>42251</v>
      </c>
      <c r="BQ13" s="6">
        <f t="shared" si="6"/>
        <v>42252</v>
      </c>
      <c r="BR13" s="6">
        <f t="shared" si="6"/>
        <v>42253</v>
      </c>
      <c r="BS13" s="6">
        <f t="shared" si="6"/>
        <v>42254</v>
      </c>
      <c r="BT13" s="6">
        <f t="shared" si="6"/>
        <v>42255</v>
      </c>
      <c r="BU13" s="6">
        <f t="shared" si="6"/>
        <v>42256</v>
      </c>
      <c r="BV13" s="6">
        <f t="shared" si="6"/>
        <v>42257</v>
      </c>
      <c r="BW13" s="6">
        <f t="shared" si="6"/>
        <v>42258</v>
      </c>
      <c r="BX13" s="6">
        <f t="shared" si="6"/>
        <v>42259</v>
      </c>
      <c r="BY13" s="6">
        <f t="shared" si="6"/>
        <v>42260</v>
      </c>
      <c r="BZ13" s="6">
        <f t="shared" si="6"/>
        <v>42261</v>
      </c>
      <c r="CA13" s="6">
        <f t="shared" si="6"/>
        <v>42262</v>
      </c>
      <c r="CB13" s="6">
        <f t="shared" si="6"/>
        <v>42263</v>
      </c>
      <c r="CC13" s="6">
        <f t="shared" ref="CC13:CL13" si="7">CB13+1</f>
        <v>42264</v>
      </c>
      <c r="CD13" s="6">
        <f t="shared" si="7"/>
        <v>42265</v>
      </c>
      <c r="CE13" s="6">
        <f t="shared" si="7"/>
        <v>42266</v>
      </c>
      <c r="CF13" s="6">
        <f t="shared" si="7"/>
        <v>42267</v>
      </c>
      <c r="CG13" s="6">
        <f t="shared" si="7"/>
        <v>42268</v>
      </c>
      <c r="CH13" s="6">
        <f t="shared" si="7"/>
        <v>42269</v>
      </c>
      <c r="CI13" s="6">
        <f t="shared" si="7"/>
        <v>42270</v>
      </c>
      <c r="CJ13" s="6">
        <f t="shared" si="7"/>
        <v>42271</v>
      </c>
      <c r="CK13" s="6">
        <f t="shared" si="7"/>
        <v>42272</v>
      </c>
      <c r="CL13" s="6">
        <f t="shared" si="7"/>
        <v>42273</v>
      </c>
      <c r="CM13" s="6">
        <f t="shared" ref="CM13" si="8">CL13+1</f>
        <v>42274</v>
      </c>
      <c r="CN13" s="6">
        <f t="shared" ref="CN13" si="9">CM13+1</f>
        <v>42275</v>
      </c>
      <c r="CO13" s="6">
        <f t="shared" ref="CO13" si="10">CN13+1</f>
        <v>42276</v>
      </c>
      <c r="CP13" s="6">
        <f t="shared" ref="CP13" si="11">CO13+1</f>
        <v>42277</v>
      </c>
      <c r="CQ13" s="6">
        <f t="shared" ref="CQ13" si="12">CP13+1</f>
        <v>42278</v>
      </c>
      <c r="CR13" s="6">
        <f t="shared" ref="CR13" si="13">CQ13+1</f>
        <v>42279</v>
      </c>
      <c r="CS13" s="6">
        <f t="shared" ref="CS13" si="14">CR13+1</f>
        <v>42280</v>
      </c>
      <c r="CT13" s="6">
        <f t="shared" ref="CT13" si="15">CS13+1</f>
        <v>42281</v>
      </c>
      <c r="CU13" s="6">
        <f t="shared" ref="CU13" si="16">CT13+1</f>
        <v>42282</v>
      </c>
      <c r="CV13" s="6">
        <f t="shared" ref="CV13" si="17">CU13+1</f>
        <v>42283</v>
      </c>
      <c r="CW13" s="6">
        <f t="shared" ref="CW13" si="18">CV13+1</f>
        <v>42284</v>
      </c>
      <c r="CX13" s="6">
        <f t="shared" ref="CX13" si="19">CW13+1</f>
        <v>42285</v>
      </c>
      <c r="CY13" s="6">
        <f t="shared" ref="CY13" si="20">CX13+1</f>
        <v>42286</v>
      </c>
      <c r="CZ13" s="6">
        <f t="shared" ref="CZ13" si="21">CY13+1</f>
        <v>42287</v>
      </c>
      <c r="DA13" s="6">
        <f t="shared" ref="DA13" si="22">CZ13+1</f>
        <v>42288</v>
      </c>
      <c r="DB13" s="6">
        <f t="shared" ref="DB13" si="23">DA13+1</f>
        <v>42289</v>
      </c>
      <c r="DC13" s="6">
        <f t="shared" ref="DC13" si="24">DB13+1</f>
        <v>42290</v>
      </c>
      <c r="DD13" s="6">
        <f t="shared" ref="DD13" si="25">DC13+1</f>
        <v>42291</v>
      </c>
      <c r="DE13" s="6">
        <f t="shared" ref="DE13" si="26">DD13+1</f>
        <v>42292</v>
      </c>
      <c r="DF13" s="6">
        <f t="shared" ref="DF13" si="27">DE13+1</f>
        <v>42293</v>
      </c>
      <c r="DG13" s="6">
        <f t="shared" ref="DG13" si="28">DF13+1</f>
        <v>42294</v>
      </c>
      <c r="DH13" s="6">
        <f t="shared" ref="DH13" si="29">DG13+1</f>
        <v>42295</v>
      </c>
      <c r="DI13" s="6">
        <f t="shared" ref="DI13" si="30">DH13+1</f>
        <v>42296</v>
      </c>
      <c r="DJ13" s="6">
        <f t="shared" ref="DJ13" si="31">DI13+1</f>
        <v>42297</v>
      </c>
      <c r="DK13" s="6">
        <f t="shared" ref="DK13" si="32">DJ13+1</f>
        <v>42298</v>
      </c>
      <c r="DL13" s="6">
        <f t="shared" ref="DL13" si="33">DK13+1</f>
        <v>42299</v>
      </c>
      <c r="DM13" s="6">
        <f t="shared" ref="DM13" si="34">DL13+1</f>
        <v>42300</v>
      </c>
      <c r="DN13" s="6">
        <f t="shared" ref="DN13" si="35">DM13+1</f>
        <v>42301</v>
      </c>
      <c r="DO13" s="6">
        <f t="shared" ref="DO13" si="36">DN13+1</f>
        <v>42302</v>
      </c>
      <c r="DP13" s="6">
        <f t="shared" ref="DP13" si="37">DO13+1</f>
        <v>42303</v>
      </c>
      <c r="DQ13" s="6">
        <f t="shared" ref="DQ13" si="38">DP13+1</f>
        <v>42304</v>
      </c>
      <c r="DR13" s="6">
        <f t="shared" ref="DR13" si="39">DQ13+1</f>
        <v>42305</v>
      </c>
      <c r="DS13" s="6">
        <f t="shared" ref="DS13" si="40">DR13+1</f>
        <v>42306</v>
      </c>
      <c r="DT13" s="6">
        <f t="shared" ref="DT13" si="41">DS13+1</f>
        <v>42307</v>
      </c>
      <c r="DU13" s="6">
        <f t="shared" ref="DU13" si="42">DT13+1</f>
        <v>42308</v>
      </c>
      <c r="DV13" s="6">
        <f t="shared" ref="DV13" si="43">DU13+1</f>
        <v>42309</v>
      </c>
      <c r="DW13" s="6">
        <f t="shared" ref="DW13" si="44">DV13+1</f>
        <v>42310</v>
      </c>
      <c r="DX13" s="6">
        <f t="shared" ref="DX13" si="45">DW13+1</f>
        <v>42311</v>
      </c>
      <c r="DY13" s="6">
        <f t="shared" ref="DY13" si="46">DX13+1</f>
        <v>42312</v>
      </c>
      <c r="DZ13" s="6">
        <f t="shared" ref="DZ13" si="47">DY13+1</f>
        <v>42313</v>
      </c>
      <c r="EA13" s="6">
        <f t="shared" ref="EA13" si="48">DZ13+1</f>
        <v>42314</v>
      </c>
      <c r="EB13" s="6">
        <f t="shared" ref="EB13" si="49">EA13+1</f>
        <v>42315</v>
      </c>
      <c r="EC13" s="6">
        <f t="shared" ref="EC13" si="50">EB13+1</f>
        <v>42316</v>
      </c>
      <c r="ED13" s="6">
        <f t="shared" ref="ED13" si="51">EC13+1</f>
        <v>42317</v>
      </c>
      <c r="EE13" s="6">
        <f t="shared" ref="EE13" si="52">ED13+1</f>
        <v>42318</v>
      </c>
      <c r="EF13" s="6">
        <f t="shared" ref="EF13" si="53">EE13+1</f>
        <v>42319</v>
      </c>
      <c r="EG13" s="6">
        <f t="shared" ref="EG13" si="54">EF13+1</f>
        <v>42320</v>
      </c>
      <c r="EH13" s="6">
        <f t="shared" ref="EH13" si="55">EG13+1</f>
        <v>42321</v>
      </c>
      <c r="EI13" s="6">
        <f t="shared" ref="EI13" si="56">EH13+1</f>
        <v>42322</v>
      </c>
      <c r="EJ13" s="6">
        <f t="shared" ref="EJ13" si="57">EI13+1</f>
        <v>42323</v>
      </c>
      <c r="EK13" s="6">
        <f t="shared" ref="EK13" si="58">EJ13+1</f>
        <v>42324</v>
      </c>
      <c r="EL13" s="6">
        <f t="shared" ref="EL13" si="59">EK13+1</f>
        <v>42325</v>
      </c>
      <c r="EM13" s="6">
        <f t="shared" ref="EM13" si="60">EL13+1</f>
        <v>42326</v>
      </c>
      <c r="EN13" s="6">
        <f t="shared" ref="EN13" si="61">EM13+1</f>
        <v>42327</v>
      </c>
      <c r="EO13" s="6">
        <f t="shared" ref="EO13" si="62">EN13+1</f>
        <v>42328</v>
      </c>
      <c r="EP13" s="6">
        <f t="shared" ref="EP13" si="63">EO13+1</f>
        <v>42329</v>
      </c>
      <c r="EQ13" s="6">
        <f t="shared" ref="EQ13" si="64">EP13+1</f>
        <v>42330</v>
      </c>
      <c r="ER13" s="6">
        <f t="shared" ref="ER13" si="65">EQ13+1</f>
        <v>42331</v>
      </c>
      <c r="ES13" s="6">
        <f t="shared" ref="ES13" si="66">ER13+1</f>
        <v>42332</v>
      </c>
      <c r="ET13" s="6">
        <f t="shared" ref="ET13" si="67">ES13+1</f>
        <v>42333</v>
      </c>
      <c r="EU13" s="6">
        <f t="shared" ref="EU13" si="68">ET13+1</f>
        <v>42334</v>
      </c>
      <c r="EV13" s="6">
        <f t="shared" ref="EV13" si="69">EU13+1</f>
        <v>42335</v>
      </c>
      <c r="EW13" s="6">
        <f t="shared" ref="EW13" si="70">EV13+1</f>
        <v>42336</v>
      </c>
      <c r="EX13" s="6">
        <f t="shared" ref="EX13" si="71">EW13+1</f>
        <v>42337</v>
      </c>
      <c r="EY13" s="6">
        <f t="shared" ref="EY13" si="72">EX13+1</f>
        <v>42338</v>
      </c>
      <c r="EZ13" s="6">
        <f t="shared" ref="EZ13" si="73">EY13+1</f>
        <v>42339</v>
      </c>
      <c r="FA13" s="6">
        <f t="shared" ref="FA13" si="74">EZ13+1</f>
        <v>42340</v>
      </c>
      <c r="FB13" s="6">
        <f t="shared" ref="FB13" si="75">FA13+1</f>
        <v>42341</v>
      </c>
      <c r="FC13" s="6">
        <f t="shared" ref="FC13" si="76">FB13+1</f>
        <v>42342</v>
      </c>
      <c r="FD13" s="6">
        <f t="shared" ref="FD13" si="77">FC13+1</f>
        <v>42343</v>
      </c>
      <c r="FE13" s="6">
        <f t="shared" ref="FE13" si="78">FD13+1</f>
        <v>42344</v>
      </c>
      <c r="FF13" s="6">
        <f t="shared" ref="FF13" si="79">FE13+1</f>
        <v>42345</v>
      </c>
      <c r="FG13" s="6">
        <f t="shared" ref="FG13" si="80">FF13+1</f>
        <v>42346</v>
      </c>
      <c r="FH13" s="6">
        <f t="shared" ref="FH13" si="81">FG13+1</f>
        <v>42347</v>
      </c>
      <c r="FI13" s="6">
        <f t="shared" ref="FI13" si="82">FH13+1</f>
        <v>42348</v>
      </c>
      <c r="FJ13" s="6">
        <f t="shared" ref="FJ13" si="83">FI13+1</f>
        <v>42349</v>
      </c>
      <c r="FK13" s="6">
        <f t="shared" ref="FK13" si="84">FJ13+1</f>
        <v>42350</v>
      </c>
      <c r="FL13" s="6">
        <f t="shared" ref="FL13" si="85">FK13+1</f>
        <v>42351</v>
      </c>
      <c r="FM13" s="6">
        <f t="shared" ref="FM13" si="86">FL13+1</f>
        <v>42352</v>
      </c>
      <c r="FN13" s="6">
        <f t="shared" ref="FN13" si="87">FM13+1</f>
        <v>42353</v>
      </c>
      <c r="FO13" s="6">
        <f t="shared" ref="FO13" si="88">FN13+1</f>
        <v>42354</v>
      </c>
      <c r="FP13" s="6">
        <f t="shared" ref="FP13" si="89">FO13+1</f>
        <v>42355</v>
      </c>
      <c r="FQ13" s="6">
        <f t="shared" ref="FQ13" si="90">FP13+1</f>
        <v>42356</v>
      </c>
      <c r="FR13" s="6">
        <f t="shared" ref="FR13" si="91">FQ13+1</f>
        <v>42357</v>
      </c>
      <c r="FS13" s="6">
        <f t="shared" ref="FS13" si="92">FR13+1</f>
        <v>42358</v>
      </c>
      <c r="FT13" s="6">
        <f t="shared" ref="FT13" si="93">FS13+1</f>
        <v>42359</v>
      </c>
      <c r="FU13" s="6">
        <f t="shared" ref="FU13" si="94">FT13+1</f>
        <v>42360</v>
      </c>
      <c r="FV13" s="6">
        <f t="shared" ref="FV13" si="95">FU13+1</f>
        <v>42361</v>
      </c>
      <c r="FW13" s="6">
        <f t="shared" ref="FW13" si="96">FV13+1</f>
        <v>42362</v>
      </c>
      <c r="FX13" s="6">
        <f t="shared" ref="FX13" si="97">FW13+1</f>
        <v>42363</v>
      </c>
      <c r="FY13" s="6">
        <f t="shared" ref="FY13" si="98">FX13+1</f>
        <v>42364</v>
      </c>
      <c r="FZ13" s="6">
        <f t="shared" ref="FZ13" si="99">FY13+1</f>
        <v>42365</v>
      </c>
      <c r="GA13" s="6">
        <f t="shared" ref="GA13" si="100">FZ13+1</f>
        <v>42366</v>
      </c>
      <c r="GB13" s="6">
        <f t="shared" ref="GB13" si="101">GA13+1</f>
        <v>42367</v>
      </c>
      <c r="GC13" s="6">
        <f t="shared" ref="GC13" si="102">GB13+1</f>
        <v>42368</v>
      </c>
      <c r="GD13" s="6">
        <f t="shared" ref="GD13" si="103">GC13+1</f>
        <v>42369</v>
      </c>
      <c r="GE13" s="6">
        <f t="shared" ref="GE13" si="104">GD13+1</f>
        <v>42370</v>
      </c>
      <c r="GF13" s="6">
        <f t="shared" ref="GF13" si="105">GE13+1</f>
        <v>42371</v>
      </c>
      <c r="GG13" s="6">
        <f t="shared" ref="GG13" si="106">GF13+1</f>
        <v>42372</v>
      </c>
      <c r="GH13" s="6">
        <f t="shared" ref="GH13" si="107">GG13+1</f>
        <v>42373</v>
      </c>
      <c r="GI13" s="6">
        <f t="shared" ref="GI13" si="108">GH13+1</f>
        <v>42374</v>
      </c>
      <c r="GJ13" s="6">
        <f t="shared" ref="GJ13" si="109">GI13+1</f>
        <v>42375</v>
      </c>
      <c r="GK13" s="6">
        <f t="shared" ref="GK13" si="110">GJ13+1</f>
        <v>42376</v>
      </c>
      <c r="GL13" s="6">
        <f t="shared" ref="GL13" si="111">GK13+1</f>
        <v>42377</v>
      </c>
      <c r="GM13" s="6">
        <f t="shared" ref="GM13" si="112">GL13+1</f>
        <v>42378</v>
      </c>
      <c r="GN13" s="6">
        <f t="shared" ref="GN13" si="113">GM13+1</f>
        <v>42379</v>
      </c>
      <c r="GO13" s="6">
        <f t="shared" ref="GO13" si="114">GN13+1</f>
        <v>42380</v>
      </c>
      <c r="GP13" s="6">
        <f t="shared" ref="GP13" si="115">GO13+1</f>
        <v>42381</v>
      </c>
      <c r="GQ13" s="6">
        <f t="shared" ref="GQ13" si="116">GP13+1</f>
        <v>42382</v>
      </c>
      <c r="GR13" s="6">
        <f t="shared" ref="GR13" si="117">GQ13+1</f>
        <v>42383</v>
      </c>
      <c r="GS13" s="6">
        <f t="shared" ref="GS13" si="118">GR13+1</f>
        <v>42384</v>
      </c>
      <c r="GT13" s="6">
        <f t="shared" ref="GT13" si="119">GS13+1</f>
        <v>42385</v>
      </c>
      <c r="GU13" s="6">
        <f t="shared" ref="GU13" si="120">GT13+1</f>
        <v>42386</v>
      </c>
      <c r="GV13" s="6">
        <f t="shared" ref="GV13" si="121">GU13+1</f>
        <v>42387</v>
      </c>
      <c r="GW13" s="6">
        <f t="shared" ref="GW13" si="122">GV13+1</f>
        <v>42388</v>
      </c>
      <c r="GX13" s="6">
        <f t="shared" ref="GX13" si="123">GW13+1</f>
        <v>42389</v>
      </c>
      <c r="GY13" s="6">
        <f t="shared" ref="GY13" si="124">GX13+1</f>
        <v>42390</v>
      </c>
      <c r="GZ13" s="6">
        <f t="shared" ref="GZ13" si="125">GY13+1</f>
        <v>42391</v>
      </c>
      <c r="HA13" s="6">
        <f t="shared" ref="HA13" si="126">GZ13+1</f>
        <v>42392</v>
      </c>
      <c r="HB13" s="6">
        <f t="shared" ref="HB13" si="127">HA13+1</f>
        <v>42393</v>
      </c>
      <c r="HC13" s="6">
        <f t="shared" ref="HC13" si="128">HB13+1</f>
        <v>42394</v>
      </c>
      <c r="HD13" s="6">
        <f t="shared" ref="HD13" si="129">HC13+1</f>
        <v>42395</v>
      </c>
      <c r="HE13" s="6">
        <f t="shared" ref="HE13" si="130">HD13+1</f>
        <v>42396</v>
      </c>
      <c r="HF13" s="6">
        <f t="shared" ref="HF13" si="131">HE13+1</f>
        <v>42397</v>
      </c>
      <c r="HG13" s="6">
        <f t="shared" ref="HG13" si="132">HF13+1</f>
        <v>42398</v>
      </c>
      <c r="HH13" s="6">
        <f t="shared" ref="HH13" si="133">HG13+1</f>
        <v>42399</v>
      </c>
      <c r="HI13" s="6">
        <f t="shared" ref="HI13" si="134">HH13+1</f>
        <v>42400</v>
      </c>
      <c r="HJ13" s="6">
        <f t="shared" ref="HJ13" si="135">HI13+1</f>
        <v>42401</v>
      </c>
      <c r="HK13" s="6">
        <f t="shared" ref="HK13" si="136">HJ13+1</f>
        <v>42402</v>
      </c>
      <c r="HL13" s="6">
        <f t="shared" ref="HL13" si="137">HK13+1</f>
        <v>42403</v>
      </c>
      <c r="HM13" s="6">
        <f t="shared" ref="HM13" si="138">HL13+1</f>
        <v>42404</v>
      </c>
      <c r="HN13" s="6">
        <f t="shared" ref="HN13" si="139">HM13+1</f>
        <v>42405</v>
      </c>
      <c r="HO13" s="6">
        <f t="shared" ref="HO13" si="140">HN13+1</f>
        <v>42406</v>
      </c>
      <c r="HP13" s="6">
        <f t="shared" ref="HP13" si="141">HO13+1</f>
        <v>42407</v>
      </c>
      <c r="HQ13" s="6">
        <f t="shared" ref="HQ13" si="142">HP13+1</f>
        <v>42408</v>
      </c>
      <c r="HR13" s="6">
        <f t="shared" ref="HR13" si="143">HQ13+1</f>
        <v>42409</v>
      </c>
      <c r="HS13" s="6">
        <f t="shared" ref="HS13" si="144">HR13+1</f>
        <v>42410</v>
      </c>
      <c r="HT13" s="6">
        <f t="shared" ref="HT13" si="145">HS13+1</f>
        <v>42411</v>
      </c>
      <c r="HU13" s="6">
        <f t="shared" ref="HU13" si="146">HT13+1</f>
        <v>42412</v>
      </c>
      <c r="HV13" s="6">
        <f t="shared" ref="HV13" si="147">HU13+1</f>
        <v>42413</v>
      </c>
      <c r="HW13" s="6">
        <f t="shared" ref="HW13" si="148">HV13+1</f>
        <v>42414</v>
      </c>
      <c r="HX13" s="6">
        <f t="shared" ref="HX13" si="149">HW13+1</f>
        <v>42415</v>
      </c>
      <c r="HY13" s="6">
        <f t="shared" ref="HY13" si="150">HX13+1</f>
        <v>42416</v>
      </c>
      <c r="HZ13" s="6">
        <f t="shared" ref="HZ13" si="151">HY13+1</f>
        <v>42417</v>
      </c>
      <c r="IA13" s="6">
        <f t="shared" ref="IA13" si="152">HZ13+1</f>
        <v>42418</v>
      </c>
      <c r="IB13" s="6">
        <f t="shared" ref="IB13" si="153">IA13+1</f>
        <v>42419</v>
      </c>
      <c r="IC13" s="6">
        <f t="shared" ref="IC13" si="154">IB13+1</f>
        <v>42420</v>
      </c>
      <c r="ID13" s="6">
        <f t="shared" ref="ID13" si="155">IC13+1</f>
        <v>42421</v>
      </c>
      <c r="IE13" s="6">
        <f t="shared" ref="IE13" si="156">ID13+1</f>
        <v>42422</v>
      </c>
      <c r="IF13" s="6">
        <f t="shared" ref="IF13" si="157">IE13+1</f>
        <v>42423</v>
      </c>
      <c r="IG13" s="6">
        <f t="shared" ref="IG13" si="158">IF13+1</f>
        <v>42424</v>
      </c>
      <c r="IH13" s="6">
        <f t="shared" ref="IH13" si="159">IG13+1</f>
        <v>42425</v>
      </c>
      <c r="II13" s="6">
        <f t="shared" ref="II13" si="160">IH13+1</f>
        <v>42426</v>
      </c>
      <c r="IJ13" s="6">
        <f t="shared" ref="IJ13" si="161">II13+1</f>
        <v>42427</v>
      </c>
      <c r="IK13" s="6">
        <f t="shared" ref="IK13" si="162">IJ13+1</f>
        <v>42428</v>
      </c>
      <c r="IL13" s="6">
        <f t="shared" ref="IL13" si="163">IK13+1</f>
        <v>42429</v>
      </c>
      <c r="IM13" s="6">
        <f t="shared" ref="IM13" si="164">IL13+1</f>
        <v>42430</v>
      </c>
      <c r="IN13" s="6">
        <f t="shared" ref="IN13" si="165">IM13+1</f>
        <v>42431</v>
      </c>
      <c r="IO13" s="6">
        <f t="shared" ref="IO13" si="166">IN13+1</f>
        <v>42432</v>
      </c>
      <c r="IP13" s="6">
        <f t="shared" ref="IP13" si="167">IO13+1</f>
        <v>42433</v>
      </c>
      <c r="IQ13" s="6">
        <f t="shared" ref="IQ13" si="168">IP13+1</f>
        <v>42434</v>
      </c>
      <c r="IR13" s="6">
        <f t="shared" ref="IR13" si="169">IQ13+1</f>
        <v>42435</v>
      </c>
      <c r="IS13" s="6">
        <f t="shared" ref="IS13" si="170">IR13+1</f>
        <v>42436</v>
      </c>
      <c r="IT13" s="6">
        <f t="shared" ref="IT13" si="171">IS13+1</f>
        <v>42437</v>
      </c>
      <c r="IU13" s="6">
        <f t="shared" ref="IU13" si="172">IT13+1</f>
        <v>42438</v>
      </c>
      <c r="IV13" s="6">
        <f t="shared" ref="IV13" si="173">IU13+1</f>
        <v>42439</v>
      </c>
      <c r="IW13" s="6">
        <f t="shared" ref="IW13" si="174">IV13+1</f>
        <v>42440</v>
      </c>
      <c r="IX13" s="6">
        <f t="shared" ref="IX13" si="175">IW13+1</f>
        <v>42441</v>
      </c>
      <c r="IY13" s="6">
        <f t="shared" ref="IY13" si="176">IX13+1</f>
        <v>42442</v>
      </c>
      <c r="IZ13" s="6">
        <f t="shared" ref="IZ13" si="177">IY13+1</f>
        <v>42443</v>
      </c>
      <c r="JA13" s="6">
        <f t="shared" ref="JA13" si="178">IZ13+1</f>
        <v>42444</v>
      </c>
      <c r="JB13" s="6">
        <f t="shared" ref="JB13" si="179">JA13+1</f>
        <v>42445</v>
      </c>
      <c r="JC13" s="6">
        <f t="shared" ref="JC13" si="180">JB13+1</f>
        <v>42446</v>
      </c>
      <c r="JD13" s="6">
        <f t="shared" ref="JD13" si="181">JC13+1</f>
        <v>42447</v>
      </c>
      <c r="JE13" s="6">
        <f t="shared" ref="JE13" si="182">JD13+1</f>
        <v>42448</v>
      </c>
      <c r="JF13" s="6">
        <f t="shared" ref="JF13" si="183">JE13+1</f>
        <v>42449</v>
      </c>
      <c r="JG13" s="6">
        <f t="shared" ref="JG13" si="184">JF13+1</f>
        <v>42450</v>
      </c>
      <c r="JH13" s="6">
        <f t="shared" ref="JH13" si="185">JG13+1</f>
        <v>42451</v>
      </c>
      <c r="JI13" s="6">
        <f t="shared" ref="JI13" si="186">JH13+1</f>
        <v>42452</v>
      </c>
      <c r="JJ13" s="6">
        <f t="shared" ref="JJ13" si="187">JI13+1</f>
        <v>42453</v>
      </c>
      <c r="JK13" s="6">
        <f t="shared" ref="JK13" si="188">JJ13+1</f>
        <v>42454</v>
      </c>
      <c r="JL13" s="6">
        <f t="shared" ref="JL13" si="189">JK13+1</f>
        <v>42455</v>
      </c>
      <c r="JM13" s="6">
        <f t="shared" ref="JM13" si="190">JL13+1</f>
        <v>42456</v>
      </c>
      <c r="JN13" s="6">
        <f t="shared" ref="JN13" si="191">JM13+1</f>
        <v>42457</v>
      </c>
      <c r="JO13" s="6">
        <f t="shared" ref="JO13" si="192">JN13+1</f>
        <v>42458</v>
      </c>
      <c r="JP13" s="6">
        <f t="shared" ref="JP13" si="193">JO13+1</f>
        <v>42459</v>
      </c>
      <c r="JQ13" s="6">
        <f t="shared" ref="JQ13" si="194">JP13+1</f>
        <v>42460</v>
      </c>
      <c r="JR13" s="6">
        <f t="shared" ref="JR13" si="195">JQ13+1</f>
        <v>42461</v>
      </c>
      <c r="JS13" s="6">
        <f t="shared" ref="JS13" si="196">JR13+1</f>
        <v>42462</v>
      </c>
      <c r="JT13" s="6">
        <f t="shared" ref="JT13" si="197">JS13+1</f>
        <v>42463</v>
      </c>
      <c r="JU13" s="6">
        <f t="shared" ref="JU13" si="198">JT13+1</f>
        <v>42464</v>
      </c>
      <c r="JV13" s="6">
        <f t="shared" ref="JV13" si="199">JU13+1</f>
        <v>42465</v>
      </c>
      <c r="JW13" s="6">
        <f t="shared" ref="JW13" si="200">JV13+1</f>
        <v>42466</v>
      </c>
      <c r="JX13" s="6">
        <f t="shared" ref="JX13" si="201">JW13+1</f>
        <v>42467</v>
      </c>
      <c r="JY13" s="6">
        <f t="shared" ref="JY13" si="202">JX13+1</f>
        <v>42468</v>
      </c>
      <c r="JZ13" s="6">
        <f t="shared" ref="JZ13" si="203">JY13+1</f>
        <v>42469</v>
      </c>
      <c r="KA13" s="6">
        <f t="shared" ref="KA13" si="204">JZ13+1</f>
        <v>42470</v>
      </c>
      <c r="KB13" s="6">
        <f t="shared" ref="KB13" si="205">KA13+1</f>
        <v>42471</v>
      </c>
      <c r="KC13" s="6">
        <f t="shared" ref="KC13" si="206">KB13+1</f>
        <v>42472</v>
      </c>
      <c r="KD13" s="6">
        <f t="shared" ref="KD13" si="207">KC13+1</f>
        <v>42473</v>
      </c>
      <c r="KE13" s="6">
        <f t="shared" ref="KE13" si="208">KD13+1</f>
        <v>42474</v>
      </c>
      <c r="KF13" s="6">
        <f t="shared" ref="KF13" si="209">KE13+1</f>
        <v>42475</v>
      </c>
      <c r="KG13" s="6">
        <f t="shared" ref="KG13" si="210">KF13+1</f>
        <v>42476</v>
      </c>
      <c r="KH13" s="6">
        <f t="shared" ref="KH13" si="211">KG13+1</f>
        <v>42477</v>
      </c>
      <c r="KI13" s="6">
        <f t="shared" ref="KI13" si="212">KH13+1</f>
        <v>42478</v>
      </c>
      <c r="KJ13" s="6">
        <f t="shared" ref="KJ13" si="213">KI13+1</f>
        <v>42479</v>
      </c>
      <c r="KK13" s="6">
        <f t="shared" ref="KK13" si="214">KJ13+1</f>
        <v>42480</v>
      </c>
      <c r="KL13" s="6">
        <f t="shared" ref="KL13" si="215">KK13+1</f>
        <v>42481</v>
      </c>
      <c r="KM13" s="6">
        <f t="shared" ref="KM13" si="216">KL13+1</f>
        <v>42482</v>
      </c>
      <c r="KN13" s="6">
        <f t="shared" ref="KN13" si="217">KM13+1</f>
        <v>42483</v>
      </c>
      <c r="KO13" s="6">
        <f t="shared" ref="KO13" si="218">KN13+1</f>
        <v>42484</v>
      </c>
      <c r="KP13" s="6">
        <f t="shared" ref="KP13" si="219">KO13+1</f>
        <v>42485</v>
      </c>
      <c r="KQ13" s="6">
        <f t="shared" ref="KQ13" si="220">KP13+1</f>
        <v>42486</v>
      </c>
      <c r="KR13" s="6">
        <f t="shared" ref="KR13" si="221">KQ13+1</f>
        <v>42487</v>
      </c>
      <c r="KS13" s="6">
        <f t="shared" ref="KS13" si="222">KR13+1</f>
        <v>42488</v>
      </c>
      <c r="KT13" s="6">
        <f t="shared" ref="KT13" si="223">KS13+1</f>
        <v>42489</v>
      </c>
      <c r="KU13" s="6">
        <f t="shared" ref="KU13" si="224">KT13+1</f>
        <v>42490</v>
      </c>
      <c r="KV13" s="6">
        <f t="shared" ref="KV13" si="225">KU13+1</f>
        <v>42491</v>
      </c>
      <c r="KW13" s="6">
        <f t="shared" ref="KW13" si="226">KV13+1</f>
        <v>42492</v>
      </c>
      <c r="KX13" s="6">
        <f t="shared" ref="KX13" si="227">KW13+1</f>
        <v>42493</v>
      </c>
      <c r="KY13" s="6">
        <f t="shared" ref="KY13" si="228">KX13+1</f>
        <v>42494</v>
      </c>
      <c r="KZ13" s="6">
        <f t="shared" ref="KZ13" si="229">KY13+1</f>
        <v>42495</v>
      </c>
      <c r="LA13" s="6">
        <f t="shared" ref="LA13" si="230">KZ13+1</f>
        <v>42496</v>
      </c>
      <c r="LB13" s="6">
        <f t="shared" ref="LB13" si="231">LA13+1</f>
        <v>42497</v>
      </c>
      <c r="LC13" s="6">
        <f t="shared" ref="LC13" si="232">LB13+1</f>
        <v>42498</v>
      </c>
      <c r="LD13" s="6">
        <f t="shared" ref="LD13" si="233">LC13+1</f>
        <v>42499</v>
      </c>
      <c r="LE13" s="6">
        <f t="shared" ref="LE13" si="234">LD13+1</f>
        <v>42500</v>
      </c>
      <c r="LF13" s="6">
        <f t="shared" ref="LF13" si="235">LE13+1</f>
        <v>42501</v>
      </c>
      <c r="LG13" s="6">
        <f t="shared" ref="LG13" si="236">LF13+1</f>
        <v>42502</v>
      </c>
      <c r="LH13" s="6">
        <f t="shared" ref="LH13" si="237">LG13+1</f>
        <v>42503</v>
      </c>
      <c r="LI13" s="6">
        <f t="shared" ref="LI13" si="238">LH13+1</f>
        <v>42504</v>
      </c>
      <c r="LJ13" s="6">
        <f t="shared" ref="LJ13" si="239">LI13+1</f>
        <v>42505</v>
      </c>
      <c r="LK13" s="6">
        <f t="shared" ref="LK13" si="240">LJ13+1</f>
        <v>42506</v>
      </c>
      <c r="LL13" s="6">
        <f t="shared" ref="LL13" si="241">LK13+1</f>
        <v>42507</v>
      </c>
      <c r="LM13" s="6">
        <f t="shared" ref="LM13" si="242">LL13+1</f>
        <v>42508</v>
      </c>
      <c r="LN13" s="6">
        <f t="shared" ref="LN13" si="243">LM13+1</f>
        <v>42509</v>
      </c>
      <c r="LO13" s="6">
        <f t="shared" ref="LO13" si="244">LN13+1</f>
        <v>42510</v>
      </c>
      <c r="LP13" s="6">
        <f t="shared" ref="LP13" si="245">LO13+1</f>
        <v>42511</v>
      </c>
      <c r="LQ13" s="6">
        <f t="shared" ref="LQ13" si="246">LP13+1</f>
        <v>42512</v>
      </c>
      <c r="LR13" s="6">
        <f t="shared" ref="LR13" si="247">LQ13+1</f>
        <v>42513</v>
      </c>
      <c r="LS13" s="6">
        <f t="shared" ref="LS13" si="248">LR13+1</f>
        <v>42514</v>
      </c>
      <c r="LT13" s="6">
        <f t="shared" ref="LT13" si="249">LS13+1</f>
        <v>42515</v>
      </c>
      <c r="LU13" s="6">
        <f t="shared" ref="LU13" si="250">LT13+1</f>
        <v>42516</v>
      </c>
      <c r="LV13" s="6">
        <f t="shared" ref="LV13" si="251">LU13+1</f>
        <v>42517</v>
      </c>
      <c r="LW13" s="6">
        <f t="shared" ref="LW13" si="252">LV13+1</f>
        <v>42518</v>
      </c>
      <c r="LX13" s="6">
        <f t="shared" ref="LX13" si="253">LW13+1</f>
        <v>42519</v>
      </c>
      <c r="LY13" s="6">
        <f t="shared" ref="LY13" si="254">LX13+1</f>
        <v>42520</v>
      </c>
      <c r="LZ13" s="6">
        <f t="shared" ref="LZ13" si="255">LY13+1</f>
        <v>42521</v>
      </c>
      <c r="MA13" s="6">
        <f t="shared" ref="MA13" si="256">LZ13+1</f>
        <v>42522</v>
      </c>
      <c r="MB13" s="6">
        <f t="shared" ref="MB13" si="257">MA13+1</f>
        <v>42523</v>
      </c>
      <c r="MC13" s="6">
        <f t="shared" ref="MC13" si="258">MB13+1</f>
        <v>42524</v>
      </c>
      <c r="MD13" s="6">
        <f t="shared" ref="MD13" si="259">MC13+1</f>
        <v>42525</v>
      </c>
      <c r="ME13" s="6">
        <f t="shared" ref="ME13" si="260">MD13+1</f>
        <v>42526</v>
      </c>
      <c r="MF13" s="6">
        <f t="shared" ref="MF13" si="261">ME13+1</f>
        <v>42527</v>
      </c>
      <c r="MG13" s="6">
        <f t="shared" ref="MG13" si="262">MF13+1</f>
        <v>42528</v>
      </c>
      <c r="MH13" s="6">
        <f t="shared" ref="MH13" si="263">MG13+1</f>
        <v>42529</v>
      </c>
      <c r="MI13" s="6">
        <f t="shared" ref="MI13" si="264">MH13+1</f>
        <v>42530</v>
      </c>
      <c r="MJ13" s="6">
        <f t="shared" ref="MJ13" si="265">MI13+1</f>
        <v>42531</v>
      </c>
      <c r="MK13" s="6">
        <f t="shared" ref="MK13" si="266">MJ13+1</f>
        <v>42532</v>
      </c>
      <c r="ML13" s="6">
        <f t="shared" ref="ML13" si="267">MK13+1</f>
        <v>42533</v>
      </c>
      <c r="MM13" s="6">
        <f t="shared" ref="MM13" si="268">ML13+1</f>
        <v>42534</v>
      </c>
      <c r="MN13" s="6">
        <f t="shared" ref="MN13" si="269">MM13+1</f>
        <v>42535</v>
      </c>
      <c r="MO13" s="6">
        <f t="shared" ref="MO13" si="270">MN13+1</f>
        <v>42536</v>
      </c>
      <c r="MP13" s="6">
        <f t="shared" ref="MP13" si="271">MO13+1</f>
        <v>42537</v>
      </c>
      <c r="MQ13" s="6">
        <f t="shared" ref="MQ13" si="272">MP13+1</f>
        <v>42538</v>
      </c>
      <c r="MR13" s="6">
        <f t="shared" ref="MR13" si="273">MQ13+1</f>
        <v>42539</v>
      </c>
      <c r="MS13" s="6">
        <f t="shared" ref="MS13" si="274">MR13+1</f>
        <v>42540</v>
      </c>
      <c r="MT13" s="6">
        <f t="shared" ref="MT13" si="275">MS13+1</f>
        <v>42541</v>
      </c>
      <c r="MU13" s="6">
        <f t="shared" ref="MU13" si="276">MT13+1</f>
        <v>42542</v>
      </c>
      <c r="MV13" s="6">
        <f t="shared" ref="MV13" si="277">MU13+1</f>
        <v>42543</v>
      </c>
      <c r="MW13" s="6">
        <f t="shared" ref="MW13" si="278">MV13+1</f>
        <v>42544</v>
      </c>
      <c r="MX13" s="6">
        <f t="shared" ref="MX13" si="279">MW13+1</f>
        <v>42545</v>
      </c>
      <c r="MY13" s="6">
        <f t="shared" ref="MY13" si="280">MX13+1</f>
        <v>42546</v>
      </c>
      <c r="MZ13" s="6">
        <f t="shared" ref="MZ13" si="281">MY13+1</f>
        <v>42547</v>
      </c>
      <c r="NA13" s="6">
        <f t="shared" ref="NA13" si="282">MZ13+1</f>
        <v>42548</v>
      </c>
      <c r="NB13" s="6">
        <f t="shared" ref="NB13" si="283">NA13+1</f>
        <v>42549</v>
      </c>
      <c r="NC13" s="6">
        <f t="shared" ref="NC13" si="284">NB13+1</f>
        <v>42550</v>
      </c>
      <c r="ND13" s="6">
        <f t="shared" ref="ND13" si="285">NC13+1</f>
        <v>42551</v>
      </c>
      <c r="NE13" s="6">
        <f t="shared" ref="NE13" si="286">ND13+1</f>
        <v>42552</v>
      </c>
      <c r="NF13" s="6">
        <f t="shared" ref="NF13" si="287">NE13+1</f>
        <v>42553</v>
      </c>
      <c r="NG13" s="6">
        <f t="shared" ref="NG13" si="288">NF13+1</f>
        <v>42554</v>
      </c>
      <c r="NH13" s="6">
        <f t="shared" ref="NH13" si="289">NG13+1</f>
        <v>42555</v>
      </c>
      <c r="NI13" s="6">
        <f t="shared" ref="NI13" si="290">NH13+1</f>
        <v>42556</v>
      </c>
      <c r="NJ13" s="6">
        <f t="shared" ref="NJ13" si="291">NI13+1</f>
        <v>42557</v>
      </c>
      <c r="NK13" s="6">
        <f t="shared" ref="NK13" si="292">NJ13+1</f>
        <v>42558</v>
      </c>
      <c r="NL13" s="6">
        <f t="shared" ref="NL13" si="293">NK13+1</f>
        <v>42559</v>
      </c>
      <c r="NM13" s="6">
        <f t="shared" ref="NM13" si="294">NL13+1</f>
        <v>42560</v>
      </c>
      <c r="NN13" s="6">
        <f t="shared" ref="NN13" si="295">NM13+1</f>
        <v>42561</v>
      </c>
      <c r="NO13" s="6">
        <f t="shared" ref="NO13" si="296">NN13+1</f>
        <v>42562</v>
      </c>
      <c r="NP13" s="6">
        <f t="shared" ref="NP13" si="297">NO13+1</f>
        <v>42563</v>
      </c>
      <c r="NQ13" s="6">
        <f t="shared" ref="NQ13" si="298">NP13+1</f>
        <v>42564</v>
      </c>
      <c r="NR13" s="6">
        <f t="shared" ref="NR13" si="299">NQ13+1</f>
        <v>42565</v>
      </c>
      <c r="NS13" s="6">
        <f t="shared" ref="NS13" si="300">NR13+1</f>
        <v>42566</v>
      </c>
      <c r="NT13" s="6">
        <f t="shared" ref="NT13" si="301">NS13+1</f>
        <v>42567</v>
      </c>
      <c r="NU13" s="6">
        <f t="shared" ref="NU13" si="302">NT13+1</f>
        <v>42568</v>
      </c>
      <c r="NV13" s="6">
        <f t="shared" ref="NV13" si="303">NU13+1</f>
        <v>42569</v>
      </c>
      <c r="NW13" s="6">
        <f t="shared" ref="NW13" si="304">NV13+1</f>
        <v>42570</v>
      </c>
      <c r="NX13" s="6">
        <f t="shared" ref="NX13" si="305">NW13+1</f>
        <v>42571</v>
      </c>
      <c r="NY13" s="6">
        <f t="shared" ref="NY13" si="306">NX13+1</f>
        <v>42572</v>
      </c>
      <c r="NZ13" s="6">
        <f t="shared" ref="NZ13" si="307">NY13+1</f>
        <v>42573</v>
      </c>
      <c r="OA13" s="6">
        <f t="shared" ref="OA13" si="308">NZ13+1</f>
        <v>42574</v>
      </c>
      <c r="OB13" s="6">
        <f t="shared" ref="OB13" si="309">OA13+1</f>
        <v>42575</v>
      </c>
      <c r="OC13" s="6">
        <f t="shared" ref="OC13" si="310">OB13+1</f>
        <v>42576</v>
      </c>
      <c r="OD13" s="6">
        <f t="shared" ref="OD13" si="311">OC13+1</f>
        <v>42577</v>
      </c>
      <c r="OE13" s="6">
        <f t="shared" ref="OE13" si="312">OD13+1</f>
        <v>42578</v>
      </c>
      <c r="OF13" s="6">
        <f t="shared" ref="OF13" si="313">OE13+1</f>
        <v>42579</v>
      </c>
      <c r="OG13" s="6">
        <f t="shared" ref="OG13" si="314">OF13+1</f>
        <v>42580</v>
      </c>
      <c r="OH13" s="6">
        <f t="shared" ref="OH13" si="315">OG13+1</f>
        <v>42581</v>
      </c>
      <c r="OI13" s="6">
        <f t="shared" ref="OI13" si="316">OH13+1</f>
        <v>42582</v>
      </c>
      <c r="OJ13" s="6">
        <f t="shared" ref="OJ13" si="317">OI13+1</f>
        <v>42583</v>
      </c>
      <c r="OK13" s="6">
        <f t="shared" ref="OK13" si="318">OJ13+1</f>
        <v>42584</v>
      </c>
      <c r="OL13" s="6">
        <f t="shared" ref="OL13" si="319">OK13+1</f>
        <v>42585</v>
      </c>
      <c r="OM13" s="6">
        <f t="shared" ref="OM13" si="320">OL13+1</f>
        <v>42586</v>
      </c>
      <c r="ON13" s="6">
        <f t="shared" ref="ON13" si="321">OM13+1</f>
        <v>42587</v>
      </c>
      <c r="OO13" s="6">
        <f t="shared" ref="OO13" si="322">ON13+1</f>
        <v>42588</v>
      </c>
      <c r="OP13" s="6">
        <f t="shared" ref="OP13" si="323">OO13+1</f>
        <v>42589</v>
      </c>
      <c r="OQ13" s="6">
        <f t="shared" ref="OQ13" si="324">OP13+1</f>
        <v>42590</v>
      </c>
      <c r="OR13" s="6">
        <f t="shared" ref="OR13" si="325">OQ13+1</f>
        <v>42591</v>
      </c>
      <c r="OS13" s="6">
        <f t="shared" ref="OS13" si="326">OR13+1</f>
        <v>42592</v>
      </c>
      <c r="OT13" s="6">
        <f t="shared" ref="OT13" si="327">OS13+1</f>
        <v>42593</v>
      </c>
      <c r="OU13" s="6">
        <f t="shared" ref="OU13" si="328">OT13+1</f>
        <v>42594</v>
      </c>
      <c r="OV13" s="6">
        <f t="shared" ref="OV13" si="329">OU13+1</f>
        <v>42595</v>
      </c>
      <c r="OW13" s="6">
        <f t="shared" ref="OW13" si="330">OV13+1</f>
        <v>42596</v>
      </c>
      <c r="OX13" s="6">
        <f t="shared" ref="OX13" si="331">OW13+1</f>
        <v>42597</v>
      </c>
      <c r="OY13" s="6">
        <f t="shared" ref="OY13" si="332">OX13+1</f>
        <v>42598</v>
      </c>
      <c r="OZ13" s="6">
        <f t="shared" ref="OZ13" si="333">OY13+1</f>
        <v>42599</v>
      </c>
      <c r="PA13" s="6">
        <f t="shared" ref="PA13" si="334">OZ13+1</f>
        <v>42600</v>
      </c>
      <c r="PB13" s="6">
        <f t="shared" ref="PB13" si="335">PA13+1</f>
        <v>42601</v>
      </c>
      <c r="PC13" s="6">
        <f t="shared" ref="PC13" si="336">PB13+1</f>
        <v>42602</v>
      </c>
      <c r="PD13" s="6">
        <f t="shared" ref="PD13" si="337">PC13+1</f>
        <v>42603</v>
      </c>
      <c r="PE13" s="6">
        <f t="shared" ref="PE13" si="338">PD13+1</f>
        <v>42604</v>
      </c>
      <c r="PF13" s="6">
        <f t="shared" ref="PF13" si="339">PE13+1</f>
        <v>42605</v>
      </c>
      <c r="PG13" s="6">
        <f t="shared" ref="PG13" si="340">PF13+1</f>
        <v>42606</v>
      </c>
      <c r="PH13" s="6">
        <f t="shared" ref="PH13" si="341">PG13+1</f>
        <v>42607</v>
      </c>
      <c r="PI13" s="6">
        <f t="shared" ref="PI13" si="342">PH13+1</f>
        <v>42608</v>
      </c>
      <c r="PJ13" s="6">
        <f t="shared" ref="PJ13" si="343">PI13+1</f>
        <v>42609</v>
      </c>
      <c r="PK13" s="6">
        <f t="shared" ref="PK13" si="344">PJ13+1</f>
        <v>42610</v>
      </c>
      <c r="PL13" s="6">
        <f t="shared" ref="PL13" si="345">PK13+1</f>
        <v>42611</v>
      </c>
      <c r="PM13" s="6">
        <f t="shared" ref="PM13" si="346">PL13+1</f>
        <v>42612</v>
      </c>
      <c r="PN13" s="6">
        <f t="shared" ref="PN13" si="347">PM13+1</f>
        <v>42613</v>
      </c>
      <c r="PO13" s="6">
        <f t="shared" ref="PO13" si="348">PN13+1</f>
        <v>42614</v>
      </c>
      <c r="PP13" s="6">
        <f t="shared" ref="PP13" si="349">PO13+1</f>
        <v>42615</v>
      </c>
      <c r="PQ13" s="6">
        <f t="shared" ref="PQ13" si="350">PP13+1</f>
        <v>42616</v>
      </c>
      <c r="PR13" s="6">
        <f t="shared" ref="PR13" si="351">PQ13+1</f>
        <v>42617</v>
      </c>
      <c r="PS13" s="6">
        <f t="shared" ref="PS13" si="352">PR13+1</f>
        <v>42618</v>
      </c>
      <c r="PT13" s="6">
        <f t="shared" ref="PT13" si="353">PS13+1</f>
        <v>42619</v>
      </c>
      <c r="PU13" s="6">
        <f t="shared" ref="PU13" si="354">PT13+1</f>
        <v>42620</v>
      </c>
      <c r="PV13" s="6">
        <f t="shared" ref="PV13" si="355">PU13+1</f>
        <v>42621</v>
      </c>
      <c r="PW13" s="6">
        <f t="shared" ref="PW13" si="356">PV13+1</f>
        <v>42622</v>
      </c>
      <c r="PX13" s="6">
        <f t="shared" ref="PX13" si="357">PW13+1</f>
        <v>42623</v>
      </c>
      <c r="PY13" s="6">
        <f t="shared" ref="PY13" si="358">PX13+1</f>
        <v>42624</v>
      </c>
      <c r="PZ13" s="6">
        <f t="shared" ref="PZ13" si="359">PY13+1</f>
        <v>42625</v>
      </c>
      <c r="QA13" s="6">
        <f t="shared" ref="QA13" si="360">PZ13+1</f>
        <v>42626</v>
      </c>
      <c r="QB13" s="6">
        <f t="shared" ref="QB13" si="361">QA13+1</f>
        <v>42627</v>
      </c>
      <c r="QC13" s="6">
        <f t="shared" ref="QC13" si="362">QB13+1</f>
        <v>42628</v>
      </c>
      <c r="QD13" s="6">
        <f t="shared" ref="QD13" si="363">QC13+1</f>
        <v>42629</v>
      </c>
      <c r="QE13" s="6">
        <f t="shared" ref="QE13" si="364">QD13+1</f>
        <v>42630</v>
      </c>
      <c r="QF13" s="6">
        <f t="shared" ref="QF13" si="365">QE13+1</f>
        <v>42631</v>
      </c>
      <c r="QG13" s="6">
        <f t="shared" ref="QG13" si="366">QF13+1</f>
        <v>42632</v>
      </c>
      <c r="QH13" s="6">
        <f t="shared" ref="QH13" si="367">QG13+1</f>
        <v>42633</v>
      </c>
      <c r="QI13" s="6">
        <f t="shared" ref="QI13" si="368">QH13+1</f>
        <v>42634</v>
      </c>
      <c r="QJ13" s="6">
        <f t="shared" ref="QJ13" si="369">QI13+1</f>
        <v>42635</v>
      </c>
      <c r="QK13" s="6">
        <f t="shared" ref="QK13" si="370">QJ13+1</f>
        <v>42636</v>
      </c>
      <c r="QL13" s="6">
        <f t="shared" ref="QL13" si="371">QK13+1</f>
        <v>42637</v>
      </c>
      <c r="QM13" s="6">
        <f t="shared" ref="QM13" si="372">QL13+1</f>
        <v>42638</v>
      </c>
      <c r="QN13" s="6">
        <f t="shared" ref="QN13" si="373">QM13+1</f>
        <v>42639</v>
      </c>
      <c r="QO13" s="6">
        <f t="shared" ref="QO13" si="374">QN13+1</f>
        <v>42640</v>
      </c>
      <c r="QP13" s="6">
        <f t="shared" ref="QP13" si="375">QO13+1</f>
        <v>42641</v>
      </c>
      <c r="QQ13" s="6">
        <f t="shared" ref="QQ13" si="376">QP13+1</f>
        <v>42642</v>
      </c>
      <c r="QR13" s="6">
        <f t="shared" ref="QR13" si="377">QQ13+1</f>
        <v>42643</v>
      </c>
      <c r="QS13" s="6">
        <f t="shared" ref="QS13" si="378">QR13+1</f>
        <v>42644</v>
      </c>
      <c r="QT13" s="6">
        <f t="shared" ref="QT13" si="379">QS13+1</f>
        <v>42645</v>
      </c>
      <c r="QU13" s="6">
        <f t="shared" ref="QU13" si="380">QT13+1</f>
        <v>42646</v>
      </c>
      <c r="QV13" s="6">
        <f t="shared" ref="QV13" si="381">QU13+1</f>
        <v>42647</v>
      </c>
      <c r="QW13" s="6">
        <f t="shared" ref="QW13" si="382">QV13+1</f>
        <v>42648</v>
      </c>
      <c r="QX13" s="6">
        <f t="shared" ref="QX13" si="383">QW13+1</f>
        <v>42649</v>
      </c>
      <c r="QY13" s="6">
        <f t="shared" ref="QY13" si="384">QX13+1</f>
        <v>42650</v>
      </c>
      <c r="QZ13" s="6">
        <f t="shared" ref="QZ13" si="385">QY13+1</f>
        <v>42651</v>
      </c>
      <c r="RA13" s="6">
        <f t="shared" ref="RA13" si="386">QZ13+1</f>
        <v>42652</v>
      </c>
      <c r="RB13" s="6">
        <f t="shared" ref="RB13" si="387">RA13+1</f>
        <v>42653</v>
      </c>
      <c r="RC13" s="6">
        <f t="shared" ref="RC13" si="388">RB13+1</f>
        <v>42654</v>
      </c>
      <c r="RD13" s="6">
        <f t="shared" ref="RD13" si="389">RC13+1</f>
        <v>42655</v>
      </c>
      <c r="RE13" s="6">
        <f t="shared" ref="RE13" si="390">RD13+1</f>
        <v>42656</v>
      </c>
      <c r="RF13" s="6">
        <f t="shared" ref="RF13" si="391">RE13+1</f>
        <v>42657</v>
      </c>
      <c r="RG13" s="6">
        <f t="shared" ref="RG13" si="392">RF13+1</f>
        <v>42658</v>
      </c>
      <c r="RH13" s="6">
        <f t="shared" ref="RH13" si="393">RG13+1</f>
        <v>42659</v>
      </c>
      <c r="RI13" s="6">
        <f t="shared" ref="RI13" si="394">RH13+1</f>
        <v>42660</v>
      </c>
      <c r="RJ13" s="6">
        <f t="shared" ref="RJ13" si="395">RI13+1</f>
        <v>42661</v>
      </c>
      <c r="RK13" s="6">
        <f t="shared" ref="RK13" si="396">RJ13+1</f>
        <v>42662</v>
      </c>
      <c r="RL13" s="6">
        <f t="shared" ref="RL13" si="397">RK13+1</f>
        <v>42663</v>
      </c>
      <c r="RM13" s="6">
        <f t="shared" ref="RM13" si="398">RL13+1</f>
        <v>42664</v>
      </c>
      <c r="RN13" s="6">
        <f t="shared" ref="RN13" si="399">RM13+1</f>
        <v>42665</v>
      </c>
      <c r="RO13" s="6">
        <f t="shared" ref="RO13" si="400">RN13+1</f>
        <v>42666</v>
      </c>
      <c r="RP13" s="6">
        <f t="shared" ref="RP13" si="401">RO13+1</f>
        <v>42667</v>
      </c>
      <c r="RQ13" s="6">
        <f t="shared" ref="RQ13" si="402">RP13+1</f>
        <v>42668</v>
      </c>
      <c r="RR13" s="6">
        <f t="shared" ref="RR13" si="403">RQ13+1</f>
        <v>42669</v>
      </c>
      <c r="RS13" s="6">
        <f t="shared" ref="RS13" si="404">RR13+1</f>
        <v>42670</v>
      </c>
      <c r="RT13" s="6">
        <f t="shared" ref="RT13" si="405">RS13+1</f>
        <v>42671</v>
      </c>
      <c r="RU13" s="6">
        <f t="shared" ref="RU13" si="406">RT13+1</f>
        <v>42672</v>
      </c>
      <c r="RV13" s="6">
        <f t="shared" ref="RV13" si="407">RU13+1</f>
        <v>42673</v>
      </c>
      <c r="RW13" s="6">
        <f t="shared" ref="RW13" si="408">RV13+1</f>
        <v>42674</v>
      </c>
      <c r="RX13" s="6">
        <f t="shared" ref="RX13" si="409">RW13+1</f>
        <v>42675</v>
      </c>
      <c r="RY13" s="6">
        <f t="shared" ref="RY13" si="410">RX13+1</f>
        <v>42676</v>
      </c>
      <c r="RZ13" s="6">
        <f t="shared" ref="RZ13" si="411">RY13+1</f>
        <v>42677</v>
      </c>
      <c r="SA13" s="6">
        <f t="shared" ref="SA13" si="412">RZ13+1</f>
        <v>42678</v>
      </c>
      <c r="SB13" s="6">
        <f t="shared" ref="SB13" si="413">SA13+1</f>
        <v>42679</v>
      </c>
      <c r="SC13" s="6">
        <f t="shared" ref="SC13" si="414">SB13+1</f>
        <v>42680</v>
      </c>
      <c r="SD13" s="6">
        <f t="shared" ref="SD13" si="415">SC13+1</f>
        <v>42681</v>
      </c>
      <c r="SE13" s="6">
        <f t="shared" ref="SE13" si="416">SD13+1</f>
        <v>42682</v>
      </c>
      <c r="SF13" s="6">
        <f t="shared" ref="SF13" si="417">SE13+1</f>
        <v>42683</v>
      </c>
      <c r="SG13" s="6">
        <f t="shared" ref="SG13" si="418">SF13+1</f>
        <v>42684</v>
      </c>
      <c r="SH13" s="6">
        <f t="shared" ref="SH13" si="419">SG13+1</f>
        <v>42685</v>
      </c>
      <c r="SI13" s="6">
        <f t="shared" ref="SI13" si="420">SH13+1</f>
        <v>42686</v>
      </c>
      <c r="SJ13" s="6">
        <f t="shared" ref="SJ13" si="421">SI13+1</f>
        <v>42687</v>
      </c>
      <c r="SK13" s="6">
        <f t="shared" ref="SK13" si="422">SJ13+1</f>
        <v>42688</v>
      </c>
      <c r="SL13" s="6">
        <f t="shared" ref="SL13" si="423">SK13+1</f>
        <v>42689</v>
      </c>
      <c r="SM13" s="6">
        <f t="shared" ref="SM13" si="424">SL13+1</f>
        <v>42690</v>
      </c>
      <c r="SN13" s="6">
        <f t="shared" ref="SN13" si="425">SM13+1</f>
        <v>42691</v>
      </c>
      <c r="SO13" s="6">
        <f t="shared" ref="SO13" si="426">SN13+1</f>
        <v>42692</v>
      </c>
      <c r="SP13" s="6">
        <f t="shared" ref="SP13" si="427">SO13+1</f>
        <v>42693</v>
      </c>
      <c r="SQ13" s="6">
        <f t="shared" ref="SQ13" si="428">SP13+1</f>
        <v>42694</v>
      </c>
      <c r="SR13" s="6">
        <f t="shared" ref="SR13" si="429">SQ13+1</f>
        <v>42695</v>
      </c>
      <c r="SS13" s="6">
        <f t="shared" ref="SS13" si="430">SR13+1</f>
        <v>42696</v>
      </c>
      <c r="ST13" s="6">
        <f t="shared" ref="ST13" si="431">SS13+1</f>
        <v>42697</v>
      </c>
      <c r="SU13" s="6">
        <f t="shared" ref="SU13" si="432">ST13+1</f>
        <v>42698</v>
      </c>
      <c r="SV13" s="6">
        <f t="shared" ref="SV13" si="433">SU13+1</f>
        <v>42699</v>
      </c>
      <c r="SW13" s="6">
        <f t="shared" ref="SW13" si="434">SV13+1</f>
        <v>42700</v>
      </c>
      <c r="SX13" s="6">
        <f t="shared" ref="SX13" si="435">SW13+1</f>
        <v>42701</v>
      </c>
      <c r="SY13" s="6">
        <f t="shared" ref="SY13" si="436">SX13+1</f>
        <v>42702</v>
      </c>
      <c r="SZ13" s="6">
        <f t="shared" ref="SZ13" si="437">SY13+1</f>
        <v>42703</v>
      </c>
      <c r="TA13" s="6">
        <f t="shared" ref="TA13" si="438">SZ13+1</f>
        <v>42704</v>
      </c>
      <c r="TB13" s="6">
        <f t="shared" ref="TB13" si="439">TA13+1</f>
        <v>42705</v>
      </c>
      <c r="TC13" s="6">
        <f t="shared" ref="TC13" si="440">TB13+1</f>
        <v>42706</v>
      </c>
      <c r="TD13" s="6">
        <f t="shared" ref="TD13" si="441">TC13+1</f>
        <v>42707</v>
      </c>
      <c r="TE13" s="6">
        <f t="shared" ref="TE13" si="442">TD13+1</f>
        <v>42708</v>
      </c>
      <c r="TF13" s="6">
        <f t="shared" ref="TF13" si="443">TE13+1</f>
        <v>42709</v>
      </c>
      <c r="TG13" s="6">
        <f t="shared" ref="TG13" si="444">TF13+1</f>
        <v>42710</v>
      </c>
      <c r="TH13" s="6">
        <f t="shared" ref="TH13" si="445">TG13+1</f>
        <v>42711</v>
      </c>
      <c r="TI13" s="6">
        <f t="shared" ref="TI13" si="446">TH13+1</f>
        <v>42712</v>
      </c>
      <c r="TJ13" s="6">
        <f t="shared" ref="TJ13" si="447">TI13+1</f>
        <v>42713</v>
      </c>
      <c r="TK13" s="6">
        <f t="shared" ref="TK13" si="448">TJ13+1</f>
        <v>42714</v>
      </c>
      <c r="TL13" s="6">
        <f t="shared" ref="TL13" si="449">TK13+1</f>
        <v>42715</v>
      </c>
      <c r="TM13" s="6">
        <f t="shared" ref="TM13" si="450">TL13+1</f>
        <v>42716</v>
      </c>
      <c r="TN13" s="6">
        <f t="shared" ref="TN13" si="451">TM13+1</f>
        <v>42717</v>
      </c>
      <c r="TO13" s="6">
        <f t="shared" ref="TO13" si="452">TN13+1</f>
        <v>42718</v>
      </c>
      <c r="TP13" s="6">
        <f t="shared" ref="TP13" si="453">TO13+1</f>
        <v>42719</v>
      </c>
      <c r="TQ13" s="6">
        <f t="shared" ref="TQ13" si="454">TP13+1</f>
        <v>42720</v>
      </c>
      <c r="TR13" s="6">
        <f t="shared" ref="TR13" si="455">TQ13+1</f>
        <v>42721</v>
      </c>
      <c r="TS13" s="6">
        <f t="shared" ref="TS13" si="456">TR13+1</f>
        <v>42722</v>
      </c>
      <c r="TT13" s="6">
        <f t="shared" ref="TT13" si="457">TS13+1</f>
        <v>42723</v>
      </c>
      <c r="TU13" s="6">
        <f t="shared" ref="TU13" si="458">TT13+1</f>
        <v>42724</v>
      </c>
      <c r="TV13" s="6">
        <f t="shared" ref="TV13" si="459">TU13+1</f>
        <v>42725</v>
      </c>
      <c r="TW13" s="6">
        <f t="shared" ref="TW13" si="460">TV13+1</f>
        <v>42726</v>
      </c>
      <c r="TX13" s="6">
        <f t="shared" ref="TX13" si="461">TW13+1</f>
        <v>42727</v>
      </c>
      <c r="TY13" s="6">
        <f t="shared" ref="TY13" si="462">TX13+1</f>
        <v>42728</v>
      </c>
      <c r="TZ13" s="6">
        <f t="shared" ref="TZ13" si="463">TY13+1</f>
        <v>42729</v>
      </c>
      <c r="UA13" s="6">
        <f t="shared" ref="UA13" si="464">TZ13+1</f>
        <v>42730</v>
      </c>
      <c r="UB13" s="6">
        <f t="shared" ref="UB13" si="465">UA13+1</f>
        <v>42731</v>
      </c>
      <c r="UC13" s="6">
        <f t="shared" ref="UC13" si="466">UB13+1</f>
        <v>42732</v>
      </c>
      <c r="UD13" s="6">
        <f t="shared" ref="UD13" si="467">UC13+1</f>
        <v>42733</v>
      </c>
      <c r="UE13" s="6">
        <f t="shared" ref="UE13" si="468">UD13+1</f>
        <v>42734</v>
      </c>
      <c r="UF13" s="6">
        <f t="shared" ref="UF13" si="469">UE13+1</f>
        <v>42735</v>
      </c>
      <c r="UG13" s="6">
        <f t="shared" ref="UG13" si="470">UF13+1</f>
        <v>42736</v>
      </c>
      <c r="UH13" s="6">
        <f t="shared" ref="UH13" si="471">UG13+1</f>
        <v>42737</v>
      </c>
      <c r="UI13" s="6">
        <f t="shared" ref="UI13" si="472">UH13+1</f>
        <v>42738</v>
      </c>
      <c r="UJ13" s="6">
        <f t="shared" ref="UJ13" si="473">UI13+1</f>
        <v>42739</v>
      </c>
      <c r="UK13" s="6">
        <f t="shared" ref="UK13" si="474">UJ13+1</f>
        <v>42740</v>
      </c>
      <c r="UL13" s="6">
        <f t="shared" ref="UL13" si="475">UK13+1</f>
        <v>42741</v>
      </c>
      <c r="UM13" s="6">
        <f t="shared" ref="UM13" si="476">UL13+1</f>
        <v>42742</v>
      </c>
      <c r="UN13" s="6">
        <f t="shared" ref="UN13" si="477">UM13+1</f>
        <v>42743</v>
      </c>
      <c r="UO13" s="6">
        <f t="shared" ref="UO13" si="478">UN13+1</f>
        <v>42744</v>
      </c>
      <c r="UP13" s="6">
        <f t="shared" ref="UP13" si="479">UO13+1</f>
        <v>42745</v>
      </c>
      <c r="UQ13" s="6">
        <f t="shared" ref="UQ13" si="480">UP13+1</f>
        <v>42746</v>
      </c>
      <c r="UR13" s="6">
        <f t="shared" ref="UR13" si="481">UQ13+1</f>
        <v>42747</v>
      </c>
      <c r="US13" s="6">
        <f t="shared" ref="US13" si="482">UR13+1</f>
        <v>42748</v>
      </c>
      <c r="UT13" s="6">
        <f t="shared" ref="UT13" si="483">US13+1</f>
        <v>42749</v>
      </c>
      <c r="UU13" s="6">
        <f t="shared" ref="UU13" si="484">UT13+1</f>
        <v>42750</v>
      </c>
      <c r="UV13" s="6">
        <f t="shared" ref="UV13" si="485">UU13+1</f>
        <v>42751</v>
      </c>
      <c r="UW13" s="6">
        <f t="shared" ref="UW13" si="486">UV13+1</f>
        <v>42752</v>
      </c>
      <c r="UX13" s="6">
        <f t="shared" ref="UX13" si="487">UW13+1</f>
        <v>42753</v>
      </c>
      <c r="UY13" s="6">
        <f t="shared" ref="UY13" si="488">UX13+1</f>
        <v>42754</v>
      </c>
      <c r="UZ13" s="6">
        <f t="shared" ref="UZ13" si="489">UY13+1</f>
        <v>42755</v>
      </c>
      <c r="VA13" s="6">
        <f t="shared" ref="VA13" si="490">UZ13+1</f>
        <v>42756</v>
      </c>
      <c r="VB13" s="6">
        <f t="shared" ref="VB13" si="491">VA13+1</f>
        <v>42757</v>
      </c>
      <c r="VC13" s="6">
        <f t="shared" ref="VC13" si="492">VB13+1</f>
        <v>42758</v>
      </c>
      <c r="VD13" s="6">
        <f t="shared" ref="VD13" si="493">VC13+1</f>
        <v>42759</v>
      </c>
      <c r="VE13" s="6">
        <f t="shared" ref="VE13" si="494">VD13+1</f>
        <v>42760</v>
      </c>
      <c r="VF13" s="6">
        <f t="shared" ref="VF13" si="495">VE13+1</f>
        <v>42761</v>
      </c>
      <c r="VG13" s="6">
        <f t="shared" ref="VG13" si="496">VF13+1</f>
        <v>42762</v>
      </c>
      <c r="VH13" s="6">
        <f t="shared" ref="VH13" si="497">VG13+1</f>
        <v>42763</v>
      </c>
      <c r="VI13" s="6">
        <f t="shared" ref="VI13" si="498">VH13+1</f>
        <v>42764</v>
      </c>
      <c r="VJ13" s="6">
        <f t="shared" ref="VJ13" si="499">VI13+1</f>
        <v>42765</v>
      </c>
      <c r="VK13" s="6">
        <f t="shared" ref="VK13" si="500">VJ13+1</f>
        <v>42766</v>
      </c>
      <c r="VL13" s="6">
        <f t="shared" ref="VL13" si="501">VK13+1</f>
        <v>42767</v>
      </c>
      <c r="VM13" s="6">
        <f t="shared" ref="VM13" si="502">VL13+1</f>
        <v>42768</v>
      </c>
      <c r="VN13" s="6">
        <f t="shared" ref="VN13" si="503">VM13+1</f>
        <v>42769</v>
      </c>
      <c r="VO13" s="6">
        <f t="shared" ref="VO13" si="504">VN13+1</f>
        <v>42770</v>
      </c>
      <c r="VP13" s="6">
        <f t="shared" ref="VP13" si="505">VO13+1</f>
        <v>42771</v>
      </c>
      <c r="VQ13" s="6">
        <f t="shared" ref="VQ13" si="506">VP13+1</f>
        <v>42772</v>
      </c>
      <c r="VR13" s="6">
        <f t="shared" ref="VR13" si="507">VQ13+1</f>
        <v>42773</v>
      </c>
      <c r="VS13" s="6">
        <f t="shared" ref="VS13" si="508">VR13+1</f>
        <v>42774</v>
      </c>
      <c r="VT13" s="6">
        <f t="shared" ref="VT13" si="509">VS13+1</f>
        <v>42775</v>
      </c>
      <c r="VU13" s="6">
        <f t="shared" ref="VU13" si="510">VT13+1</f>
        <v>42776</v>
      </c>
      <c r="VV13" s="6">
        <f t="shared" ref="VV13" si="511">VU13+1</f>
        <v>42777</v>
      </c>
      <c r="VW13" s="6">
        <f t="shared" ref="VW13" si="512">VV13+1</f>
        <v>42778</v>
      </c>
      <c r="VX13" s="6">
        <f t="shared" ref="VX13" si="513">VW13+1</f>
        <v>42779</v>
      </c>
      <c r="VY13" s="6">
        <f t="shared" ref="VY13" si="514">VX13+1</f>
        <v>42780</v>
      </c>
      <c r="VZ13" s="6">
        <f t="shared" ref="VZ13" si="515">VY13+1</f>
        <v>42781</v>
      </c>
      <c r="WA13" s="6">
        <f t="shared" ref="WA13" si="516">VZ13+1</f>
        <v>42782</v>
      </c>
      <c r="WB13" s="6">
        <f t="shared" ref="WB13" si="517">WA13+1</f>
        <v>42783</v>
      </c>
      <c r="WC13" s="6">
        <f t="shared" ref="WC13" si="518">WB13+1</f>
        <v>42784</v>
      </c>
      <c r="WD13" s="6">
        <f t="shared" ref="WD13" si="519">WC13+1</f>
        <v>42785</v>
      </c>
      <c r="WE13" s="6">
        <f t="shared" ref="WE13" si="520">WD13+1</f>
        <v>42786</v>
      </c>
      <c r="WF13" s="6">
        <f t="shared" ref="WF13" si="521">WE13+1</f>
        <v>42787</v>
      </c>
      <c r="WG13" s="6">
        <f t="shared" ref="WG13" si="522">WF13+1</f>
        <v>42788</v>
      </c>
      <c r="WH13" s="6">
        <f t="shared" ref="WH13" si="523">WG13+1</f>
        <v>42789</v>
      </c>
      <c r="WI13" s="6">
        <f t="shared" ref="WI13" si="524">WH13+1</f>
        <v>42790</v>
      </c>
      <c r="WJ13" s="6">
        <f t="shared" ref="WJ13" si="525">WI13+1</f>
        <v>42791</v>
      </c>
      <c r="WK13" s="6">
        <f t="shared" ref="WK13" si="526">WJ13+1</f>
        <v>42792</v>
      </c>
      <c r="WL13" s="6">
        <f t="shared" ref="WL13" si="527">WK13+1</f>
        <v>42793</v>
      </c>
      <c r="WM13" s="6">
        <f t="shared" ref="WM13" si="528">WL13+1</f>
        <v>42794</v>
      </c>
      <c r="WN13" s="6">
        <f t="shared" ref="WN13" si="529">WM13+1</f>
        <v>42795</v>
      </c>
      <c r="WO13" s="6">
        <f t="shared" ref="WO13" si="530">WN13+1</f>
        <v>42796</v>
      </c>
      <c r="WP13" s="6">
        <f t="shared" ref="WP13" si="531">WO13+1</f>
        <v>42797</v>
      </c>
      <c r="WQ13" s="6">
        <f t="shared" ref="WQ13" si="532">WP13+1</f>
        <v>42798</v>
      </c>
      <c r="WR13" s="6">
        <f t="shared" ref="WR13" si="533">WQ13+1</f>
        <v>42799</v>
      </c>
      <c r="WS13" s="6">
        <f t="shared" ref="WS13" si="534">WR13+1</f>
        <v>42800</v>
      </c>
      <c r="WT13" s="6">
        <f t="shared" ref="WT13" si="535">WS13+1</f>
        <v>42801</v>
      </c>
      <c r="WU13" s="6">
        <f t="shared" ref="WU13" si="536">WT13+1</f>
        <v>42802</v>
      </c>
      <c r="WV13" s="6">
        <f t="shared" ref="WV13" si="537">WU13+1</f>
        <v>42803</v>
      </c>
      <c r="WW13" s="6">
        <f t="shared" ref="WW13" si="538">WV13+1</f>
        <v>42804</v>
      </c>
      <c r="WX13" s="6">
        <f t="shared" ref="WX13" si="539">WW13+1</f>
        <v>42805</v>
      </c>
      <c r="WY13" s="6">
        <f t="shared" ref="WY13" si="540">WX13+1</f>
        <v>42806</v>
      </c>
      <c r="WZ13" s="6">
        <f t="shared" ref="WZ13" si="541">WY13+1</f>
        <v>42807</v>
      </c>
      <c r="XA13" s="6">
        <f t="shared" ref="XA13" si="542">WZ13+1</f>
        <v>42808</v>
      </c>
      <c r="XB13" s="6">
        <f t="shared" ref="XB13" si="543">XA13+1</f>
        <v>42809</v>
      </c>
      <c r="XC13" s="6">
        <f t="shared" ref="XC13" si="544">XB13+1</f>
        <v>42810</v>
      </c>
      <c r="XD13" s="6">
        <f t="shared" ref="XD13" si="545">XC13+1</f>
        <v>42811</v>
      </c>
      <c r="XE13" s="6">
        <f t="shared" ref="XE13" si="546">XD13+1</f>
        <v>42812</v>
      </c>
      <c r="XF13" s="6">
        <f t="shared" ref="XF13" si="547">XE13+1</f>
        <v>42813</v>
      </c>
      <c r="XG13" s="6">
        <f t="shared" ref="XG13" si="548">XF13+1</f>
        <v>42814</v>
      </c>
      <c r="XH13" s="6">
        <f t="shared" ref="XH13" si="549">XG13+1</f>
        <v>42815</v>
      </c>
      <c r="XI13" s="6">
        <f t="shared" ref="XI13" si="550">XH13+1</f>
        <v>42816</v>
      </c>
      <c r="XJ13" s="6">
        <f t="shared" ref="XJ13" si="551">XI13+1</f>
        <v>42817</v>
      </c>
      <c r="XK13" s="6">
        <f t="shared" ref="XK13" si="552">XJ13+1</f>
        <v>42818</v>
      </c>
      <c r="XL13" s="6">
        <f t="shared" ref="XL13" si="553">XK13+1</f>
        <v>42819</v>
      </c>
      <c r="XM13" s="6">
        <f t="shared" ref="XM13" si="554">XL13+1</f>
        <v>42820</v>
      </c>
      <c r="XN13" s="6">
        <f t="shared" ref="XN13" si="555">XM13+1</f>
        <v>42821</v>
      </c>
      <c r="XO13" s="6">
        <f t="shared" ref="XO13" si="556">XN13+1</f>
        <v>42822</v>
      </c>
      <c r="XP13" s="6">
        <f t="shared" ref="XP13" si="557">XO13+1</f>
        <v>42823</v>
      </c>
      <c r="XQ13" s="6">
        <f t="shared" ref="XQ13" si="558">XP13+1</f>
        <v>42824</v>
      </c>
      <c r="XR13" s="6">
        <f t="shared" ref="XR13" si="559">XQ13+1</f>
        <v>42825</v>
      </c>
      <c r="XS13" s="6">
        <f t="shared" ref="XS13" si="560">XR13+1</f>
        <v>42826</v>
      </c>
      <c r="XT13" s="6">
        <f t="shared" ref="XT13" si="561">XS13+1</f>
        <v>42827</v>
      </c>
      <c r="XU13" s="6">
        <f t="shared" ref="XU13" si="562">XT13+1</f>
        <v>42828</v>
      </c>
      <c r="XV13" s="6">
        <f t="shared" ref="XV13" si="563">XU13+1</f>
        <v>42829</v>
      </c>
      <c r="XW13" s="6">
        <f t="shared" ref="XW13" si="564">XV13+1</f>
        <v>42830</v>
      </c>
      <c r="XX13" s="6">
        <f t="shared" ref="XX13" si="565">XW13+1</f>
        <v>42831</v>
      </c>
      <c r="XY13" s="6">
        <f t="shared" ref="XY13" si="566">XX13+1</f>
        <v>42832</v>
      </c>
      <c r="XZ13" s="6">
        <f t="shared" ref="XZ13" si="567">XY13+1</f>
        <v>42833</v>
      </c>
      <c r="YA13" s="6">
        <f t="shared" ref="YA13" si="568">XZ13+1</f>
        <v>42834</v>
      </c>
      <c r="YB13" s="6">
        <f t="shared" ref="YB13" si="569">YA13+1</f>
        <v>42835</v>
      </c>
      <c r="YC13" s="6">
        <f t="shared" ref="YC13" si="570">YB13+1</f>
        <v>42836</v>
      </c>
      <c r="YD13" s="6">
        <f t="shared" ref="YD13" si="571">YC13+1</f>
        <v>42837</v>
      </c>
      <c r="YE13" s="6">
        <f t="shared" ref="YE13" si="572">YD13+1</f>
        <v>42838</v>
      </c>
      <c r="YF13" s="6">
        <f t="shared" ref="YF13" si="573">YE13+1</f>
        <v>42839</v>
      </c>
      <c r="YG13" s="6">
        <f t="shared" ref="YG13" si="574">YF13+1</f>
        <v>42840</v>
      </c>
      <c r="YH13" s="6">
        <f t="shared" ref="YH13" si="575">YG13+1</f>
        <v>42841</v>
      </c>
      <c r="YI13" s="6">
        <f t="shared" ref="YI13" si="576">YH13+1</f>
        <v>42842</v>
      </c>
      <c r="YJ13" s="6">
        <f t="shared" ref="YJ13" si="577">YI13+1</f>
        <v>42843</v>
      </c>
      <c r="YK13" s="6">
        <f t="shared" ref="YK13" si="578">YJ13+1</f>
        <v>42844</v>
      </c>
      <c r="YL13" s="6">
        <f t="shared" ref="YL13" si="579">YK13+1</f>
        <v>42845</v>
      </c>
      <c r="YM13" s="6">
        <f t="shared" ref="YM13" si="580">YL13+1</f>
        <v>42846</v>
      </c>
      <c r="YN13" s="6">
        <f t="shared" ref="YN13" si="581">YM13+1</f>
        <v>42847</v>
      </c>
      <c r="YO13" s="6">
        <f t="shared" ref="YO13" si="582">YN13+1</f>
        <v>42848</v>
      </c>
      <c r="YP13" s="6">
        <f t="shared" ref="YP13" si="583">YO13+1</f>
        <v>42849</v>
      </c>
      <c r="YQ13" s="6">
        <f t="shared" ref="YQ13" si="584">YP13+1</f>
        <v>42850</v>
      </c>
      <c r="YR13" s="6">
        <f t="shared" ref="YR13" si="585">YQ13+1</f>
        <v>42851</v>
      </c>
      <c r="YS13" s="6">
        <f t="shared" ref="YS13" si="586">YR13+1</f>
        <v>42852</v>
      </c>
      <c r="YT13" s="6">
        <f t="shared" ref="YT13" si="587">YS13+1</f>
        <v>42853</v>
      </c>
      <c r="YU13" s="6">
        <f t="shared" ref="YU13" si="588">YT13+1</f>
        <v>42854</v>
      </c>
      <c r="YV13" s="6">
        <f t="shared" ref="YV13" si="589">YU13+1</f>
        <v>42855</v>
      </c>
      <c r="YW13" s="6">
        <f t="shared" ref="YW13" si="590">YV13+1</f>
        <v>42856</v>
      </c>
      <c r="YX13" s="6">
        <f t="shared" ref="YX13" si="591">YW13+1</f>
        <v>42857</v>
      </c>
      <c r="YY13" s="6">
        <f t="shared" ref="YY13" si="592">YX13+1</f>
        <v>42858</v>
      </c>
      <c r="YZ13" s="6">
        <f t="shared" ref="YZ13" si="593">YY13+1</f>
        <v>42859</v>
      </c>
      <c r="ZA13" s="6">
        <f t="shared" ref="ZA13" si="594">YZ13+1</f>
        <v>42860</v>
      </c>
      <c r="ZB13" s="6">
        <f t="shared" ref="ZB13" si="595">ZA13+1</f>
        <v>42861</v>
      </c>
      <c r="ZC13" s="6">
        <f t="shared" ref="ZC13" si="596">ZB13+1</f>
        <v>42862</v>
      </c>
      <c r="ZD13" s="6">
        <f t="shared" ref="ZD13" si="597">ZC13+1</f>
        <v>42863</v>
      </c>
      <c r="ZE13" s="6">
        <f t="shared" ref="ZE13" si="598">ZD13+1</f>
        <v>42864</v>
      </c>
      <c r="ZF13" s="6">
        <f t="shared" ref="ZF13" si="599">ZE13+1</f>
        <v>42865</v>
      </c>
      <c r="ZG13" s="6">
        <f t="shared" ref="ZG13" si="600">ZF13+1</f>
        <v>42866</v>
      </c>
      <c r="ZH13" s="6">
        <f t="shared" ref="ZH13" si="601">ZG13+1</f>
        <v>42867</v>
      </c>
      <c r="ZI13" s="6">
        <f t="shared" ref="ZI13" si="602">ZH13+1</f>
        <v>42868</v>
      </c>
      <c r="ZJ13" s="6">
        <f t="shared" ref="ZJ13" si="603">ZI13+1</f>
        <v>42869</v>
      </c>
      <c r="ZK13" s="6">
        <f t="shared" ref="ZK13" si="604">ZJ13+1</f>
        <v>42870</v>
      </c>
      <c r="ZL13" s="6">
        <f t="shared" ref="ZL13" si="605">ZK13+1</f>
        <v>42871</v>
      </c>
      <c r="ZM13" s="6">
        <f t="shared" ref="ZM13" si="606">ZL13+1</f>
        <v>42872</v>
      </c>
      <c r="ZN13" s="6">
        <f t="shared" ref="ZN13" si="607">ZM13+1</f>
        <v>42873</v>
      </c>
      <c r="ZO13" s="6">
        <f t="shared" ref="ZO13" si="608">ZN13+1</f>
        <v>42874</v>
      </c>
      <c r="ZP13" s="6">
        <f t="shared" ref="ZP13" si="609">ZO13+1</f>
        <v>42875</v>
      </c>
      <c r="ZQ13" s="6">
        <f t="shared" ref="ZQ13" si="610">ZP13+1</f>
        <v>42876</v>
      </c>
      <c r="ZR13" s="6">
        <f t="shared" ref="ZR13" si="611">ZQ13+1</f>
        <v>42877</v>
      </c>
      <c r="ZS13" s="6">
        <f t="shared" ref="ZS13" si="612">ZR13+1</f>
        <v>42878</v>
      </c>
      <c r="ZT13" s="6">
        <f t="shared" ref="ZT13" si="613">ZS13+1</f>
        <v>42879</v>
      </c>
      <c r="ZU13" s="6">
        <f t="shared" ref="ZU13" si="614">ZT13+1</f>
        <v>42880</v>
      </c>
      <c r="ZV13" s="6">
        <f t="shared" ref="ZV13" si="615">ZU13+1</f>
        <v>42881</v>
      </c>
      <c r="ZW13" s="6">
        <f t="shared" ref="ZW13" si="616">ZV13+1</f>
        <v>42882</v>
      </c>
      <c r="ZX13" s="6">
        <f t="shared" ref="ZX13" si="617">ZW13+1</f>
        <v>42883</v>
      </c>
      <c r="ZY13" s="6">
        <f t="shared" ref="ZY13" si="618">ZX13+1</f>
        <v>42884</v>
      </c>
      <c r="ZZ13" s="6">
        <f t="shared" ref="ZZ13" si="619">ZY13+1</f>
        <v>42885</v>
      </c>
      <c r="AAA13" s="6">
        <f t="shared" ref="AAA13" si="620">ZZ13+1</f>
        <v>42886</v>
      </c>
      <c r="AAB13" s="6">
        <f t="shared" ref="AAB13" si="621">AAA13+1</f>
        <v>42887</v>
      </c>
      <c r="AAC13" s="6">
        <f t="shared" ref="AAC13" si="622">AAB13+1</f>
        <v>42888</v>
      </c>
      <c r="AAD13" s="6">
        <f t="shared" ref="AAD13" si="623">AAC13+1</f>
        <v>42889</v>
      </c>
      <c r="AAE13" s="6">
        <f t="shared" ref="AAE13" si="624">AAD13+1</f>
        <v>42890</v>
      </c>
      <c r="AAF13" s="6">
        <f t="shared" ref="AAF13" si="625">AAE13+1</f>
        <v>42891</v>
      </c>
      <c r="AAG13" s="6">
        <f t="shared" ref="AAG13" si="626">AAF13+1</f>
        <v>42892</v>
      </c>
      <c r="AAH13" s="6">
        <f t="shared" ref="AAH13" si="627">AAG13+1</f>
        <v>42893</v>
      </c>
      <c r="AAI13" s="6">
        <f t="shared" ref="AAI13" si="628">AAH13+1</f>
        <v>42894</v>
      </c>
      <c r="AAJ13" s="6">
        <f t="shared" ref="AAJ13" si="629">AAI13+1</f>
        <v>42895</v>
      </c>
      <c r="AAK13" s="6">
        <f t="shared" ref="AAK13" si="630">AAJ13+1</f>
        <v>42896</v>
      </c>
      <c r="AAL13" s="6">
        <f t="shared" ref="AAL13" si="631">AAK13+1</f>
        <v>42897</v>
      </c>
      <c r="AAM13" s="6">
        <f t="shared" ref="AAM13" si="632">AAL13+1</f>
        <v>42898</v>
      </c>
      <c r="AAN13" s="6">
        <f t="shared" ref="AAN13" si="633">AAM13+1</f>
        <v>42899</v>
      </c>
      <c r="AAO13" s="6">
        <f t="shared" ref="AAO13" si="634">AAN13+1</f>
        <v>42900</v>
      </c>
      <c r="AAP13" s="6">
        <f t="shared" ref="AAP13" si="635">AAO13+1</f>
        <v>42901</v>
      </c>
      <c r="AAQ13" s="6">
        <f t="shared" ref="AAQ13" si="636">AAP13+1</f>
        <v>42902</v>
      </c>
      <c r="AAR13" s="6">
        <f t="shared" ref="AAR13" si="637">AAQ13+1</f>
        <v>42903</v>
      </c>
      <c r="AAS13" s="6">
        <f t="shared" ref="AAS13" si="638">AAR13+1</f>
        <v>42904</v>
      </c>
      <c r="AAT13" s="6">
        <f t="shared" ref="AAT13" si="639">AAS13+1</f>
        <v>42905</v>
      </c>
      <c r="AAU13" s="6">
        <f t="shared" ref="AAU13" si="640">AAT13+1</f>
        <v>42906</v>
      </c>
      <c r="AAV13" s="6">
        <f t="shared" ref="AAV13" si="641">AAU13+1</f>
        <v>42907</v>
      </c>
      <c r="AAW13" s="6">
        <f t="shared" ref="AAW13" si="642">AAV13+1</f>
        <v>42908</v>
      </c>
      <c r="AAX13" s="6">
        <f t="shared" ref="AAX13" si="643">AAW13+1</f>
        <v>42909</v>
      </c>
      <c r="AAY13" s="6">
        <f t="shared" ref="AAY13" si="644">AAX13+1</f>
        <v>42910</v>
      </c>
      <c r="AAZ13" s="6">
        <f t="shared" ref="AAZ13" si="645">AAY13+1</f>
        <v>42911</v>
      </c>
      <c r="ABA13" s="6">
        <f t="shared" ref="ABA13" si="646">AAZ13+1</f>
        <v>42912</v>
      </c>
      <c r="ABB13" s="6">
        <f t="shared" ref="ABB13" si="647">ABA13+1</f>
        <v>42913</v>
      </c>
      <c r="ABC13" s="6">
        <f t="shared" ref="ABC13" si="648">ABB13+1</f>
        <v>42914</v>
      </c>
      <c r="ABD13" s="6">
        <f t="shared" ref="ABD13" si="649">ABC13+1</f>
        <v>42915</v>
      </c>
      <c r="ABE13" s="6">
        <f t="shared" ref="ABE13" si="650">ABD13+1</f>
        <v>42916</v>
      </c>
      <c r="ABF13" s="6">
        <f t="shared" ref="ABF13" si="651">ABE13+1</f>
        <v>42917</v>
      </c>
      <c r="ABG13" s="6">
        <f t="shared" ref="ABG13" si="652">ABF13+1</f>
        <v>42918</v>
      </c>
      <c r="ABH13" s="6">
        <f t="shared" ref="ABH13" si="653">ABG13+1</f>
        <v>42919</v>
      </c>
      <c r="ABI13" s="6">
        <f t="shared" ref="ABI13" si="654">ABH13+1</f>
        <v>42920</v>
      </c>
      <c r="ABJ13" s="6">
        <f t="shared" ref="ABJ13" si="655">ABI13+1</f>
        <v>42921</v>
      </c>
      <c r="ABK13" s="6">
        <f t="shared" ref="ABK13" si="656">ABJ13+1</f>
        <v>42922</v>
      </c>
      <c r="ABL13" s="6">
        <f t="shared" ref="ABL13" si="657">ABK13+1</f>
        <v>42923</v>
      </c>
      <c r="ABM13" s="6">
        <f t="shared" ref="ABM13" si="658">ABL13+1</f>
        <v>42924</v>
      </c>
      <c r="ABN13" s="6">
        <f t="shared" ref="ABN13" si="659">ABM13+1</f>
        <v>42925</v>
      </c>
      <c r="ABO13" s="6">
        <f t="shared" ref="ABO13" si="660">ABN13+1</f>
        <v>42926</v>
      </c>
      <c r="ABP13" s="6">
        <f t="shared" ref="ABP13" si="661">ABO13+1</f>
        <v>42927</v>
      </c>
      <c r="ABQ13" s="6">
        <f t="shared" ref="ABQ13" si="662">ABP13+1</f>
        <v>42928</v>
      </c>
      <c r="ABR13" s="6">
        <f t="shared" ref="ABR13" si="663">ABQ13+1</f>
        <v>42929</v>
      </c>
      <c r="ABS13" s="6">
        <f t="shared" ref="ABS13" si="664">ABR13+1</f>
        <v>42930</v>
      </c>
      <c r="ABT13" s="6">
        <f t="shared" ref="ABT13" si="665">ABS13+1</f>
        <v>42931</v>
      </c>
      <c r="ABU13" s="6">
        <f t="shared" ref="ABU13" si="666">ABT13+1</f>
        <v>42932</v>
      </c>
      <c r="ABV13" s="6">
        <f t="shared" ref="ABV13" si="667">ABU13+1</f>
        <v>42933</v>
      </c>
      <c r="ABW13" s="6">
        <f t="shared" ref="ABW13" si="668">ABV13+1</f>
        <v>42934</v>
      </c>
      <c r="ABX13" s="6">
        <f t="shared" ref="ABX13" si="669">ABW13+1</f>
        <v>42935</v>
      </c>
      <c r="ABY13" s="6">
        <f t="shared" ref="ABY13" si="670">ABX13+1</f>
        <v>42936</v>
      </c>
      <c r="ABZ13" s="6">
        <f t="shared" ref="ABZ13" si="671">ABY13+1</f>
        <v>42937</v>
      </c>
      <c r="ACA13" s="6">
        <f t="shared" ref="ACA13" si="672">ABZ13+1</f>
        <v>42938</v>
      </c>
      <c r="ACB13" s="6">
        <f t="shared" ref="ACB13" si="673">ACA13+1</f>
        <v>42939</v>
      </c>
      <c r="ACC13" s="6">
        <f t="shared" ref="ACC13" si="674">ACB13+1</f>
        <v>42940</v>
      </c>
      <c r="ACD13" s="6">
        <f t="shared" ref="ACD13" si="675">ACC13+1</f>
        <v>42941</v>
      </c>
      <c r="ACE13" s="6">
        <f t="shared" ref="ACE13" si="676">ACD13+1</f>
        <v>42942</v>
      </c>
      <c r="ACF13" s="6">
        <f t="shared" ref="ACF13" si="677">ACE13+1</f>
        <v>42943</v>
      </c>
      <c r="ACG13" s="6">
        <f t="shared" ref="ACG13" si="678">ACF13+1</f>
        <v>42944</v>
      </c>
      <c r="ACH13" s="6">
        <f t="shared" ref="ACH13" si="679">ACG13+1</f>
        <v>42945</v>
      </c>
      <c r="ACI13" s="6">
        <f t="shared" ref="ACI13" si="680">ACH13+1</f>
        <v>42946</v>
      </c>
      <c r="ACJ13" s="6">
        <f t="shared" ref="ACJ13" si="681">ACI13+1</f>
        <v>42947</v>
      </c>
      <c r="ACK13" s="6">
        <f t="shared" ref="ACK13" si="682">ACJ13+1</f>
        <v>42948</v>
      </c>
      <c r="ACL13" s="6">
        <f t="shared" ref="ACL13" si="683">ACK13+1</f>
        <v>42949</v>
      </c>
      <c r="ACM13" s="6">
        <f t="shared" ref="ACM13" si="684">ACL13+1</f>
        <v>42950</v>
      </c>
      <c r="ACN13" s="6">
        <f t="shared" ref="ACN13" si="685">ACM13+1</f>
        <v>42951</v>
      </c>
      <c r="ACO13" s="6">
        <f t="shared" ref="ACO13" si="686">ACN13+1</f>
        <v>42952</v>
      </c>
      <c r="ACP13" s="6">
        <f t="shared" ref="ACP13" si="687">ACO13+1</f>
        <v>42953</v>
      </c>
      <c r="ACQ13" s="6">
        <f t="shared" ref="ACQ13" si="688">ACP13+1</f>
        <v>42954</v>
      </c>
      <c r="ACR13" s="6">
        <f t="shared" ref="ACR13" si="689">ACQ13+1</f>
        <v>42955</v>
      </c>
      <c r="ACS13" s="6">
        <f t="shared" ref="ACS13" si="690">ACR13+1</f>
        <v>42956</v>
      </c>
      <c r="ACT13" s="6">
        <f t="shared" ref="ACT13" si="691">ACS13+1</f>
        <v>42957</v>
      </c>
      <c r="ACU13" s="6">
        <f t="shared" ref="ACU13" si="692">ACT13+1</f>
        <v>42958</v>
      </c>
      <c r="ACV13" s="6">
        <f t="shared" ref="ACV13" si="693">ACU13+1</f>
        <v>42959</v>
      </c>
      <c r="ACW13" s="6">
        <f t="shared" ref="ACW13" si="694">ACV13+1</f>
        <v>42960</v>
      </c>
      <c r="ACX13" s="6">
        <f t="shared" ref="ACX13" si="695">ACW13+1</f>
        <v>42961</v>
      </c>
      <c r="ACY13" s="6">
        <f t="shared" ref="ACY13" si="696">ACX13+1</f>
        <v>42962</v>
      </c>
      <c r="ACZ13" s="6">
        <f t="shared" ref="ACZ13" si="697">ACY13+1</f>
        <v>42963</v>
      </c>
      <c r="ADA13" s="6">
        <f t="shared" ref="ADA13" si="698">ACZ13+1</f>
        <v>42964</v>
      </c>
      <c r="ADB13" s="6">
        <f t="shared" ref="ADB13" si="699">ADA13+1</f>
        <v>42965</v>
      </c>
      <c r="ADC13" s="6">
        <f t="shared" ref="ADC13" si="700">ADB13+1</f>
        <v>42966</v>
      </c>
      <c r="ADD13" s="6">
        <f t="shared" ref="ADD13" si="701">ADC13+1</f>
        <v>42967</v>
      </c>
      <c r="ADE13" s="6">
        <f t="shared" ref="ADE13" si="702">ADD13+1</f>
        <v>42968</v>
      </c>
      <c r="ADF13" s="6">
        <f t="shared" ref="ADF13" si="703">ADE13+1</f>
        <v>42969</v>
      </c>
      <c r="ADG13" s="6">
        <f t="shared" ref="ADG13" si="704">ADF13+1</f>
        <v>42970</v>
      </c>
      <c r="ADH13" s="6">
        <f t="shared" ref="ADH13" si="705">ADG13+1</f>
        <v>42971</v>
      </c>
      <c r="ADI13" s="6">
        <f t="shared" ref="ADI13" si="706">ADH13+1</f>
        <v>42972</v>
      </c>
      <c r="ADJ13" s="6">
        <f t="shared" ref="ADJ13" si="707">ADI13+1</f>
        <v>42973</v>
      </c>
      <c r="ADK13" s="6">
        <f t="shared" ref="ADK13" si="708">ADJ13+1</f>
        <v>42974</v>
      </c>
      <c r="ADL13" s="6">
        <f t="shared" ref="ADL13" si="709">ADK13+1</f>
        <v>42975</v>
      </c>
      <c r="ADM13" s="6">
        <f t="shared" ref="ADM13" si="710">ADL13+1</f>
        <v>42976</v>
      </c>
      <c r="ADN13" s="6">
        <f t="shared" ref="ADN13" si="711">ADM13+1</f>
        <v>42977</v>
      </c>
      <c r="ADO13" s="6">
        <f t="shared" ref="ADO13" si="712">ADN13+1</f>
        <v>42978</v>
      </c>
      <c r="ADP13" s="6">
        <f t="shared" ref="ADP13" si="713">ADO13+1</f>
        <v>42979</v>
      </c>
      <c r="ADQ13" s="6">
        <f t="shared" ref="ADQ13" si="714">ADP13+1</f>
        <v>42980</v>
      </c>
      <c r="ADR13" s="6">
        <f t="shared" ref="ADR13" si="715">ADQ13+1</f>
        <v>42981</v>
      </c>
      <c r="ADS13" s="6">
        <f t="shared" ref="ADS13" si="716">ADR13+1</f>
        <v>42982</v>
      </c>
      <c r="ADT13" s="6">
        <f t="shared" ref="ADT13" si="717">ADS13+1</f>
        <v>42983</v>
      </c>
      <c r="ADU13" s="6">
        <f t="shared" ref="ADU13" si="718">ADT13+1</f>
        <v>42984</v>
      </c>
      <c r="ADV13" s="6">
        <f t="shared" ref="ADV13" si="719">ADU13+1</f>
        <v>42985</v>
      </c>
      <c r="ADW13" s="6">
        <f t="shared" ref="ADW13" si="720">ADV13+1</f>
        <v>42986</v>
      </c>
      <c r="ADX13" s="6">
        <f t="shared" ref="ADX13" si="721">ADW13+1</f>
        <v>42987</v>
      </c>
      <c r="ADY13" s="6">
        <f t="shared" ref="ADY13" si="722">ADX13+1</f>
        <v>42988</v>
      </c>
      <c r="ADZ13" s="6">
        <f t="shared" ref="ADZ13" si="723">ADY13+1</f>
        <v>42989</v>
      </c>
      <c r="AEA13" s="6">
        <f t="shared" ref="AEA13" si="724">ADZ13+1</f>
        <v>42990</v>
      </c>
      <c r="AEB13" s="6">
        <f t="shared" ref="AEB13" si="725">AEA13+1</f>
        <v>42991</v>
      </c>
      <c r="AEC13" s="6">
        <f t="shared" ref="AEC13" si="726">AEB13+1</f>
        <v>42992</v>
      </c>
      <c r="AED13" s="6">
        <f t="shared" ref="AED13" si="727">AEC13+1</f>
        <v>42993</v>
      </c>
      <c r="AEE13" s="6">
        <f t="shared" ref="AEE13" si="728">AED13+1</f>
        <v>42994</v>
      </c>
      <c r="AEF13" s="6">
        <f t="shared" ref="AEF13" si="729">AEE13+1</f>
        <v>42995</v>
      </c>
      <c r="AEG13" s="6">
        <f t="shared" ref="AEG13" si="730">AEF13+1</f>
        <v>42996</v>
      </c>
      <c r="AEH13" s="6">
        <f t="shared" ref="AEH13" si="731">AEG13+1</f>
        <v>42997</v>
      </c>
      <c r="AEI13" s="6">
        <f t="shared" ref="AEI13" si="732">AEH13+1</f>
        <v>42998</v>
      </c>
      <c r="AEJ13" s="6">
        <f t="shared" ref="AEJ13" si="733">AEI13+1</f>
        <v>42999</v>
      </c>
      <c r="AEK13" s="6">
        <f t="shared" ref="AEK13" si="734">AEJ13+1</f>
        <v>43000</v>
      </c>
      <c r="AEL13" s="6">
        <f t="shared" ref="AEL13" si="735">AEK13+1</f>
        <v>43001</v>
      </c>
      <c r="AEM13" s="6">
        <f t="shared" ref="AEM13" si="736">AEL13+1</f>
        <v>43002</v>
      </c>
      <c r="AEN13" s="6">
        <f t="shared" ref="AEN13" si="737">AEM13+1</f>
        <v>43003</v>
      </c>
      <c r="AEO13" s="6">
        <f t="shared" ref="AEO13" si="738">AEN13+1</f>
        <v>43004</v>
      </c>
      <c r="AEP13" s="6">
        <f t="shared" ref="AEP13" si="739">AEO13+1</f>
        <v>43005</v>
      </c>
      <c r="AEQ13" s="6">
        <f t="shared" ref="AEQ13" si="740">AEP13+1</f>
        <v>43006</v>
      </c>
      <c r="AER13" s="6">
        <f t="shared" ref="AER13" si="741">AEQ13+1</f>
        <v>43007</v>
      </c>
      <c r="AES13" s="6">
        <f t="shared" ref="AES13" si="742">AER13+1</f>
        <v>43008</v>
      </c>
      <c r="AET13" s="6">
        <f t="shared" ref="AET13" si="743">AES13+1</f>
        <v>43009</v>
      </c>
      <c r="AEU13" s="6">
        <f t="shared" ref="AEU13" si="744">AET13+1</f>
        <v>43010</v>
      </c>
      <c r="AEV13" s="6">
        <f t="shared" ref="AEV13" si="745">AEU13+1</f>
        <v>43011</v>
      </c>
      <c r="AEW13" s="6">
        <f t="shared" ref="AEW13" si="746">AEV13+1</f>
        <v>43012</v>
      </c>
      <c r="AEX13" s="6">
        <f t="shared" ref="AEX13" si="747">AEW13+1</f>
        <v>43013</v>
      </c>
      <c r="AEY13" s="6">
        <f t="shared" ref="AEY13" si="748">AEX13+1</f>
        <v>43014</v>
      </c>
      <c r="AEZ13" s="6">
        <f t="shared" ref="AEZ13" si="749">AEY13+1</f>
        <v>43015</v>
      </c>
      <c r="AFA13" s="6">
        <f t="shared" ref="AFA13" si="750">AEZ13+1</f>
        <v>43016</v>
      </c>
      <c r="AFB13" s="6">
        <f t="shared" ref="AFB13" si="751">AFA13+1</f>
        <v>43017</v>
      </c>
      <c r="AFC13" s="6">
        <f t="shared" ref="AFC13" si="752">AFB13+1</f>
        <v>43018</v>
      </c>
      <c r="AFD13" s="6">
        <f t="shared" ref="AFD13" si="753">AFC13+1</f>
        <v>43019</v>
      </c>
      <c r="AFE13" s="6">
        <f t="shared" ref="AFE13" si="754">AFD13+1</f>
        <v>43020</v>
      </c>
      <c r="AFF13" s="6">
        <f t="shared" ref="AFF13" si="755">AFE13+1</f>
        <v>43021</v>
      </c>
      <c r="AFG13" s="6">
        <f t="shared" ref="AFG13" si="756">AFF13+1</f>
        <v>43022</v>
      </c>
      <c r="AFH13" s="6">
        <f t="shared" ref="AFH13" si="757">AFG13+1</f>
        <v>43023</v>
      </c>
      <c r="AFI13" s="6">
        <f t="shared" ref="AFI13" si="758">AFH13+1</f>
        <v>43024</v>
      </c>
      <c r="AFJ13" s="6">
        <f t="shared" ref="AFJ13" si="759">AFI13+1</f>
        <v>43025</v>
      </c>
      <c r="AFK13" s="6">
        <f t="shared" ref="AFK13" si="760">AFJ13+1</f>
        <v>43026</v>
      </c>
      <c r="AFL13" s="6">
        <f t="shared" ref="AFL13" si="761">AFK13+1</f>
        <v>43027</v>
      </c>
      <c r="AFM13" s="6">
        <f t="shared" ref="AFM13" si="762">AFL13+1</f>
        <v>43028</v>
      </c>
      <c r="AFN13" s="6">
        <f t="shared" ref="AFN13" si="763">AFM13+1</f>
        <v>43029</v>
      </c>
      <c r="AFO13" s="6">
        <f t="shared" ref="AFO13" si="764">AFN13+1</f>
        <v>43030</v>
      </c>
      <c r="AFP13" s="6">
        <f t="shared" ref="AFP13" si="765">AFO13+1</f>
        <v>43031</v>
      </c>
      <c r="AFQ13" s="6">
        <f t="shared" ref="AFQ13" si="766">AFP13+1</f>
        <v>43032</v>
      </c>
      <c r="AFR13" s="6">
        <f t="shared" ref="AFR13" si="767">AFQ13+1</f>
        <v>43033</v>
      </c>
      <c r="AFS13" s="6">
        <f t="shared" ref="AFS13" si="768">AFR13+1</f>
        <v>43034</v>
      </c>
      <c r="AFT13" s="6">
        <f t="shared" ref="AFT13" si="769">AFS13+1</f>
        <v>43035</v>
      </c>
      <c r="AFU13" s="6">
        <f t="shared" ref="AFU13" si="770">AFT13+1</f>
        <v>43036</v>
      </c>
      <c r="AFV13" s="6">
        <f t="shared" ref="AFV13" si="771">AFU13+1</f>
        <v>43037</v>
      </c>
      <c r="AFW13" s="6">
        <f t="shared" ref="AFW13" si="772">AFV13+1</f>
        <v>43038</v>
      </c>
      <c r="AFX13" s="6">
        <f t="shared" ref="AFX13" si="773">AFW13+1</f>
        <v>43039</v>
      </c>
      <c r="AFY13" s="6">
        <f t="shared" ref="AFY13" si="774">AFX13+1</f>
        <v>43040</v>
      </c>
      <c r="AFZ13" s="6">
        <f t="shared" ref="AFZ13" si="775">AFY13+1</f>
        <v>43041</v>
      </c>
      <c r="AGA13" s="6">
        <f t="shared" ref="AGA13" si="776">AFZ13+1</f>
        <v>43042</v>
      </c>
      <c r="AGB13" s="6">
        <f t="shared" ref="AGB13" si="777">AGA13+1</f>
        <v>43043</v>
      </c>
      <c r="AGC13" s="6">
        <f t="shared" ref="AGC13" si="778">AGB13+1</f>
        <v>43044</v>
      </c>
      <c r="AGD13" s="6">
        <f t="shared" ref="AGD13" si="779">AGC13+1</f>
        <v>43045</v>
      </c>
      <c r="AGE13" s="6">
        <f t="shared" ref="AGE13" si="780">AGD13+1</f>
        <v>43046</v>
      </c>
      <c r="AGF13" s="6">
        <f t="shared" ref="AGF13" si="781">AGE13+1</f>
        <v>43047</v>
      </c>
      <c r="AGG13" s="6">
        <f t="shared" ref="AGG13" si="782">AGF13+1</f>
        <v>43048</v>
      </c>
      <c r="AGH13" s="6">
        <f t="shared" ref="AGH13" si="783">AGG13+1</f>
        <v>43049</v>
      </c>
      <c r="AGI13" s="6">
        <f t="shared" ref="AGI13" si="784">AGH13+1</f>
        <v>43050</v>
      </c>
      <c r="AGJ13" s="6">
        <f t="shared" ref="AGJ13" si="785">AGI13+1</f>
        <v>43051</v>
      </c>
      <c r="AGK13" s="6">
        <f t="shared" ref="AGK13" si="786">AGJ13+1</f>
        <v>43052</v>
      </c>
      <c r="AGL13" s="6">
        <f t="shared" ref="AGL13" si="787">AGK13+1</f>
        <v>43053</v>
      </c>
      <c r="AGM13" s="6">
        <f t="shared" ref="AGM13" si="788">AGL13+1</f>
        <v>43054</v>
      </c>
      <c r="AGN13" s="6">
        <f t="shared" ref="AGN13" si="789">AGM13+1</f>
        <v>43055</v>
      </c>
      <c r="AGO13" s="6">
        <f t="shared" ref="AGO13" si="790">AGN13+1</f>
        <v>43056</v>
      </c>
      <c r="AGP13" s="6">
        <f t="shared" ref="AGP13" si="791">AGO13+1</f>
        <v>43057</v>
      </c>
      <c r="AGQ13" s="6">
        <f t="shared" ref="AGQ13" si="792">AGP13+1</f>
        <v>43058</v>
      </c>
      <c r="AGR13" s="6">
        <f t="shared" ref="AGR13" si="793">AGQ13+1</f>
        <v>43059</v>
      </c>
      <c r="AGS13" s="6">
        <f t="shared" ref="AGS13" si="794">AGR13+1</f>
        <v>43060</v>
      </c>
      <c r="AGT13" s="6">
        <f t="shared" ref="AGT13" si="795">AGS13+1</f>
        <v>43061</v>
      </c>
      <c r="AGU13" s="6">
        <f t="shared" ref="AGU13" si="796">AGT13+1</f>
        <v>43062</v>
      </c>
      <c r="AGV13" s="6">
        <f t="shared" ref="AGV13" si="797">AGU13+1</f>
        <v>43063</v>
      </c>
      <c r="AGW13" s="6">
        <f t="shared" ref="AGW13" si="798">AGV13+1</f>
        <v>43064</v>
      </c>
      <c r="AGX13" s="6">
        <f t="shared" ref="AGX13" si="799">AGW13+1</f>
        <v>43065</v>
      </c>
      <c r="AGY13" s="6">
        <f t="shared" ref="AGY13" si="800">AGX13+1</f>
        <v>43066</v>
      </c>
      <c r="AGZ13" s="6">
        <f t="shared" ref="AGZ13" si="801">AGY13+1</f>
        <v>43067</v>
      </c>
      <c r="AHA13" s="6">
        <f t="shared" ref="AHA13" si="802">AGZ13+1</f>
        <v>43068</v>
      </c>
      <c r="AHB13" s="6">
        <f t="shared" ref="AHB13" si="803">AHA13+1</f>
        <v>43069</v>
      </c>
      <c r="AHC13" s="6">
        <f t="shared" ref="AHC13" si="804">AHB13+1</f>
        <v>43070</v>
      </c>
      <c r="AHD13" s="6">
        <f t="shared" ref="AHD13" si="805">AHC13+1</f>
        <v>43071</v>
      </c>
      <c r="AHE13" s="6">
        <f t="shared" ref="AHE13" si="806">AHD13+1</f>
        <v>43072</v>
      </c>
      <c r="AHF13" s="6">
        <f t="shared" ref="AHF13" si="807">AHE13+1</f>
        <v>43073</v>
      </c>
      <c r="AHG13" s="6">
        <f t="shared" ref="AHG13" si="808">AHF13+1</f>
        <v>43074</v>
      </c>
      <c r="AHH13" s="6">
        <f t="shared" ref="AHH13" si="809">AHG13+1</f>
        <v>43075</v>
      </c>
      <c r="AHI13" s="6">
        <f t="shared" ref="AHI13" si="810">AHH13+1</f>
        <v>43076</v>
      </c>
      <c r="AHJ13" s="6">
        <f t="shared" ref="AHJ13" si="811">AHI13+1</f>
        <v>43077</v>
      </c>
      <c r="AHK13" s="6">
        <f t="shared" ref="AHK13" si="812">AHJ13+1</f>
        <v>43078</v>
      </c>
      <c r="AHL13" s="6">
        <f t="shared" ref="AHL13" si="813">AHK13+1</f>
        <v>43079</v>
      </c>
      <c r="AHM13" s="6">
        <f t="shared" ref="AHM13" si="814">AHL13+1</f>
        <v>43080</v>
      </c>
      <c r="AHN13" s="6">
        <f t="shared" ref="AHN13" si="815">AHM13+1</f>
        <v>43081</v>
      </c>
      <c r="AHO13" s="6">
        <f t="shared" ref="AHO13" si="816">AHN13+1</f>
        <v>43082</v>
      </c>
      <c r="AHP13" s="6">
        <f t="shared" ref="AHP13" si="817">AHO13+1</f>
        <v>43083</v>
      </c>
      <c r="AHQ13" s="6">
        <f t="shared" ref="AHQ13" si="818">AHP13+1</f>
        <v>43084</v>
      </c>
      <c r="AHR13" s="6">
        <f t="shared" ref="AHR13" si="819">AHQ13+1</f>
        <v>43085</v>
      </c>
      <c r="AHS13" s="6">
        <f t="shared" ref="AHS13" si="820">AHR13+1</f>
        <v>43086</v>
      </c>
      <c r="AHT13" s="6">
        <f t="shared" ref="AHT13" si="821">AHS13+1</f>
        <v>43087</v>
      </c>
      <c r="AHU13" s="6">
        <f t="shared" ref="AHU13" si="822">AHT13+1</f>
        <v>43088</v>
      </c>
      <c r="AHV13" s="6">
        <f t="shared" ref="AHV13" si="823">AHU13+1</f>
        <v>43089</v>
      </c>
      <c r="AHW13" s="6">
        <f t="shared" ref="AHW13" si="824">AHV13+1</f>
        <v>43090</v>
      </c>
      <c r="AHX13" s="6">
        <f t="shared" ref="AHX13" si="825">AHW13+1</f>
        <v>43091</v>
      </c>
      <c r="AHY13" s="6">
        <f t="shared" ref="AHY13" si="826">AHX13+1</f>
        <v>43092</v>
      </c>
      <c r="AHZ13" s="6">
        <f t="shared" ref="AHZ13" si="827">AHY13+1</f>
        <v>43093</v>
      </c>
      <c r="AIA13" s="6">
        <f t="shared" ref="AIA13" si="828">AHZ13+1</f>
        <v>43094</v>
      </c>
      <c r="AIB13" s="6">
        <f t="shared" ref="AIB13" si="829">AIA13+1</f>
        <v>43095</v>
      </c>
      <c r="AIC13" s="6">
        <f t="shared" ref="AIC13" si="830">AIB13+1</f>
        <v>43096</v>
      </c>
      <c r="AID13" s="6">
        <f t="shared" ref="AID13" si="831">AIC13+1</f>
        <v>43097</v>
      </c>
      <c r="AIE13" s="6">
        <f t="shared" ref="AIE13" si="832">AID13+1</f>
        <v>43098</v>
      </c>
      <c r="AIF13" s="6">
        <f t="shared" ref="AIF13" si="833">AIE13+1</f>
        <v>43099</v>
      </c>
      <c r="AIG13" s="6">
        <f t="shared" ref="AIG13" si="834">AIF13+1</f>
        <v>43100</v>
      </c>
      <c r="AIH13" s="6">
        <f t="shared" ref="AIH13" si="835">AIG13+1</f>
        <v>43101</v>
      </c>
      <c r="AII13" s="6">
        <f t="shared" ref="AII13" si="836">AIH13+1</f>
        <v>43102</v>
      </c>
      <c r="AIJ13" s="6">
        <f t="shared" ref="AIJ13" si="837">AII13+1</f>
        <v>43103</v>
      </c>
      <c r="AIK13" s="6">
        <f t="shared" ref="AIK13" si="838">AIJ13+1</f>
        <v>43104</v>
      </c>
      <c r="AIL13" s="6">
        <f t="shared" ref="AIL13" si="839">AIK13+1</f>
        <v>43105</v>
      </c>
      <c r="AIM13" s="6">
        <f t="shared" ref="AIM13" si="840">AIL13+1</f>
        <v>43106</v>
      </c>
      <c r="AIN13" s="6">
        <f t="shared" ref="AIN13" si="841">AIM13+1</f>
        <v>43107</v>
      </c>
      <c r="AIO13" s="6">
        <f t="shared" ref="AIO13" si="842">AIN13+1</f>
        <v>43108</v>
      </c>
      <c r="AIP13" s="6">
        <f t="shared" ref="AIP13" si="843">AIO13+1</f>
        <v>43109</v>
      </c>
      <c r="AIQ13" s="6">
        <f t="shared" ref="AIQ13" si="844">AIP13+1</f>
        <v>43110</v>
      </c>
      <c r="AIR13" s="6">
        <f t="shared" ref="AIR13" si="845">AIQ13+1</f>
        <v>43111</v>
      </c>
      <c r="AIS13" s="6">
        <f t="shared" ref="AIS13" si="846">AIR13+1</f>
        <v>43112</v>
      </c>
      <c r="AIT13" s="6">
        <f t="shared" ref="AIT13" si="847">AIS13+1</f>
        <v>43113</v>
      </c>
      <c r="AIU13" s="6">
        <f t="shared" ref="AIU13" si="848">AIT13+1</f>
        <v>43114</v>
      </c>
      <c r="AIV13" s="6">
        <f t="shared" ref="AIV13" si="849">AIU13+1</f>
        <v>43115</v>
      </c>
      <c r="AIW13" s="6">
        <f t="shared" ref="AIW13" si="850">AIV13+1</f>
        <v>43116</v>
      </c>
      <c r="AIX13" s="6">
        <f t="shared" ref="AIX13" si="851">AIW13+1</f>
        <v>43117</v>
      </c>
      <c r="AIY13" s="6">
        <f t="shared" ref="AIY13" si="852">AIX13+1</f>
        <v>43118</v>
      </c>
      <c r="AIZ13" s="6">
        <f t="shared" ref="AIZ13" si="853">AIY13+1</f>
        <v>43119</v>
      </c>
      <c r="AJA13" s="6">
        <f t="shared" ref="AJA13" si="854">AIZ13+1</f>
        <v>43120</v>
      </c>
      <c r="AJB13" s="6">
        <f t="shared" ref="AJB13" si="855">AJA13+1</f>
        <v>43121</v>
      </c>
      <c r="AJC13" s="6">
        <f t="shared" ref="AJC13" si="856">AJB13+1</f>
        <v>43122</v>
      </c>
      <c r="AJD13" s="6">
        <f t="shared" ref="AJD13" si="857">AJC13+1</f>
        <v>43123</v>
      </c>
      <c r="AJE13" s="6">
        <f t="shared" ref="AJE13" si="858">AJD13+1</f>
        <v>43124</v>
      </c>
      <c r="AJF13" s="6">
        <f t="shared" ref="AJF13" si="859">AJE13+1</f>
        <v>43125</v>
      </c>
      <c r="AJG13" s="6">
        <f t="shared" ref="AJG13" si="860">AJF13+1</f>
        <v>43126</v>
      </c>
      <c r="AJH13" s="6">
        <f t="shared" ref="AJH13" si="861">AJG13+1</f>
        <v>43127</v>
      </c>
      <c r="AJI13" s="6">
        <f t="shared" ref="AJI13" si="862">AJH13+1</f>
        <v>43128</v>
      </c>
      <c r="AJJ13" s="6">
        <f t="shared" ref="AJJ13" si="863">AJI13+1</f>
        <v>43129</v>
      </c>
      <c r="AJK13" s="6">
        <f t="shared" ref="AJK13" si="864">AJJ13+1</f>
        <v>43130</v>
      </c>
      <c r="AJL13" s="6">
        <f t="shared" ref="AJL13" si="865">AJK13+1</f>
        <v>43131</v>
      </c>
      <c r="AJM13" s="6">
        <f t="shared" ref="AJM13" si="866">AJL13+1</f>
        <v>43132</v>
      </c>
      <c r="AJN13" s="6">
        <f t="shared" ref="AJN13" si="867">AJM13+1</f>
        <v>43133</v>
      </c>
      <c r="AJO13" s="6">
        <f t="shared" ref="AJO13" si="868">AJN13+1</f>
        <v>43134</v>
      </c>
      <c r="AJP13" s="6">
        <f t="shared" ref="AJP13" si="869">AJO13+1</f>
        <v>43135</v>
      </c>
      <c r="AJQ13" s="6">
        <f t="shared" ref="AJQ13" si="870">AJP13+1</f>
        <v>43136</v>
      </c>
      <c r="AJR13" s="6">
        <f t="shared" ref="AJR13" si="871">AJQ13+1</f>
        <v>43137</v>
      </c>
      <c r="AJS13" s="6">
        <f t="shared" ref="AJS13" si="872">AJR13+1</f>
        <v>43138</v>
      </c>
    </row>
    <row r="14" spans="1:955" s="38" customFormat="1" ht="8.25" customHeight="1" x14ac:dyDescent="0.3">
      <c r="A14" s="81"/>
      <c r="B14" s="79"/>
      <c r="C14" s="79"/>
      <c r="D14" s="79"/>
      <c r="E14" s="79"/>
      <c r="F14" s="79"/>
      <c r="G14" s="79"/>
      <c r="H14" s="79"/>
      <c r="I14" s="79"/>
      <c r="J14" s="79"/>
      <c r="K14" s="79"/>
      <c r="L14" s="89"/>
      <c r="M14" s="40"/>
      <c r="O14" s="130" t="str">
        <f ca="1">IF(DAY($O$20)=1,$O$20,IF($O$13=Paramètres!$D$9,"TODAY",""))</f>
        <v/>
      </c>
      <c r="P14" s="130" t="str">
        <f ca="1">IF(DAY(P20)=1,P20,IF(P13=Paramètres!$D$9,"TODAY",""))</f>
        <v/>
      </c>
      <c r="Q14" s="130" t="str">
        <f ca="1">IF(DAY(Q20)=1,Q20,IF(Q13=Paramètres!$D$9,"TODAY",""))</f>
        <v/>
      </c>
      <c r="R14" s="130" t="str">
        <f ca="1">IF(DAY(R20)=1,R20,IF(R13=Paramètres!$D$9,"TODAY",""))</f>
        <v/>
      </c>
      <c r="S14" s="130" t="str">
        <f ca="1">IF(DAY(S20)=1,S20,IF(S13=Paramètres!$D$9,"TODAY",""))</f>
        <v/>
      </c>
      <c r="T14" s="130" t="str">
        <f ca="1">IF(DAY(T20)=1,T20,IF(T13=Paramètres!$D$9,"TODAY",""))</f>
        <v/>
      </c>
      <c r="U14" s="130" t="str">
        <f ca="1">IF(DAY(U20)=1,U20,IF(U13=Paramètres!$D$9,"TODAY",""))</f>
        <v/>
      </c>
      <c r="V14" s="130" t="str">
        <f ca="1">IF(DAY(V20)=1,V20,IF(V13=Paramètres!$D$9,"TODAY",""))</f>
        <v>TODAY</v>
      </c>
      <c r="W14" s="130" t="str">
        <f ca="1">IF(DAY(W20)=1,W20,IF(W13=Paramètres!$D$9,"TODAY",""))</f>
        <v/>
      </c>
      <c r="X14" s="130" t="str">
        <f ca="1">IF(DAY(X20)=1,X20,IF(X13=Paramètres!$D$9,"TODAY",""))</f>
        <v/>
      </c>
      <c r="Y14" s="130" t="str">
        <f ca="1">IF(DAY(Y20)=1,Y20,IF(Y13=Paramètres!$D$9,"TODAY",""))</f>
        <v/>
      </c>
      <c r="Z14" s="130" t="str">
        <f ca="1">IF(DAY(Z20)=1,Z20,IF(Z13=Paramètres!$D$9,"TODAY",""))</f>
        <v/>
      </c>
      <c r="AA14" s="130" t="str">
        <f ca="1">IF(DAY(AA20)=1,AA20,IF(AA13=Paramètres!$D$9,"TODAY",""))</f>
        <v/>
      </c>
      <c r="AB14" s="130" t="str">
        <f ca="1">IF(DAY(AB20)=1,AB20,IF(AB13=Paramètres!$D$9,"TODAY",""))</f>
        <v/>
      </c>
      <c r="AC14" s="130" t="str">
        <f ca="1">IF(DAY(AC20)=1,AC20,IF(AC13=Paramètres!$D$9,"TODAY",""))</f>
        <v/>
      </c>
      <c r="AD14" s="130" t="str">
        <f ca="1">IF(DAY(AD20)=1,AD20,IF(AD13=Paramètres!$D$9,"TODAY",""))</f>
        <v/>
      </c>
      <c r="AE14" s="130" t="str">
        <f ca="1">IF(DAY(AE20)=1,AE20,IF(AE13=Paramètres!$D$9,"TODAY",""))</f>
        <v/>
      </c>
      <c r="AF14" s="130" t="str">
        <f ca="1">IF(DAY(AF20)=1,AF20,IF(AF13=Paramètres!$D$9,"TODAY",""))</f>
        <v/>
      </c>
      <c r="AG14" s="130" t="str">
        <f ca="1">IF(DAY(AG20)=1,AG20,IF(AG13=Paramètres!$D$9,"TODAY",""))</f>
        <v/>
      </c>
      <c r="AH14" s="130">
        <f>IF(DAY(AH20)=1,AH20,IF(AH13=Paramètres!$D$9,"TODAY",""))</f>
        <v>42217</v>
      </c>
      <c r="AI14" s="130" t="str">
        <f ca="1">IF(DAY(AI20)=1,AI20,IF(AI13=Paramètres!$D$9,"TODAY",""))</f>
        <v/>
      </c>
      <c r="AJ14" s="130" t="str">
        <f ca="1">IF(DAY(AJ20)=1,AJ20,IF(AJ13=Paramètres!$D$9,"TODAY",""))</f>
        <v/>
      </c>
      <c r="AK14" s="130" t="str">
        <f ca="1">IF(DAY(AK20)=1,AK20,IF(AK13=Paramètres!$D$9,"TODAY",""))</f>
        <v/>
      </c>
      <c r="AL14" s="130" t="str">
        <f ca="1">IF(DAY(AL20)=1,AL20,IF(AL13=Paramètres!$D$9,"TODAY",""))</f>
        <v/>
      </c>
      <c r="AM14" s="130" t="str">
        <f ca="1">IF(DAY(AM20)=1,AM20,IF(AM13=Paramètres!$D$9,"TODAY",""))</f>
        <v/>
      </c>
      <c r="AN14" s="130" t="str">
        <f ca="1">IF(DAY(AN20)=1,AN20,IF(AN13=Paramètres!$D$9,"TODAY",""))</f>
        <v/>
      </c>
      <c r="AO14" s="130" t="str">
        <f ca="1">IF(DAY(AO20)=1,AO20,IF(AO13=Paramètres!$D$9,"TODAY",""))</f>
        <v/>
      </c>
      <c r="AP14" s="130" t="str">
        <f ca="1">IF(DAY(AP20)=1,AP20,IF(AP13=Paramètres!$D$9,"TODAY",""))</f>
        <v/>
      </c>
      <c r="AQ14" s="130" t="str">
        <f ca="1">IF(DAY(AQ20)=1,AQ20,IF(AQ13=Paramètres!$D$9,"TODAY",""))</f>
        <v/>
      </c>
      <c r="AR14" s="130" t="str">
        <f ca="1">IF(DAY(AR20)=1,AR20,IF(AR13=Paramètres!$D$9,"TODAY",""))</f>
        <v/>
      </c>
      <c r="AS14" s="130" t="str">
        <f ca="1">IF(DAY(AS20)=1,AS20,IF(AS13=Paramètres!$D$9,"TODAY",""))</f>
        <v/>
      </c>
      <c r="AT14" s="130" t="str">
        <f ca="1">IF(DAY(AT20)=1,AT20,IF(AT13=Paramètres!$D$9,"TODAY",""))</f>
        <v/>
      </c>
      <c r="AU14" s="130" t="str">
        <f ca="1">IF(DAY(AU20)=1,AU20,IF(AU13=Paramètres!$D$9,"TODAY",""))</f>
        <v/>
      </c>
      <c r="AV14" s="130" t="str">
        <f ca="1">IF(DAY(AV20)=1,AV20,IF(AV13=Paramètres!$D$9,"TODAY",""))</f>
        <v/>
      </c>
      <c r="AW14" s="130" t="str">
        <f ca="1">IF(DAY(AW20)=1,AW20,IF(AW13=Paramètres!$D$9,"TODAY",""))</f>
        <v/>
      </c>
      <c r="AX14" s="130" t="str">
        <f ca="1">IF(DAY(AX20)=1,AX20,IF(AX13=Paramètres!$D$9,"TODAY",""))</f>
        <v/>
      </c>
      <c r="AY14" s="130" t="str">
        <f ca="1">IF(DAY(AY20)=1,AY20,IF(AY13=Paramètres!$D$9,"TODAY",""))</f>
        <v/>
      </c>
      <c r="AZ14" s="130" t="str">
        <f ca="1">IF(DAY(AZ20)=1,AZ20,IF(AZ13=Paramètres!$D$9,"TODAY",""))</f>
        <v/>
      </c>
      <c r="BA14" s="130" t="str">
        <f ca="1">IF(DAY(BA20)=1,BA20,IF(BA13=Paramètres!$D$9,"TODAY",""))</f>
        <v/>
      </c>
      <c r="BB14" s="130" t="str">
        <f ca="1">IF(DAY(BB20)=1,BB20,IF(BB13=Paramètres!$D$9,"TODAY",""))</f>
        <v/>
      </c>
      <c r="BC14" s="130" t="str">
        <f ca="1">IF(DAY(BC20)=1,BC20,IF(BC13=Paramètres!$D$9,"TODAY",""))</f>
        <v/>
      </c>
      <c r="BD14" s="130" t="str">
        <f ca="1">IF(DAY(BD20)=1,BD20,IF(BD13=Paramètres!$D$9,"TODAY",""))</f>
        <v/>
      </c>
      <c r="BE14" s="130" t="str">
        <f ca="1">IF(DAY(BE20)=1,BE20,IF(BE13=Paramètres!$D$9,"TODAY",""))</f>
        <v/>
      </c>
      <c r="BF14" s="130" t="str">
        <f ca="1">IF(DAY(BF20)=1,BF20,IF(BF13=Paramètres!$D$9,"TODAY",""))</f>
        <v/>
      </c>
      <c r="BG14" s="130" t="str">
        <f ca="1">IF(DAY(BG20)=1,BG20,IF(BG13=Paramètres!$D$9,"TODAY",""))</f>
        <v/>
      </c>
      <c r="BH14" s="130" t="str">
        <f ca="1">IF(DAY(BH20)=1,BH20,IF(BH13=Paramètres!$D$9,"TODAY",""))</f>
        <v/>
      </c>
      <c r="BI14" s="130" t="str">
        <f ca="1">IF(DAY(BI20)=1,BI20,IF(BI13=Paramètres!$D$9,"TODAY",""))</f>
        <v/>
      </c>
      <c r="BJ14" s="130" t="str">
        <f ca="1">IF(DAY(BJ20)=1,BJ20,IF(BJ13=Paramètres!$D$9,"TODAY",""))</f>
        <v/>
      </c>
      <c r="BK14" s="130" t="str">
        <f ca="1">IF(DAY(BK20)=1,BK20,IF(BK13=Paramètres!$D$9,"TODAY",""))</f>
        <v/>
      </c>
      <c r="BL14" s="130" t="str">
        <f ca="1">IF(DAY(BL20)=1,BL20,IF(BL13=Paramètres!$D$9,"TODAY",""))</f>
        <v/>
      </c>
      <c r="BM14" s="130">
        <f>IF(DAY(BM20)=1,BM20,IF(BM13=Paramètres!$D$9,"TODAY",""))</f>
        <v>42248</v>
      </c>
      <c r="BN14" s="130" t="str">
        <f ca="1">IF(DAY(BN20)=1,BN20,IF(BN13=Paramètres!$D$9,"TODAY",""))</f>
        <v/>
      </c>
      <c r="BO14" s="130" t="str">
        <f ca="1">IF(DAY(BO20)=1,BO20,IF(BO13=Paramètres!$D$9,"TODAY",""))</f>
        <v/>
      </c>
      <c r="BP14" s="130" t="str">
        <f ca="1">IF(DAY(BP20)=1,BP20,IF(BP13=Paramètres!$D$9,"TODAY",""))</f>
        <v/>
      </c>
      <c r="BQ14" s="130" t="str">
        <f ca="1">IF(DAY(BQ20)=1,BQ20,IF(BQ13=Paramètres!$D$9,"TODAY",""))</f>
        <v/>
      </c>
      <c r="BR14" s="130" t="str">
        <f ca="1">IF(DAY(BR20)=1,BR20,IF(BR13=Paramètres!$D$9,"TODAY",""))</f>
        <v/>
      </c>
      <c r="BS14" s="130" t="str">
        <f ca="1">IF(DAY(BS20)=1,BS20,IF(BS13=Paramètres!$D$9,"TODAY",""))</f>
        <v/>
      </c>
      <c r="BT14" s="130" t="str">
        <f ca="1">IF(DAY(BT20)=1,BT20,IF(BT13=Paramètres!$D$9,"TODAY",""))</f>
        <v/>
      </c>
      <c r="BU14" s="130" t="str">
        <f ca="1">IF(DAY(BU20)=1,BU20,IF(BU13=Paramètres!$D$9,"TODAY",""))</f>
        <v/>
      </c>
      <c r="BV14" s="130" t="str">
        <f ca="1">IF(DAY(BV20)=1,BV20,IF(BV13=Paramètres!$D$9,"TODAY",""))</f>
        <v/>
      </c>
      <c r="BW14" s="130" t="str">
        <f ca="1">IF(DAY(BW20)=1,BW20,IF(BW13=Paramètres!$D$9,"TODAY",""))</f>
        <v/>
      </c>
      <c r="BX14" s="130" t="str">
        <f ca="1">IF(DAY(BX20)=1,BX20,IF(BX13=Paramètres!$D$9,"TODAY",""))</f>
        <v/>
      </c>
      <c r="BY14" s="130" t="str">
        <f ca="1">IF(DAY(BY20)=1,BY20,IF(BY13=Paramètres!$D$9,"TODAY",""))</f>
        <v/>
      </c>
      <c r="BZ14" s="130" t="str">
        <f ca="1">IF(DAY(BZ20)=1,BZ20,IF(BZ13=Paramètres!$D$9,"TODAY",""))</f>
        <v/>
      </c>
      <c r="CA14" s="130" t="str">
        <f ca="1">IF(DAY(CA20)=1,CA20,IF(CA13=Paramètres!$D$9,"TODAY",""))</f>
        <v/>
      </c>
      <c r="CB14" s="130" t="str">
        <f ca="1">IF(DAY(CB20)=1,CB20,IF(CB13=Paramètres!$D$9,"TODAY",""))</f>
        <v/>
      </c>
      <c r="CC14" s="130" t="str">
        <f ca="1">IF(DAY(CC20)=1,CC20,IF(CC13=Paramètres!$D$9,"TODAY",""))</f>
        <v/>
      </c>
      <c r="CD14" s="130" t="str">
        <f ca="1">IF(DAY(CD20)=1,CD20,IF(CD13=Paramètres!$D$9,"TODAY",""))</f>
        <v/>
      </c>
      <c r="CE14" s="130" t="str">
        <f ca="1">IF(DAY(CE20)=1,CE20,IF(CE13=Paramètres!$D$9,"TODAY",""))</f>
        <v/>
      </c>
      <c r="CF14" s="130" t="str">
        <f ca="1">IF(DAY(CF20)=1,CF20,IF(CF13=Paramètres!$D$9,"TODAY",""))</f>
        <v/>
      </c>
      <c r="CG14" s="130" t="str">
        <f ca="1">IF(DAY(CG20)=1,CG20,IF(CG13=Paramètres!$D$9,"TODAY",""))</f>
        <v/>
      </c>
      <c r="CH14" s="130" t="str">
        <f ca="1">IF(DAY(CH20)=1,CH20,IF(CH13=Paramètres!$D$9,"TODAY",""))</f>
        <v/>
      </c>
      <c r="CI14" s="130" t="str">
        <f ca="1">IF(DAY(CI20)=1,CI20,IF(CI13=Paramètres!$D$9,"TODAY",""))</f>
        <v/>
      </c>
      <c r="CJ14" s="130" t="str">
        <f ca="1">IF(DAY(CJ20)=1,CJ20,IF(CJ13=Paramètres!$D$9,"TODAY",""))</f>
        <v/>
      </c>
      <c r="CK14" s="130" t="str">
        <f ca="1">IF(DAY(CK20)=1,CK20,IF(CK13=Paramètres!$D$9,"TODAY",""))</f>
        <v/>
      </c>
      <c r="CL14" s="130" t="str">
        <f ca="1">IF(DAY(CL20)=1,CL20,IF(CL13=Paramètres!$D$9,"TODAY",""))</f>
        <v/>
      </c>
      <c r="CM14" s="130" t="str">
        <f ca="1">IF(DAY(CM20)=1,CM20,IF(CM13=Paramètres!$D$9,"TODAY",""))</f>
        <v/>
      </c>
      <c r="CN14" s="130" t="str">
        <f ca="1">IF(DAY(CN20)=1,CN20,IF(CN13=Paramètres!$D$9,"TODAY",""))</f>
        <v/>
      </c>
      <c r="CO14" s="130" t="str">
        <f ca="1">IF(DAY(CO20)=1,CO20,IF(CO13=Paramètres!$D$9,"TODAY",""))</f>
        <v/>
      </c>
      <c r="CP14" s="130" t="str">
        <f ca="1">IF(DAY(CP20)=1,CP20,IF(CP13=Paramètres!$D$9,"TODAY",""))</f>
        <v/>
      </c>
      <c r="CQ14" s="130">
        <f>IF(DAY(CQ20)=1,CQ20,IF(CQ13=Paramètres!$D$9,"TODAY",""))</f>
        <v>42278</v>
      </c>
      <c r="CR14" s="130" t="str">
        <f ca="1">IF(DAY(CR20)=1,CR20,IF(CR13=Paramètres!$D$9,"TODAY",""))</f>
        <v/>
      </c>
      <c r="CS14" s="130" t="str">
        <f ca="1">IF(DAY(CS20)=1,CS20,IF(CS13=Paramètres!$D$9,"TODAY",""))</f>
        <v/>
      </c>
      <c r="CT14" s="130" t="str">
        <f ca="1">IF(DAY(CT20)=1,CT20,IF(CT13=Paramètres!$D$9,"TODAY",""))</f>
        <v/>
      </c>
      <c r="CU14" s="130" t="str">
        <f ca="1">IF(DAY(CU20)=1,CU20,IF(CU13=Paramètres!$D$9,"TODAY",""))</f>
        <v/>
      </c>
      <c r="CV14" s="130" t="str">
        <f ca="1">IF(DAY(CV20)=1,CV20,IF(CV13=Paramètres!$D$9,"TODAY",""))</f>
        <v/>
      </c>
      <c r="CW14" s="130" t="str">
        <f ca="1">IF(DAY(CW20)=1,CW20,IF(CW13=Paramètres!$D$9,"TODAY",""))</f>
        <v/>
      </c>
      <c r="CX14" s="130" t="str">
        <f ca="1">IF(DAY(CX20)=1,CX20,IF(CX13=Paramètres!$D$9,"TODAY",""))</f>
        <v/>
      </c>
      <c r="CY14" s="130" t="str">
        <f ca="1">IF(DAY(CY20)=1,CY20,IF(CY13=Paramètres!$D$9,"TODAY",""))</f>
        <v/>
      </c>
      <c r="CZ14" s="130" t="str">
        <f ca="1">IF(DAY(CZ20)=1,CZ20,IF(CZ13=Paramètres!$D$9,"TODAY",""))</f>
        <v/>
      </c>
      <c r="DA14" s="130" t="str">
        <f ca="1">IF(DAY(DA20)=1,DA20,IF(DA13=Paramètres!$D$9,"TODAY",""))</f>
        <v/>
      </c>
      <c r="DB14" s="130" t="str">
        <f ca="1">IF(DAY(DB20)=1,DB20,IF(DB13=Paramètres!$D$9,"TODAY",""))</f>
        <v/>
      </c>
      <c r="DC14" s="130" t="str">
        <f ca="1">IF(DAY(DC20)=1,DC20,IF(DC13=Paramètres!$D$9,"TODAY",""))</f>
        <v/>
      </c>
      <c r="DD14" s="130" t="str">
        <f ca="1">IF(DAY(DD20)=1,DD20,IF(DD13=Paramètres!$D$9,"TODAY",""))</f>
        <v/>
      </c>
      <c r="DE14" s="130" t="str">
        <f ca="1">IF(DAY(DE20)=1,DE20,IF(DE13=Paramètres!$D$9,"TODAY",""))</f>
        <v/>
      </c>
      <c r="DF14" s="130" t="str">
        <f ca="1">IF(DAY(DF20)=1,DF20,IF(DF13=Paramètres!$D$9,"TODAY",""))</f>
        <v/>
      </c>
      <c r="DG14" s="130" t="str">
        <f ca="1">IF(DAY(DG20)=1,DG20,IF(DG13=Paramètres!$D$9,"TODAY",""))</f>
        <v/>
      </c>
      <c r="DH14" s="130" t="str">
        <f ca="1">IF(DAY(DH20)=1,DH20,IF(DH13=Paramètres!$D$9,"TODAY",""))</f>
        <v/>
      </c>
      <c r="DI14" s="130" t="str">
        <f ca="1">IF(DAY(DI20)=1,DI20,IF(DI13=Paramètres!$D$9,"TODAY",""))</f>
        <v/>
      </c>
      <c r="DJ14" s="130" t="str">
        <f ca="1">IF(DAY(DJ20)=1,DJ20,IF(DJ13=Paramètres!$D$9,"TODAY",""))</f>
        <v/>
      </c>
      <c r="DK14" s="130" t="str">
        <f ca="1">IF(DAY(DK20)=1,DK20,IF(DK13=Paramètres!$D$9,"TODAY",""))</f>
        <v/>
      </c>
      <c r="DL14" s="130" t="str">
        <f ca="1">IF(DAY(DL20)=1,DL20,IF(DL13=Paramètres!$D$9,"TODAY",""))</f>
        <v/>
      </c>
      <c r="DM14" s="130" t="str">
        <f ca="1">IF(DAY(DM20)=1,DM20,IF(DM13=Paramètres!$D$9,"TODAY",""))</f>
        <v/>
      </c>
      <c r="DN14" s="130" t="str">
        <f ca="1">IF(DAY(DN20)=1,DN20,IF(DN13=Paramètres!$D$9,"TODAY",""))</f>
        <v/>
      </c>
      <c r="DO14" s="130" t="str">
        <f ca="1">IF(DAY(DO20)=1,DO20,IF(DO13=Paramètres!$D$9,"TODAY",""))</f>
        <v/>
      </c>
      <c r="DP14" s="130" t="str">
        <f ca="1">IF(DAY(DP20)=1,DP20,IF(DP13=Paramètres!$D$9,"TODAY",""))</f>
        <v/>
      </c>
      <c r="DQ14" s="130" t="str">
        <f ca="1">IF(DAY(DQ20)=1,DQ20,IF(DQ13=Paramètres!$D$9,"TODAY",""))</f>
        <v/>
      </c>
      <c r="DR14" s="130" t="str">
        <f ca="1">IF(DAY(DR20)=1,DR20,IF(DR13=Paramètres!$D$9,"TODAY",""))</f>
        <v/>
      </c>
      <c r="DS14" s="130" t="str">
        <f ca="1">IF(DAY(DS20)=1,DS20,IF(DS13=Paramètres!$D$9,"TODAY",""))</f>
        <v/>
      </c>
      <c r="DT14" s="130" t="str">
        <f ca="1">IF(DAY(DT20)=1,DT20,IF(DT13=Paramètres!$D$9,"TODAY",""))</f>
        <v/>
      </c>
      <c r="DU14" s="130" t="str">
        <f ca="1">IF(DAY(DU20)=1,DU20,IF(DU13=Paramètres!$D$9,"TODAY",""))</f>
        <v/>
      </c>
      <c r="DV14" s="130">
        <f>IF(DAY(DV20)=1,DV20,IF(DV13=Paramètres!$D$9,"TODAY",""))</f>
        <v>42309</v>
      </c>
      <c r="DW14" s="130" t="str">
        <f ca="1">IF(DAY(DW20)=1,DW20,IF(DW13=Paramètres!$D$9,"TODAY",""))</f>
        <v/>
      </c>
      <c r="DX14" s="130" t="str">
        <f ca="1">IF(DAY(DX20)=1,DX20,IF(DX13=Paramètres!$D$9,"TODAY",""))</f>
        <v/>
      </c>
      <c r="DY14" s="130" t="str">
        <f ca="1">IF(DAY(DY20)=1,DY20,IF(DY13=Paramètres!$D$9,"TODAY",""))</f>
        <v/>
      </c>
      <c r="DZ14" s="130" t="str">
        <f ca="1">IF(DAY(DZ20)=1,DZ20,IF(DZ13=Paramètres!$D$9,"TODAY",""))</f>
        <v/>
      </c>
      <c r="EA14" s="130" t="str">
        <f ca="1">IF(DAY(EA20)=1,EA20,IF(EA13=Paramètres!$D$9,"TODAY",""))</f>
        <v/>
      </c>
      <c r="EB14" s="130" t="str">
        <f ca="1">IF(DAY(EB20)=1,EB20,IF(EB13=Paramètres!$D$9,"TODAY",""))</f>
        <v/>
      </c>
      <c r="EC14" s="130" t="str">
        <f ca="1">IF(DAY(EC20)=1,EC20,IF(EC13=Paramètres!$D$9,"TODAY",""))</f>
        <v/>
      </c>
      <c r="ED14" s="130" t="str">
        <f ca="1">IF(DAY(ED20)=1,ED20,IF(ED13=Paramètres!$D$9,"TODAY",""))</f>
        <v/>
      </c>
      <c r="EE14" s="130" t="str">
        <f ca="1">IF(DAY(EE20)=1,EE20,IF(EE13=Paramètres!$D$9,"TODAY",""))</f>
        <v/>
      </c>
      <c r="EF14" s="130" t="str">
        <f ca="1">IF(DAY(EF20)=1,EF20,IF(EF13=Paramètres!$D$9,"TODAY",""))</f>
        <v/>
      </c>
      <c r="EG14" s="130" t="str">
        <f ca="1">IF(DAY(EG20)=1,EG20,IF(EG13=Paramètres!$D$9,"TODAY",""))</f>
        <v/>
      </c>
      <c r="EH14" s="130" t="str">
        <f ca="1">IF(DAY(EH20)=1,EH20,IF(EH13=Paramètres!$D$9,"TODAY",""))</f>
        <v/>
      </c>
      <c r="EI14" s="130" t="str">
        <f ca="1">IF(DAY(EI20)=1,EI20,IF(EI13=Paramètres!$D$9,"TODAY",""))</f>
        <v/>
      </c>
      <c r="EJ14" s="130" t="str">
        <f ca="1">IF(DAY(EJ20)=1,EJ20,IF(EJ13=Paramètres!$D$9,"TODAY",""))</f>
        <v/>
      </c>
      <c r="EK14" s="130" t="str">
        <f ca="1">IF(DAY(EK20)=1,EK20,IF(EK13=Paramètres!$D$9,"TODAY",""))</f>
        <v/>
      </c>
      <c r="EL14" s="130" t="str">
        <f ca="1">IF(DAY(EL20)=1,EL20,IF(EL13=Paramètres!$D$9,"TODAY",""))</f>
        <v/>
      </c>
      <c r="EM14" s="130" t="str">
        <f ca="1">IF(DAY(EM20)=1,EM20,IF(EM13=Paramètres!$D$9,"TODAY",""))</f>
        <v/>
      </c>
      <c r="EN14" s="130" t="str">
        <f ca="1">IF(DAY(EN20)=1,EN20,IF(EN13=Paramètres!$D$9,"TODAY",""))</f>
        <v/>
      </c>
      <c r="EO14" s="130" t="str">
        <f ca="1">IF(DAY(EO20)=1,EO20,IF(EO13=Paramètres!$D$9,"TODAY",""))</f>
        <v/>
      </c>
      <c r="EP14" s="130" t="str">
        <f ca="1">IF(DAY(EP20)=1,EP20,IF(EP13=Paramètres!$D$9,"TODAY",""))</f>
        <v/>
      </c>
      <c r="EQ14" s="130" t="str">
        <f ca="1">IF(DAY(EQ20)=1,EQ20,IF(EQ13=Paramètres!$D$9,"TODAY",""))</f>
        <v/>
      </c>
      <c r="ER14" s="130" t="str">
        <f ca="1">IF(DAY(ER20)=1,ER20,IF(ER13=Paramètres!$D$9,"TODAY",""))</f>
        <v/>
      </c>
      <c r="ES14" s="130" t="str">
        <f ca="1">IF(DAY(ES20)=1,ES20,IF(ES13=Paramètres!$D$9,"TODAY",""))</f>
        <v/>
      </c>
      <c r="ET14" s="130" t="str">
        <f ca="1">IF(DAY(ET20)=1,ET20,IF(ET13=Paramètres!$D$9,"TODAY",""))</f>
        <v/>
      </c>
      <c r="EU14" s="130" t="str">
        <f ca="1">IF(DAY(EU20)=1,EU20,IF(EU13=Paramètres!$D$9,"TODAY",""))</f>
        <v/>
      </c>
      <c r="EV14" s="130" t="str">
        <f ca="1">IF(DAY(EV20)=1,EV20,IF(EV13=Paramètres!$D$9,"TODAY",""))</f>
        <v/>
      </c>
      <c r="EW14" s="130" t="str">
        <f ca="1">IF(DAY(EW20)=1,EW20,IF(EW13=Paramètres!$D$9,"TODAY",""))</f>
        <v/>
      </c>
      <c r="EX14" s="130" t="str">
        <f ca="1">IF(DAY(EX20)=1,EX20,IF(EX13=Paramètres!$D$9,"TODAY",""))</f>
        <v/>
      </c>
      <c r="EY14" s="130" t="str">
        <f ca="1">IF(DAY(EY20)=1,EY20,IF(EY13=Paramètres!$D$9,"TODAY",""))</f>
        <v/>
      </c>
      <c r="EZ14" s="130">
        <f>IF(DAY(EZ20)=1,EZ20,IF(EZ13=Paramètres!$D$9,"TODAY",""))</f>
        <v>42339</v>
      </c>
      <c r="FA14" s="130" t="str">
        <f ca="1">IF(DAY(FA20)=1,FA20,IF(FA13=Paramètres!$D$9,"TODAY",""))</f>
        <v/>
      </c>
      <c r="FB14" s="130" t="str">
        <f ca="1">IF(DAY(FB20)=1,FB20,IF(FB13=Paramètres!$D$9,"TODAY",""))</f>
        <v/>
      </c>
      <c r="FC14" s="130" t="str">
        <f ca="1">IF(DAY(FC20)=1,FC20,IF(FC13=Paramètres!$D$9,"TODAY",""))</f>
        <v/>
      </c>
      <c r="FD14" s="130" t="str">
        <f ca="1">IF(DAY(FD20)=1,FD20,IF(FD13=Paramètres!$D$9,"TODAY",""))</f>
        <v/>
      </c>
      <c r="FE14" s="130" t="str">
        <f ca="1">IF(DAY(FE20)=1,FE20,IF(FE13=Paramètres!$D$9,"TODAY",""))</f>
        <v/>
      </c>
      <c r="FF14" s="130" t="str">
        <f ca="1">IF(DAY(FF20)=1,FF20,IF(FF13=Paramètres!$D$9,"TODAY",""))</f>
        <v/>
      </c>
      <c r="FG14" s="130" t="str">
        <f ca="1">IF(DAY(FG20)=1,FG20,IF(FG13=Paramètres!$D$9,"TODAY",""))</f>
        <v/>
      </c>
      <c r="FH14" s="130" t="str">
        <f ca="1">IF(DAY(FH20)=1,FH20,IF(FH13=Paramètres!$D$9,"TODAY",""))</f>
        <v/>
      </c>
      <c r="FI14" s="130" t="str">
        <f ca="1">IF(DAY(FI20)=1,FI20,IF(FI13=Paramètres!$D$9,"TODAY",""))</f>
        <v/>
      </c>
      <c r="FJ14" s="130" t="str">
        <f ca="1">IF(DAY(FJ20)=1,FJ20,IF(FJ13=Paramètres!$D$9,"TODAY",""))</f>
        <v/>
      </c>
      <c r="FK14" s="130" t="str">
        <f ca="1">IF(DAY(FK20)=1,FK20,IF(FK13=Paramètres!$D$9,"TODAY",""))</f>
        <v/>
      </c>
      <c r="FL14" s="130" t="str">
        <f ca="1">IF(DAY(FL20)=1,FL20,IF(FL13=Paramètres!$D$9,"TODAY",""))</f>
        <v/>
      </c>
      <c r="FM14" s="130" t="str">
        <f ca="1">IF(DAY(FM20)=1,FM20,IF(FM13=Paramètres!$D$9,"TODAY",""))</f>
        <v/>
      </c>
      <c r="FN14" s="130" t="str">
        <f ca="1">IF(DAY(FN20)=1,FN20,IF(FN13=Paramètres!$D$9,"TODAY",""))</f>
        <v/>
      </c>
      <c r="FO14" s="130" t="str">
        <f ca="1">IF(DAY(FO20)=1,FO20,IF(FO13=Paramètres!$D$9,"TODAY",""))</f>
        <v/>
      </c>
      <c r="FP14" s="130" t="str">
        <f ca="1">IF(DAY(FP20)=1,FP20,IF(FP13=Paramètres!$D$9,"TODAY",""))</f>
        <v/>
      </c>
      <c r="FQ14" s="130" t="str">
        <f ca="1">IF(DAY(FQ20)=1,FQ20,IF(FQ13=Paramètres!$D$9,"TODAY",""))</f>
        <v/>
      </c>
      <c r="FR14" s="130" t="str">
        <f ca="1">IF(DAY(FR20)=1,FR20,IF(FR13=Paramètres!$D$9,"TODAY",""))</f>
        <v/>
      </c>
      <c r="FS14" s="130" t="str">
        <f ca="1">IF(DAY(FS20)=1,FS20,IF(FS13=Paramètres!$D$9,"TODAY",""))</f>
        <v/>
      </c>
      <c r="FT14" s="130" t="str">
        <f ca="1">IF(DAY(FT20)=1,FT20,IF(FT13=Paramètres!$D$9,"TODAY",""))</f>
        <v/>
      </c>
      <c r="FU14" s="130" t="str">
        <f ca="1">IF(DAY(FU20)=1,FU20,IF(FU13=Paramètres!$D$9,"TODAY",""))</f>
        <v/>
      </c>
      <c r="FV14" s="130" t="str">
        <f ca="1">IF(DAY(FV20)=1,FV20,IF(FV13=Paramètres!$D$9,"TODAY",""))</f>
        <v/>
      </c>
      <c r="FW14" s="130" t="str">
        <f ca="1">IF(DAY(FW20)=1,FW20,IF(FW13=Paramètres!$D$9,"TODAY",""))</f>
        <v/>
      </c>
      <c r="FX14" s="130" t="str">
        <f ca="1">IF(DAY(FX20)=1,FX20,IF(FX13=Paramètres!$D$9,"TODAY",""))</f>
        <v/>
      </c>
      <c r="FY14" s="130" t="str">
        <f ca="1">IF(DAY(FY20)=1,FY20,IF(FY13=Paramètres!$D$9,"TODAY",""))</f>
        <v/>
      </c>
      <c r="FZ14" s="130" t="str">
        <f ca="1">IF(DAY(FZ20)=1,FZ20,IF(FZ13=Paramètres!$D$9,"TODAY",""))</f>
        <v/>
      </c>
      <c r="GA14" s="130" t="str">
        <f ca="1">IF(DAY(GA20)=1,GA20,IF(GA13=Paramètres!$D$9,"TODAY",""))</f>
        <v/>
      </c>
      <c r="GB14" s="130" t="str">
        <f ca="1">IF(DAY(GB20)=1,GB20,IF(GB13=Paramètres!$D$9,"TODAY",""))</f>
        <v/>
      </c>
      <c r="GC14" s="130" t="str">
        <f ca="1">IF(DAY(GC20)=1,GC20,IF(GC13=Paramètres!$D$9,"TODAY",""))</f>
        <v/>
      </c>
      <c r="GD14" s="130" t="str">
        <f ca="1">IF(DAY(GD20)=1,GD20,IF(GD13=Paramètres!$D$9,"TODAY",""))</f>
        <v/>
      </c>
      <c r="GE14" s="130">
        <f>IF(DAY(GE20)=1,GE20,IF(GE13=Paramètres!$D$9,"TODAY",""))</f>
        <v>42370</v>
      </c>
      <c r="GF14" s="130" t="str">
        <f ca="1">IF(DAY(GF20)=1,GF20,IF(GF13=Paramètres!$D$9,"TODAY",""))</f>
        <v/>
      </c>
      <c r="GG14" s="130" t="str">
        <f ca="1">IF(DAY(GG20)=1,GG20,IF(GG13=Paramètres!$D$9,"TODAY",""))</f>
        <v/>
      </c>
      <c r="GH14" s="130" t="str">
        <f ca="1">IF(DAY(GH20)=1,GH20,IF(GH13=Paramètres!$D$9,"TODAY",""))</f>
        <v/>
      </c>
      <c r="GI14" s="130" t="str">
        <f ca="1">IF(DAY(GI20)=1,GI20,IF(GI13=Paramètres!$D$9,"TODAY",""))</f>
        <v/>
      </c>
      <c r="GJ14" s="130" t="str">
        <f ca="1">IF(DAY(GJ20)=1,GJ20,IF(GJ13=Paramètres!$D$9,"TODAY",""))</f>
        <v/>
      </c>
      <c r="GK14" s="130" t="str">
        <f ca="1">IF(DAY(GK20)=1,GK20,IF(GK13=Paramètres!$D$9,"TODAY",""))</f>
        <v/>
      </c>
      <c r="GL14" s="130" t="str">
        <f ca="1">IF(DAY(GL20)=1,GL20,IF(GL13=Paramètres!$D$9,"TODAY",""))</f>
        <v/>
      </c>
      <c r="GM14" s="130" t="str">
        <f ca="1">IF(DAY(GM20)=1,GM20,IF(GM13=Paramètres!$D$9,"TODAY",""))</f>
        <v/>
      </c>
      <c r="GN14" s="130" t="str">
        <f ca="1">IF(DAY(GN20)=1,GN20,IF(GN13=Paramètres!$D$9,"TODAY",""))</f>
        <v/>
      </c>
      <c r="GO14" s="130" t="str">
        <f ca="1">IF(DAY(GO20)=1,GO20,IF(GO13=Paramètres!$D$9,"TODAY",""))</f>
        <v/>
      </c>
      <c r="GP14" s="130" t="str">
        <f ca="1">IF(DAY(GP20)=1,GP20,IF(GP13=Paramètres!$D$9,"TODAY",""))</f>
        <v/>
      </c>
      <c r="GQ14" s="130" t="str">
        <f ca="1">IF(DAY(GQ20)=1,GQ20,IF(GQ13=Paramètres!$D$9,"TODAY",""))</f>
        <v/>
      </c>
      <c r="GR14" s="130" t="str">
        <f ca="1">IF(DAY(GR20)=1,GR20,IF(GR13=Paramètres!$D$9,"TODAY",""))</f>
        <v/>
      </c>
      <c r="GS14" s="130" t="str">
        <f ca="1">IF(DAY(GS20)=1,GS20,IF(GS13=Paramètres!$D$9,"TODAY",""))</f>
        <v/>
      </c>
      <c r="GT14" s="130" t="str">
        <f ca="1">IF(DAY(GT20)=1,GT20,IF(GT13=Paramètres!$D$9,"TODAY",""))</f>
        <v/>
      </c>
      <c r="GU14" s="130" t="str">
        <f ca="1">IF(DAY(GU20)=1,GU20,IF(GU13=Paramètres!$D$9,"TODAY",""))</f>
        <v/>
      </c>
      <c r="GV14" s="130" t="str">
        <f ca="1">IF(DAY(GV20)=1,GV20,IF(GV13=Paramètres!$D$9,"TODAY",""))</f>
        <v/>
      </c>
      <c r="GW14" s="130" t="str">
        <f ca="1">IF(DAY(GW20)=1,GW20,IF(GW13=Paramètres!$D$9,"TODAY",""))</f>
        <v/>
      </c>
      <c r="GX14" s="130" t="str">
        <f ca="1">IF(DAY(GX20)=1,GX20,IF(GX13=Paramètres!$D$9,"TODAY",""))</f>
        <v/>
      </c>
      <c r="GY14" s="130" t="str">
        <f ca="1">IF(DAY(GY20)=1,GY20,IF(GY13=Paramètres!$D$9,"TODAY",""))</f>
        <v/>
      </c>
      <c r="GZ14" s="130" t="str">
        <f ca="1">IF(DAY(GZ20)=1,GZ20,IF(GZ13=Paramètres!$D$9,"TODAY",""))</f>
        <v/>
      </c>
      <c r="HA14" s="130" t="str">
        <f ca="1">IF(DAY(HA20)=1,HA20,IF(HA13=Paramètres!$D$9,"TODAY",""))</f>
        <v/>
      </c>
      <c r="HB14" s="130" t="str">
        <f ca="1">IF(DAY(HB20)=1,HB20,IF(HB13=Paramètres!$D$9,"TODAY",""))</f>
        <v/>
      </c>
      <c r="HC14" s="130" t="str">
        <f ca="1">IF(DAY(HC20)=1,HC20,IF(HC13=Paramètres!$D$9,"TODAY",""))</f>
        <v/>
      </c>
      <c r="HD14" s="130" t="str">
        <f ca="1">IF(DAY(HD20)=1,HD20,IF(HD13=Paramètres!$D$9,"TODAY",""))</f>
        <v/>
      </c>
      <c r="HE14" s="130" t="str">
        <f ca="1">IF(DAY(HE20)=1,HE20,IF(HE13=Paramètres!$D$9,"TODAY",""))</f>
        <v/>
      </c>
      <c r="HF14" s="130" t="str">
        <f ca="1">IF(DAY(HF20)=1,HF20,IF(HF13=Paramètres!$D$9,"TODAY",""))</f>
        <v/>
      </c>
      <c r="HG14" s="130" t="str">
        <f ca="1">IF(DAY(HG20)=1,HG20,IF(HG13=Paramètres!$D$9,"TODAY",""))</f>
        <v/>
      </c>
      <c r="HH14" s="130" t="str">
        <f ca="1">IF(DAY(HH20)=1,HH20,IF(HH13=Paramètres!$D$9,"TODAY",""))</f>
        <v/>
      </c>
      <c r="HI14" s="130" t="str">
        <f ca="1">IF(DAY(HI20)=1,HI20,IF(HI13=Paramètres!$D$9,"TODAY",""))</f>
        <v/>
      </c>
      <c r="HJ14" s="130">
        <f>IF(DAY(HJ20)=1,HJ20,IF(HJ13=Paramètres!$D$9,"TODAY",""))</f>
        <v>42401</v>
      </c>
      <c r="HK14" s="130" t="str">
        <f ca="1">IF(DAY(HK20)=1,HK20,IF(HK13=Paramètres!$D$9,"TODAY",""))</f>
        <v/>
      </c>
      <c r="HL14" s="130" t="str">
        <f ca="1">IF(DAY(HL20)=1,HL20,IF(HL13=Paramètres!$D$9,"TODAY",""))</f>
        <v/>
      </c>
      <c r="HM14" s="130" t="str">
        <f ca="1">IF(DAY(HM20)=1,HM20,IF(HM13=Paramètres!$D$9,"TODAY",""))</f>
        <v/>
      </c>
      <c r="HN14" s="130" t="str">
        <f ca="1">IF(DAY(HN20)=1,HN20,IF(HN13=Paramètres!$D$9,"TODAY",""))</f>
        <v/>
      </c>
      <c r="HO14" s="130" t="str">
        <f ca="1">IF(DAY(HO20)=1,HO20,IF(HO13=Paramètres!$D$9,"TODAY",""))</f>
        <v/>
      </c>
      <c r="HP14" s="130" t="str">
        <f ca="1">IF(DAY(HP20)=1,HP20,IF(HP13=Paramètres!$D$9,"TODAY",""))</f>
        <v/>
      </c>
      <c r="HQ14" s="130" t="str">
        <f ca="1">IF(DAY(HQ20)=1,HQ20,IF(HQ13=Paramètres!$D$9,"TODAY",""))</f>
        <v/>
      </c>
      <c r="HR14" s="130" t="str">
        <f ca="1">IF(DAY(HR20)=1,HR20,IF(HR13=Paramètres!$D$9,"TODAY",""))</f>
        <v/>
      </c>
      <c r="HS14" s="130" t="str">
        <f ca="1">IF(DAY(HS20)=1,HS20,IF(HS13=Paramètres!$D$9,"TODAY",""))</f>
        <v/>
      </c>
      <c r="HT14" s="130" t="str">
        <f ca="1">IF(DAY(HT20)=1,HT20,IF(HT13=Paramètres!$D$9,"TODAY",""))</f>
        <v/>
      </c>
      <c r="HU14" s="130" t="str">
        <f ca="1">IF(DAY(HU20)=1,HU20,IF(HU13=Paramètres!$D$9,"TODAY",""))</f>
        <v/>
      </c>
      <c r="HV14" s="130" t="str">
        <f ca="1">IF(DAY(HV20)=1,HV20,IF(HV13=Paramètres!$D$9,"TODAY",""))</f>
        <v/>
      </c>
      <c r="HW14" s="130" t="str">
        <f ca="1">IF(DAY(HW20)=1,HW20,IF(HW13=Paramètres!$D$9,"TODAY",""))</f>
        <v/>
      </c>
      <c r="HX14" s="130" t="str">
        <f ca="1">IF(DAY(HX20)=1,HX20,IF(HX13=Paramètres!$D$9,"TODAY",""))</f>
        <v/>
      </c>
      <c r="HY14" s="130" t="str">
        <f ca="1">IF(DAY(HY20)=1,HY20,IF(HY13=Paramètres!$D$9,"TODAY",""))</f>
        <v/>
      </c>
      <c r="HZ14" s="130" t="str">
        <f ca="1">IF(DAY(HZ20)=1,HZ20,IF(HZ13=Paramètres!$D$9,"TODAY",""))</f>
        <v/>
      </c>
      <c r="IA14" s="130" t="str">
        <f ca="1">IF(DAY(IA20)=1,IA20,IF(IA13=Paramètres!$D$9,"TODAY",""))</f>
        <v/>
      </c>
      <c r="IB14" s="130" t="str">
        <f ca="1">IF(DAY(IB20)=1,IB20,IF(IB13=Paramètres!$D$9,"TODAY",""))</f>
        <v/>
      </c>
      <c r="IC14" s="130" t="str">
        <f ca="1">IF(DAY(IC20)=1,IC20,IF(IC13=Paramètres!$D$9,"TODAY",""))</f>
        <v/>
      </c>
      <c r="ID14" s="130" t="str">
        <f ca="1">IF(DAY(ID20)=1,ID20,IF(ID13=Paramètres!$D$9,"TODAY",""))</f>
        <v/>
      </c>
      <c r="IE14" s="130" t="str">
        <f ca="1">IF(DAY(IE20)=1,IE20,IF(IE13=Paramètres!$D$9,"TODAY",""))</f>
        <v/>
      </c>
      <c r="IF14" s="130" t="str">
        <f ca="1">IF(DAY(IF20)=1,IF20,IF(IF13=Paramètres!$D$9,"TODAY",""))</f>
        <v/>
      </c>
      <c r="IG14" s="130" t="str">
        <f ca="1">IF(DAY(IG20)=1,IG20,IF(IG13=Paramètres!$D$9,"TODAY",""))</f>
        <v/>
      </c>
      <c r="IH14" s="130" t="str">
        <f ca="1">IF(DAY(IH20)=1,IH20,IF(IH13=Paramètres!$D$9,"TODAY",""))</f>
        <v/>
      </c>
      <c r="II14" s="130" t="str">
        <f ca="1">IF(DAY(II20)=1,II20,IF(II13=Paramètres!$D$9,"TODAY",""))</f>
        <v/>
      </c>
      <c r="IJ14" s="130" t="str">
        <f ca="1">IF(DAY(IJ20)=1,IJ20,IF(IJ13=Paramètres!$D$9,"TODAY",""))</f>
        <v/>
      </c>
      <c r="IK14" s="130" t="str">
        <f ca="1">IF(DAY(IK20)=1,IK20,IF(IK13=Paramètres!$D$9,"TODAY",""))</f>
        <v/>
      </c>
      <c r="IL14" s="130" t="str">
        <f ca="1">IF(DAY(IL20)=1,IL20,IF(IL13=Paramètres!$D$9,"TODAY",""))</f>
        <v/>
      </c>
      <c r="IM14" s="130">
        <f>IF(DAY(IM20)=1,IM20,IF(IM13=Paramètres!$D$9,"TODAY",""))</f>
        <v>42430</v>
      </c>
      <c r="IN14" s="130" t="str">
        <f ca="1">IF(DAY(IN20)=1,IN20,IF(IN13=Paramètres!$D$9,"TODAY",""))</f>
        <v/>
      </c>
      <c r="IO14" s="130" t="str">
        <f ca="1">IF(DAY(IO20)=1,IO20,IF(IO13=Paramètres!$D$9,"TODAY",""))</f>
        <v/>
      </c>
      <c r="IP14" s="130" t="str">
        <f ca="1">IF(DAY(IP20)=1,IP20,IF(IP13=Paramètres!$D$9,"TODAY",""))</f>
        <v/>
      </c>
      <c r="IQ14" s="130" t="str">
        <f ca="1">IF(DAY(IQ20)=1,IQ20,IF(IQ13=Paramètres!$D$9,"TODAY",""))</f>
        <v/>
      </c>
      <c r="IR14" s="130" t="str">
        <f ca="1">IF(DAY(IR20)=1,IR20,IF(IR13=Paramètres!$D$9,"TODAY",""))</f>
        <v/>
      </c>
      <c r="IS14" s="130" t="str">
        <f ca="1">IF(DAY(IS20)=1,IS20,IF(IS13=Paramètres!$D$9,"TODAY",""))</f>
        <v/>
      </c>
      <c r="IT14" s="130" t="str">
        <f ca="1">IF(DAY(IT20)=1,IT20,IF(IT13=Paramètres!$D$9,"TODAY",""))</f>
        <v/>
      </c>
      <c r="IU14" s="130" t="str">
        <f ca="1">IF(DAY(IU20)=1,IU20,IF(IU13=Paramètres!$D$9,"TODAY",""))</f>
        <v/>
      </c>
      <c r="IV14" s="130" t="str">
        <f ca="1">IF(DAY(IV20)=1,IV20,IF(IV13=Paramètres!$D$9,"TODAY",""))</f>
        <v/>
      </c>
      <c r="IW14" s="130" t="str">
        <f ca="1">IF(DAY(IW20)=1,IW20,IF(IW13=Paramètres!$D$9,"TODAY",""))</f>
        <v/>
      </c>
      <c r="IX14" s="130" t="str">
        <f ca="1">IF(DAY(IX20)=1,IX20,IF(IX13=Paramètres!$D$9,"TODAY",""))</f>
        <v/>
      </c>
      <c r="IY14" s="130" t="str">
        <f ca="1">IF(DAY(IY20)=1,IY20,IF(IY13=Paramètres!$D$9,"TODAY",""))</f>
        <v/>
      </c>
      <c r="IZ14" s="130" t="str">
        <f ca="1">IF(DAY(IZ20)=1,IZ20,IF(IZ13=Paramètres!$D$9,"TODAY",""))</f>
        <v/>
      </c>
      <c r="JA14" s="130" t="str">
        <f ca="1">IF(DAY(JA20)=1,JA20,IF(JA13=Paramètres!$D$9,"TODAY",""))</f>
        <v/>
      </c>
      <c r="JB14" s="130" t="str">
        <f ca="1">IF(DAY(JB20)=1,JB20,IF(JB13=Paramètres!$D$9,"TODAY",""))</f>
        <v/>
      </c>
      <c r="JC14" s="130" t="str">
        <f ca="1">IF(DAY(JC20)=1,JC20,IF(JC13=Paramètres!$D$9,"TODAY",""))</f>
        <v/>
      </c>
      <c r="JD14" s="130" t="str">
        <f ca="1">IF(DAY(JD20)=1,JD20,IF(JD13=Paramètres!$D$9,"TODAY",""))</f>
        <v/>
      </c>
      <c r="JE14" s="130" t="str">
        <f ca="1">IF(DAY(JE20)=1,JE20,IF(JE13=Paramètres!$D$9,"TODAY",""))</f>
        <v/>
      </c>
      <c r="JF14" s="130" t="str">
        <f ca="1">IF(DAY(JF20)=1,JF20,IF(JF13=Paramètres!$D$9,"TODAY",""))</f>
        <v/>
      </c>
      <c r="JG14" s="130" t="str">
        <f ca="1">IF(DAY(JG20)=1,JG20,IF(JG13=Paramètres!$D$9,"TODAY",""))</f>
        <v/>
      </c>
      <c r="JH14" s="130" t="str">
        <f ca="1">IF(DAY(JH20)=1,JH20,IF(JH13=Paramètres!$D$9,"TODAY",""))</f>
        <v/>
      </c>
      <c r="JI14" s="130" t="str">
        <f ca="1">IF(DAY(JI20)=1,JI20,IF(JI13=Paramètres!$D$9,"TODAY",""))</f>
        <v/>
      </c>
      <c r="JJ14" s="130" t="str">
        <f ca="1">IF(DAY(JJ20)=1,JJ20,IF(JJ13=Paramètres!$D$9,"TODAY",""))</f>
        <v/>
      </c>
      <c r="JK14" s="130" t="str">
        <f ca="1">IF(DAY(JK20)=1,JK20,IF(JK13=Paramètres!$D$9,"TODAY",""))</f>
        <v/>
      </c>
      <c r="JL14" s="130" t="str">
        <f ca="1">IF(DAY(JL20)=1,JL20,IF(JL13=Paramètres!$D$9,"TODAY",""))</f>
        <v/>
      </c>
      <c r="JM14" s="130" t="str">
        <f ca="1">IF(DAY(JM20)=1,JM20,IF(JM13=Paramètres!$D$9,"TODAY",""))</f>
        <v/>
      </c>
      <c r="JN14" s="130" t="str">
        <f ca="1">IF(DAY(JN20)=1,JN20,IF(JN13=Paramètres!$D$9,"TODAY",""))</f>
        <v/>
      </c>
      <c r="JO14" s="130" t="str">
        <f ca="1">IF(DAY(JO20)=1,JO20,IF(JO13=Paramètres!$D$9,"TODAY",""))</f>
        <v/>
      </c>
      <c r="JP14" s="130" t="str">
        <f ca="1">IF(DAY(JP20)=1,JP20,IF(JP13=Paramètres!$D$9,"TODAY",""))</f>
        <v/>
      </c>
      <c r="JQ14" s="130" t="str">
        <f ca="1">IF(DAY(JQ20)=1,JQ20,IF(JQ13=Paramètres!$D$9,"TODAY",""))</f>
        <v/>
      </c>
      <c r="JR14" s="130">
        <f>IF(DAY(JR20)=1,JR20,IF(JR13=Paramètres!$D$9,"TODAY",""))</f>
        <v>42461</v>
      </c>
      <c r="JS14" s="130" t="str">
        <f ca="1">IF(DAY(JS20)=1,JS20,IF(JS13=Paramètres!$D$9,"TODAY",""))</f>
        <v/>
      </c>
      <c r="JT14" s="130" t="str">
        <f ca="1">IF(DAY(JT20)=1,JT20,IF(JT13=Paramètres!$D$9,"TODAY",""))</f>
        <v/>
      </c>
      <c r="JU14" s="130" t="str">
        <f ca="1">IF(DAY(JU20)=1,JU20,IF(JU13=Paramètres!$D$9,"TODAY",""))</f>
        <v/>
      </c>
      <c r="JV14" s="130" t="str">
        <f ca="1">IF(DAY(JV20)=1,JV20,IF(JV13=Paramètres!$D$9,"TODAY",""))</f>
        <v/>
      </c>
      <c r="JW14" s="130" t="str">
        <f ca="1">IF(DAY(JW20)=1,JW20,IF(JW13=Paramètres!$D$9,"TODAY",""))</f>
        <v/>
      </c>
      <c r="JX14" s="130" t="str">
        <f ca="1">IF(DAY(JX20)=1,JX20,IF(JX13=Paramètres!$D$9,"TODAY",""))</f>
        <v/>
      </c>
      <c r="JY14" s="130" t="str">
        <f ca="1">IF(DAY(JY20)=1,JY20,IF(JY13=Paramètres!$D$9,"TODAY",""))</f>
        <v/>
      </c>
      <c r="JZ14" s="130" t="str">
        <f ca="1">IF(DAY(JZ20)=1,JZ20,IF(JZ13=Paramètres!$D$9,"TODAY",""))</f>
        <v/>
      </c>
      <c r="KA14" s="130" t="str">
        <f ca="1">IF(DAY(KA20)=1,KA20,IF(KA13=Paramètres!$D$9,"TODAY",""))</f>
        <v/>
      </c>
      <c r="KB14" s="130" t="str">
        <f ca="1">IF(DAY(KB20)=1,KB20,IF(KB13=Paramètres!$D$9,"TODAY",""))</f>
        <v/>
      </c>
      <c r="KC14" s="130" t="str">
        <f ca="1">IF(DAY(KC20)=1,KC20,IF(KC13=Paramètres!$D$9,"TODAY",""))</f>
        <v/>
      </c>
      <c r="KD14" s="130" t="str">
        <f ca="1">IF(DAY(KD20)=1,KD20,IF(KD13=Paramètres!$D$9,"TODAY",""))</f>
        <v/>
      </c>
      <c r="KE14" s="130" t="str">
        <f ca="1">IF(DAY(KE20)=1,KE20,IF(KE13=Paramètres!$D$9,"TODAY",""))</f>
        <v/>
      </c>
      <c r="KF14" s="130" t="str">
        <f ca="1">IF(DAY(KF20)=1,KF20,IF(KF13=Paramètres!$D$9,"TODAY",""))</f>
        <v/>
      </c>
      <c r="KG14" s="130" t="str">
        <f ca="1">IF(DAY(KG20)=1,KG20,IF(KG13=Paramètres!$D$9,"TODAY",""))</f>
        <v/>
      </c>
      <c r="KH14" s="130" t="str">
        <f ca="1">IF(DAY(KH20)=1,KH20,IF(KH13=Paramètres!$D$9,"TODAY",""))</f>
        <v/>
      </c>
      <c r="KI14" s="130" t="str">
        <f ca="1">IF(DAY(KI20)=1,KI20,IF(KI13=Paramètres!$D$9,"TODAY",""))</f>
        <v/>
      </c>
      <c r="KJ14" s="130" t="str">
        <f ca="1">IF(DAY(KJ20)=1,KJ20,IF(KJ13=Paramètres!$D$9,"TODAY",""))</f>
        <v/>
      </c>
      <c r="KK14" s="130" t="str">
        <f ca="1">IF(DAY(KK20)=1,KK20,IF(KK13=Paramètres!$D$9,"TODAY",""))</f>
        <v/>
      </c>
      <c r="KL14" s="130" t="str">
        <f ca="1">IF(DAY(KL20)=1,KL20,IF(KL13=Paramètres!$D$9,"TODAY",""))</f>
        <v/>
      </c>
      <c r="KM14" s="130" t="str">
        <f ca="1">IF(DAY(KM20)=1,KM20,IF(KM13=Paramètres!$D$9,"TODAY",""))</f>
        <v/>
      </c>
      <c r="KN14" s="130" t="str">
        <f ca="1">IF(DAY(KN20)=1,KN20,IF(KN13=Paramètres!$D$9,"TODAY",""))</f>
        <v/>
      </c>
      <c r="KO14" s="130" t="str">
        <f ca="1">IF(DAY(KO20)=1,KO20,IF(KO13=Paramètres!$D$9,"TODAY",""))</f>
        <v/>
      </c>
      <c r="KP14" s="130" t="str">
        <f ca="1">IF(DAY(KP20)=1,KP20,IF(KP13=Paramètres!$D$9,"TODAY",""))</f>
        <v/>
      </c>
      <c r="KQ14" s="130" t="str">
        <f ca="1">IF(DAY(KQ20)=1,KQ20,IF(KQ13=Paramètres!$D$9,"TODAY",""))</f>
        <v/>
      </c>
      <c r="KR14" s="130" t="str">
        <f ca="1">IF(DAY(KR20)=1,KR20,IF(KR13=Paramètres!$D$9,"TODAY",""))</f>
        <v/>
      </c>
      <c r="KS14" s="130" t="str">
        <f ca="1">IF(DAY(KS20)=1,KS20,IF(KS13=Paramètres!$D$9,"TODAY",""))</f>
        <v/>
      </c>
      <c r="KT14" s="130" t="str">
        <f ca="1">IF(DAY(KT20)=1,KT20,IF(KT13=Paramètres!$D$9,"TODAY",""))</f>
        <v/>
      </c>
      <c r="KU14" s="130" t="str">
        <f ca="1">IF(DAY(KU20)=1,KU20,IF(KU13=Paramètres!$D$9,"TODAY",""))</f>
        <v/>
      </c>
      <c r="KV14" s="130">
        <f>IF(DAY(KV20)=1,KV20,IF(KV13=Paramètres!$D$9,"TODAY",""))</f>
        <v>42491</v>
      </c>
      <c r="KW14" s="130" t="str">
        <f ca="1">IF(DAY(KW20)=1,KW20,IF(KW13=Paramètres!$D$9,"TODAY",""))</f>
        <v/>
      </c>
      <c r="KX14" s="130" t="str">
        <f ca="1">IF(DAY(KX20)=1,KX20,IF(KX13=Paramètres!$D$9,"TODAY",""))</f>
        <v/>
      </c>
      <c r="KY14" s="130" t="str">
        <f ca="1">IF(DAY(KY20)=1,KY20,IF(KY13=Paramètres!$D$9,"TODAY",""))</f>
        <v/>
      </c>
      <c r="KZ14" s="130" t="str">
        <f ca="1">IF(DAY(KZ20)=1,KZ20,IF(KZ13=Paramètres!$D$9,"TODAY",""))</f>
        <v/>
      </c>
      <c r="LA14" s="130" t="str">
        <f ca="1">IF(DAY(LA20)=1,LA20,IF(LA13=Paramètres!$D$9,"TODAY",""))</f>
        <v/>
      </c>
      <c r="LB14" s="130" t="str">
        <f ca="1">IF(DAY(LB20)=1,LB20,IF(LB13=Paramètres!$D$9,"TODAY",""))</f>
        <v/>
      </c>
      <c r="LC14" s="130" t="str">
        <f ca="1">IF(DAY(LC20)=1,LC20,IF(LC13=Paramètres!$D$9,"TODAY",""))</f>
        <v/>
      </c>
      <c r="LD14" s="130" t="str">
        <f ca="1">IF(DAY(LD20)=1,LD20,IF(LD13=Paramètres!$D$9,"TODAY",""))</f>
        <v/>
      </c>
      <c r="LE14" s="130" t="str">
        <f ca="1">IF(DAY(LE20)=1,LE20,IF(LE13=Paramètres!$D$9,"TODAY",""))</f>
        <v/>
      </c>
      <c r="LF14" s="130" t="str">
        <f ca="1">IF(DAY(LF20)=1,LF20,IF(LF13=Paramètres!$D$9,"TODAY",""))</f>
        <v/>
      </c>
      <c r="LG14" s="130" t="str">
        <f ca="1">IF(DAY(LG20)=1,LG20,IF(LG13=Paramètres!$D$9,"TODAY",""))</f>
        <v/>
      </c>
      <c r="LH14" s="130" t="str">
        <f ca="1">IF(DAY(LH20)=1,LH20,IF(LH13=Paramètres!$D$9,"TODAY",""))</f>
        <v/>
      </c>
      <c r="LI14" s="130" t="str">
        <f ca="1">IF(DAY(LI20)=1,LI20,IF(LI13=Paramètres!$D$9,"TODAY",""))</f>
        <v/>
      </c>
      <c r="LJ14" s="130" t="str">
        <f ca="1">IF(DAY(LJ20)=1,LJ20,IF(LJ13=Paramètres!$D$9,"TODAY",""))</f>
        <v/>
      </c>
      <c r="LK14" s="130" t="str">
        <f ca="1">IF(DAY(LK20)=1,LK20,IF(LK13=Paramètres!$D$9,"TODAY",""))</f>
        <v/>
      </c>
      <c r="LL14" s="130" t="str">
        <f ca="1">IF(DAY(LL20)=1,LL20,IF(LL13=Paramètres!$D$9,"TODAY",""))</f>
        <v/>
      </c>
      <c r="LM14" s="130" t="str">
        <f ca="1">IF(DAY(LM20)=1,LM20,IF(LM13=Paramètres!$D$9,"TODAY",""))</f>
        <v/>
      </c>
      <c r="LN14" s="130" t="str">
        <f ca="1">IF(DAY(LN20)=1,LN20,IF(LN13=Paramètres!$D$9,"TODAY",""))</f>
        <v/>
      </c>
      <c r="LO14" s="130" t="str">
        <f ca="1">IF(DAY(LO20)=1,LO20,IF(LO13=Paramètres!$D$9,"TODAY",""))</f>
        <v/>
      </c>
      <c r="LP14" s="130" t="str">
        <f ca="1">IF(DAY(LP20)=1,LP20,IF(LP13=Paramètres!$D$9,"TODAY",""))</f>
        <v/>
      </c>
      <c r="LQ14" s="130" t="str">
        <f ca="1">IF(DAY(LQ20)=1,LQ20,IF(LQ13=Paramètres!$D$9,"TODAY",""))</f>
        <v/>
      </c>
      <c r="LR14" s="130" t="str">
        <f ca="1">IF(DAY(LR20)=1,LR20,IF(LR13=Paramètres!$D$9,"TODAY",""))</f>
        <v/>
      </c>
      <c r="LS14" s="130" t="str">
        <f ca="1">IF(DAY(LS20)=1,LS20,IF(LS13=Paramètres!$D$9,"TODAY",""))</f>
        <v/>
      </c>
      <c r="LT14" s="130" t="str">
        <f ca="1">IF(DAY(LT20)=1,LT20,IF(LT13=Paramètres!$D$9,"TODAY",""))</f>
        <v/>
      </c>
      <c r="LU14" s="130" t="str">
        <f ca="1">IF(DAY(LU20)=1,LU20,IF(LU13=Paramètres!$D$9,"TODAY",""))</f>
        <v/>
      </c>
      <c r="LV14" s="130" t="str">
        <f ca="1">IF(DAY(LV20)=1,LV20,IF(LV13=Paramètres!$D$9,"TODAY",""))</f>
        <v/>
      </c>
      <c r="LW14" s="130" t="str">
        <f ca="1">IF(DAY(LW20)=1,LW20,IF(LW13=Paramètres!$D$9,"TODAY",""))</f>
        <v/>
      </c>
      <c r="LX14" s="130" t="str">
        <f ca="1">IF(DAY(LX20)=1,LX20,IF(LX13=Paramètres!$D$9,"TODAY",""))</f>
        <v/>
      </c>
      <c r="LY14" s="130" t="str">
        <f ca="1">IF(DAY(LY20)=1,LY20,IF(LY13=Paramètres!$D$9,"TODAY",""))</f>
        <v/>
      </c>
      <c r="LZ14" s="130" t="str">
        <f ca="1">IF(DAY(LZ20)=1,LZ20,IF(LZ13=Paramètres!$D$9,"TODAY",""))</f>
        <v/>
      </c>
      <c r="MA14" s="130">
        <f>IF(DAY(MA20)=1,MA20,IF(MA13=Paramètres!$D$9,"TODAY",""))</f>
        <v>42522</v>
      </c>
      <c r="MB14" s="130" t="str">
        <f ca="1">IF(DAY(MB20)=1,MB20,IF(MB13=Paramètres!$D$9,"TODAY",""))</f>
        <v/>
      </c>
      <c r="MC14" s="130" t="str">
        <f ca="1">IF(DAY(MC20)=1,MC20,IF(MC13=Paramètres!$D$9,"TODAY",""))</f>
        <v/>
      </c>
      <c r="MD14" s="130" t="str">
        <f ca="1">IF(DAY(MD20)=1,MD20,IF(MD13=Paramètres!$D$9,"TODAY",""))</f>
        <v/>
      </c>
      <c r="ME14" s="130" t="str">
        <f ca="1">IF(DAY(ME20)=1,ME20,IF(ME13=Paramètres!$D$9,"TODAY",""))</f>
        <v/>
      </c>
      <c r="MF14" s="130" t="str">
        <f ca="1">IF(DAY(MF20)=1,MF20,IF(MF13=Paramètres!$D$9,"TODAY",""))</f>
        <v/>
      </c>
      <c r="MG14" s="130" t="str">
        <f ca="1">IF(DAY(MG20)=1,MG20,IF(MG13=Paramètres!$D$9,"TODAY",""))</f>
        <v/>
      </c>
      <c r="MH14" s="130" t="str">
        <f ca="1">IF(DAY(MH20)=1,MH20,IF(MH13=Paramètres!$D$9,"TODAY",""))</f>
        <v/>
      </c>
      <c r="MI14" s="130" t="str">
        <f ca="1">IF(DAY(MI20)=1,MI20,IF(MI13=Paramètres!$D$9,"TODAY",""))</f>
        <v/>
      </c>
      <c r="MJ14" s="130" t="str">
        <f ca="1">IF(DAY(MJ20)=1,MJ20,IF(MJ13=Paramètres!$D$9,"TODAY",""))</f>
        <v/>
      </c>
      <c r="MK14" s="130" t="str">
        <f ca="1">IF(DAY(MK20)=1,MK20,IF(MK13=Paramètres!$D$9,"TODAY",""))</f>
        <v/>
      </c>
      <c r="ML14" s="130" t="str">
        <f ca="1">IF(DAY(ML20)=1,ML20,IF(ML13=Paramètres!$D$9,"TODAY",""))</f>
        <v/>
      </c>
      <c r="MM14" s="130" t="str">
        <f ca="1">IF(DAY(MM20)=1,MM20,IF(MM13=Paramètres!$D$9,"TODAY",""))</f>
        <v/>
      </c>
      <c r="MN14" s="130" t="str">
        <f ca="1">IF(DAY(MN20)=1,MN20,IF(MN13=Paramètres!$D$9,"TODAY",""))</f>
        <v/>
      </c>
      <c r="MO14" s="130" t="str">
        <f ca="1">IF(DAY(MO20)=1,MO20,IF(MO13=Paramètres!$D$9,"TODAY",""))</f>
        <v/>
      </c>
      <c r="MP14" s="130" t="str">
        <f ca="1">IF(DAY(MP20)=1,MP20,IF(MP13=Paramètres!$D$9,"TODAY",""))</f>
        <v/>
      </c>
      <c r="MQ14" s="130" t="str">
        <f ca="1">IF(DAY(MQ20)=1,MQ20,IF(MQ13=Paramètres!$D$9,"TODAY",""))</f>
        <v/>
      </c>
      <c r="MR14" s="130" t="str">
        <f ca="1">IF(DAY(MR20)=1,MR20,IF(MR13=Paramètres!$D$9,"TODAY",""))</f>
        <v/>
      </c>
      <c r="MS14" s="130" t="str">
        <f ca="1">IF(DAY(MS20)=1,MS20,IF(MS13=Paramètres!$D$9,"TODAY",""))</f>
        <v/>
      </c>
      <c r="MT14" s="130" t="str">
        <f ca="1">IF(DAY(MT20)=1,MT20,IF(MT13=Paramètres!$D$9,"TODAY",""))</f>
        <v/>
      </c>
      <c r="MU14" s="130" t="str">
        <f ca="1">IF(DAY(MU20)=1,MU20,IF(MU13=Paramètres!$D$9,"TODAY",""))</f>
        <v/>
      </c>
      <c r="MV14" s="130" t="str">
        <f ca="1">IF(DAY(MV20)=1,MV20,IF(MV13=Paramètres!$D$9,"TODAY",""))</f>
        <v/>
      </c>
      <c r="MW14" s="130" t="str">
        <f ca="1">IF(DAY(MW20)=1,MW20,IF(MW13=Paramètres!$D$9,"TODAY",""))</f>
        <v/>
      </c>
      <c r="MX14" s="130" t="str">
        <f ca="1">IF(DAY(MX20)=1,MX20,IF(MX13=Paramètres!$D$9,"TODAY",""))</f>
        <v/>
      </c>
      <c r="MY14" s="130" t="str">
        <f ca="1">IF(DAY(MY20)=1,MY20,IF(MY13=Paramètres!$D$9,"TODAY",""))</f>
        <v/>
      </c>
      <c r="MZ14" s="130" t="str">
        <f ca="1">IF(DAY(MZ20)=1,MZ20,IF(MZ13=Paramètres!$D$9,"TODAY",""))</f>
        <v/>
      </c>
      <c r="NA14" s="130" t="str">
        <f ca="1">IF(DAY(NA20)=1,NA20,IF(NA13=Paramètres!$D$9,"TODAY",""))</f>
        <v/>
      </c>
      <c r="NB14" s="130" t="str">
        <f ca="1">IF(DAY(NB20)=1,NB20,IF(NB13=Paramètres!$D$9,"TODAY",""))</f>
        <v/>
      </c>
      <c r="NC14" s="130" t="str">
        <f ca="1">IF(DAY(NC20)=1,NC20,IF(NC13=Paramètres!$D$9,"TODAY",""))</f>
        <v/>
      </c>
      <c r="ND14" s="130" t="str">
        <f ca="1">IF(DAY(ND20)=1,ND20,IF(ND13=Paramètres!$D$9,"TODAY",""))</f>
        <v/>
      </c>
      <c r="NE14" s="130">
        <f>IF(DAY(NE20)=1,NE20,IF(NE13=Paramètres!$D$9,"TODAY",""))</f>
        <v>42552</v>
      </c>
      <c r="NF14" s="130" t="str">
        <f ca="1">IF(DAY(NF20)=1,NF20,IF(NF13=Paramètres!$D$9,"TODAY",""))</f>
        <v/>
      </c>
      <c r="NG14" s="130" t="str">
        <f ca="1">IF(DAY(NG20)=1,NG20,IF(NG13=Paramètres!$D$9,"TODAY",""))</f>
        <v/>
      </c>
      <c r="NH14" s="130" t="str">
        <f ca="1">IF(DAY(NH20)=1,NH20,IF(NH13=Paramètres!$D$9,"TODAY",""))</f>
        <v/>
      </c>
      <c r="NI14" s="130" t="str">
        <f ca="1">IF(DAY(NI20)=1,NI20,IF(NI13=Paramètres!$D$9,"TODAY",""))</f>
        <v/>
      </c>
      <c r="NJ14" s="130" t="str">
        <f ca="1">IF(DAY(NJ20)=1,NJ20,IF(NJ13=Paramètres!$D$9,"TODAY",""))</f>
        <v/>
      </c>
      <c r="NK14" s="130" t="str">
        <f ca="1">IF(DAY(NK20)=1,NK20,IF(NK13=Paramètres!$D$9,"TODAY",""))</f>
        <v/>
      </c>
      <c r="NL14" s="130" t="str">
        <f ca="1">IF(DAY(NL20)=1,NL20,IF(NL13=Paramètres!$D$9,"TODAY",""))</f>
        <v/>
      </c>
      <c r="NM14" s="130" t="str">
        <f ca="1">IF(DAY(NM20)=1,NM20,IF(NM13=Paramètres!$D$9,"TODAY",""))</f>
        <v/>
      </c>
      <c r="NN14" s="130" t="str">
        <f ca="1">IF(DAY(NN20)=1,NN20,IF(NN13=Paramètres!$D$9,"TODAY",""))</f>
        <v/>
      </c>
      <c r="NO14" s="130" t="str">
        <f ca="1">IF(DAY(NO20)=1,NO20,IF(NO13=Paramètres!$D$9,"TODAY",""))</f>
        <v/>
      </c>
      <c r="NP14" s="130" t="str">
        <f ca="1">IF(DAY(NP20)=1,NP20,IF(NP13=Paramètres!$D$9,"TODAY",""))</f>
        <v/>
      </c>
      <c r="NQ14" s="130" t="str">
        <f ca="1">IF(DAY(NQ20)=1,NQ20,IF(NQ13=Paramètres!$D$9,"TODAY",""))</f>
        <v/>
      </c>
      <c r="NR14" s="130" t="str">
        <f ca="1">IF(DAY(NR20)=1,NR20,IF(NR13=Paramètres!$D$9,"TODAY",""))</f>
        <v/>
      </c>
      <c r="NS14" s="130" t="str">
        <f ca="1">IF(DAY(NS20)=1,NS20,IF(NS13=Paramètres!$D$9,"TODAY",""))</f>
        <v/>
      </c>
      <c r="NT14" s="130" t="str">
        <f ca="1">IF(DAY(NT20)=1,NT20,IF(NT13=Paramètres!$D$9,"TODAY",""))</f>
        <v/>
      </c>
      <c r="NU14" s="130" t="str">
        <f ca="1">IF(DAY(NU20)=1,NU20,IF(NU13=Paramètres!$D$9,"TODAY",""))</f>
        <v/>
      </c>
      <c r="NV14" s="130" t="str">
        <f ca="1">IF(DAY(NV20)=1,NV20,IF(NV13=Paramètres!$D$9,"TODAY",""))</f>
        <v/>
      </c>
      <c r="NW14" s="130" t="str">
        <f ca="1">IF(DAY(NW20)=1,NW20,IF(NW13=Paramètres!$D$9,"TODAY",""))</f>
        <v/>
      </c>
      <c r="NX14" s="130" t="str">
        <f ca="1">IF(DAY(NX20)=1,NX20,IF(NX13=Paramètres!$D$9,"TODAY",""))</f>
        <v/>
      </c>
      <c r="NY14" s="130" t="str">
        <f ca="1">IF(DAY(NY20)=1,NY20,IF(NY13=Paramètres!$D$9,"TODAY",""))</f>
        <v/>
      </c>
      <c r="NZ14" s="130" t="str">
        <f ca="1">IF(DAY(NZ20)=1,NZ20,IF(NZ13=Paramètres!$D$9,"TODAY",""))</f>
        <v/>
      </c>
      <c r="OA14" s="130" t="str">
        <f ca="1">IF(DAY(OA20)=1,OA20,IF(OA13=Paramètres!$D$9,"TODAY",""))</f>
        <v/>
      </c>
      <c r="OB14" s="130" t="str">
        <f ca="1">IF(DAY(OB20)=1,OB20,IF(OB13=Paramètres!$D$9,"TODAY",""))</f>
        <v/>
      </c>
      <c r="OC14" s="130" t="str">
        <f ca="1">IF(DAY(OC20)=1,OC20,IF(OC13=Paramètres!$D$9,"TODAY",""))</f>
        <v/>
      </c>
      <c r="OD14" s="130" t="str">
        <f ca="1">IF(DAY(OD20)=1,OD20,IF(OD13=Paramètres!$D$9,"TODAY",""))</f>
        <v/>
      </c>
      <c r="OE14" s="130" t="str">
        <f ca="1">IF(DAY(OE20)=1,OE20,IF(OE13=Paramètres!$D$9,"TODAY",""))</f>
        <v/>
      </c>
      <c r="OF14" s="130" t="str">
        <f ca="1">IF(DAY(OF20)=1,OF20,IF(OF13=Paramètres!$D$9,"TODAY",""))</f>
        <v/>
      </c>
      <c r="OG14" s="130" t="str">
        <f ca="1">IF(DAY(OG20)=1,OG20,IF(OG13=Paramètres!$D$9,"TODAY",""))</f>
        <v/>
      </c>
      <c r="OH14" s="130" t="str">
        <f ca="1">IF(DAY(OH20)=1,OH20,IF(OH13=Paramètres!$D$9,"TODAY",""))</f>
        <v/>
      </c>
      <c r="OI14" s="130" t="str">
        <f ca="1">IF(DAY(OI20)=1,OI20,IF(OI13=Paramètres!$D$9,"TODAY",""))</f>
        <v/>
      </c>
      <c r="OJ14" s="130">
        <f>IF(DAY(OJ20)=1,OJ20,IF(OJ13=Paramètres!$D$9,"TODAY",""))</f>
        <v>42583</v>
      </c>
      <c r="OK14" s="130" t="str">
        <f ca="1">IF(DAY(OK20)=1,OK20,IF(OK13=Paramètres!$D$9,"TODAY",""))</f>
        <v/>
      </c>
      <c r="OL14" s="130" t="str">
        <f ca="1">IF(DAY(OL20)=1,OL20,IF(OL13=Paramètres!$D$9,"TODAY",""))</f>
        <v/>
      </c>
      <c r="OM14" s="130" t="str">
        <f ca="1">IF(DAY(OM20)=1,OM20,IF(OM13=Paramètres!$D$9,"TODAY",""))</f>
        <v/>
      </c>
      <c r="ON14" s="130" t="str">
        <f ca="1">IF(DAY(ON20)=1,ON20,IF(ON13=Paramètres!$D$9,"TODAY",""))</f>
        <v/>
      </c>
      <c r="OO14" s="130" t="str">
        <f ca="1">IF(DAY(OO20)=1,OO20,IF(OO13=Paramètres!$D$9,"TODAY",""))</f>
        <v/>
      </c>
      <c r="OP14" s="130" t="str">
        <f ca="1">IF(DAY(OP20)=1,OP20,IF(OP13=Paramètres!$D$9,"TODAY",""))</f>
        <v/>
      </c>
      <c r="OQ14" s="130" t="str">
        <f ca="1">IF(DAY(OQ20)=1,OQ20,IF(OQ13=Paramètres!$D$9,"TODAY",""))</f>
        <v/>
      </c>
      <c r="OR14" s="130" t="str">
        <f ca="1">IF(DAY(OR20)=1,OR20,IF(OR13=Paramètres!$D$9,"TODAY",""))</f>
        <v/>
      </c>
      <c r="OS14" s="130" t="str">
        <f ca="1">IF(DAY(OS20)=1,OS20,IF(OS13=Paramètres!$D$9,"TODAY",""))</f>
        <v/>
      </c>
      <c r="OT14" s="130" t="str">
        <f ca="1">IF(DAY(OT20)=1,OT20,IF(OT13=Paramètres!$D$9,"TODAY",""))</f>
        <v/>
      </c>
      <c r="OU14" s="130" t="str">
        <f ca="1">IF(DAY(OU20)=1,OU20,IF(OU13=Paramètres!$D$9,"TODAY",""))</f>
        <v/>
      </c>
      <c r="OV14" s="130" t="str">
        <f ca="1">IF(DAY(OV20)=1,OV20,IF(OV13=Paramètres!$D$9,"TODAY",""))</f>
        <v/>
      </c>
      <c r="OW14" s="130" t="str">
        <f ca="1">IF(DAY(OW20)=1,OW20,IF(OW13=Paramètres!$D$9,"TODAY",""))</f>
        <v/>
      </c>
      <c r="OX14" s="130" t="str">
        <f ca="1">IF(DAY(OX20)=1,OX20,IF(OX13=Paramètres!$D$9,"TODAY",""))</f>
        <v/>
      </c>
      <c r="OY14" s="130" t="str">
        <f ca="1">IF(DAY(OY20)=1,OY20,IF(OY13=Paramètres!$D$9,"TODAY",""))</f>
        <v/>
      </c>
      <c r="OZ14" s="130" t="str">
        <f ca="1">IF(DAY(OZ20)=1,OZ20,IF(OZ13=Paramètres!$D$9,"TODAY",""))</f>
        <v/>
      </c>
      <c r="PA14" s="130" t="str">
        <f ca="1">IF(DAY(PA20)=1,PA20,IF(PA13=Paramètres!$D$9,"TODAY",""))</f>
        <v/>
      </c>
      <c r="PB14" s="130" t="str">
        <f ca="1">IF(DAY(PB20)=1,PB20,IF(PB13=Paramètres!$D$9,"TODAY",""))</f>
        <v/>
      </c>
      <c r="PC14" s="130" t="str">
        <f ca="1">IF(DAY(PC20)=1,PC20,IF(PC13=Paramètres!$D$9,"TODAY",""))</f>
        <v/>
      </c>
      <c r="PD14" s="130" t="str">
        <f ca="1">IF(DAY(PD20)=1,PD20,IF(PD13=Paramètres!$D$9,"TODAY",""))</f>
        <v/>
      </c>
      <c r="PE14" s="130" t="str">
        <f ca="1">IF(DAY(PE20)=1,PE20,IF(PE13=Paramètres!$D$9,"TODAY",""))</f>
        <v/>
      </c>
      <c r="PF14" s="130" t="str">
        <f ca="1">IF(DAY(PF20)=1,PF20,IF(PF13=Paramètres!$D$9,"TODAY",""))</f>
        <v/>
      </c>
      <c r="PG14" s="130" t="str">
        <f ca="1">IF(DAY(PG20)=1,PG20,IF(PG13=Paramètres!$D$9,"TODAY",""))</f>
        <v/>
      </c>
      <c r="PH14" s="130" t="str">
        <f ca="1">IF(DAY(PH20)=1,PH20,IF(PH13=Paramètres!$D$9,"TODAY",""))</f>
        <v/>
      </c>
      <c r="PI14" s="130" t="str">
        <f ca="1">IF(DAY(PI20)=1,PI20,IF(PI13=Paramètres!$D$9,"TODAY",""))</f>
        <v/>
      </c>
      <c r="PJ14" s="130" t="str">
        <f ca="1">IF(DAY(PJ20)=1,PJ20,IF(PJ13=Paramètres!$D$9,"TODAY",""))</f>
        <v/>
      </c>
      <c r="PK14" s="130" t="str">
        <f ca="1">IF(DAY(PK20)=1,PK20,IF(PK13=Paramètres!$D$9,"TODAY",""))</f>
        <v/>
      </c>
      <c r="PL14" s="130" t="str">
        <f ca="1">IF(DAY(PL20)=1,PL20,IF(PL13=Paramètres!$D$9,"TODAY",""))</f>
        <v/>
      </c>
      <c r="PM14" s="130" t="str">
        <f ca="1">IF(DAY(PM20)=1,PM20,IF(PM13=Paramètres!$D$9,"TODAY",""))</f>
        <v/>
      </c>
      <c r="PN14" s="130" t="str">
        <f ca="1">IF(DAY(PN20)=1,PN20,IF(PN13=Paramètres!$D$9,"TODAY",""))</f>
        <v/>
      </c>
      <c r="PO14" s="130">
        <f>IF(DAY(PO20)=1,PO20,IF(PO13=Paramètres!$D$9,"TODAY",""))</f>
        <v>42614</v>
      </c>
      <c r="PP14" s="130" t="str">
        <f ca="1">IF(DAY(PP20)=1,PP20,IF(PP13=Paramètres!$D$9,"TODAY",""))</f>
        <v/>
      </c>
      <c r="PQ14" s="130" t="str">
        <f ca="1">IF(DAY(PQ20)=1,PQ20,IF(PQ13=Paramètres!$D$9,"TODAY",""))</f>
        <v/>
      </c>
      <c r="PR14" s="130" t="str">
        <f ca="1">IF(DAY(PR20)=1,PR20,IF(PR13=Paramètres!$D$9,"TODAY",""))</f>
        <v/>
      </c>
      <c r="PS14" s="130" t="str">
        <f ca="1">IF(DAY(PS20)=1,PS20,IF(PS13=Paramètres!$D$9,"TODAY",""))</f>
        <v/>
      </c>
      <c r="PT14" s="130" t="str">
        <f ca="1">IF(DAY(PT20)=1,PT20,IF(PT13=Paramètres!$D$9,"TODAY",""))</f>
        <v/>
      </c>
      <c r="PU14" s="130" t="str">
        <f ca="1">IF(DAY(PU20)=1,PU20,IF(PU13=Paramètres!$D$9,"TODAY",""))</f>
        <v/>
      </c>
      <c r="PV14" s="130" t="str">
        <f ca="1">IF(DAY(PV20)=1,PV20,IF(PV13=Paramètres!$D$9,"TODAY",""))</f>
        <v/>
      </c>
      <c r="PW14" s="130" t="str">
        <f ca="1">IF(DAY(PW20)=1,PW20,IF(PW13=Paramètres!$D$9,"TODAY",""))</f>
        <v/>
      </c>
      <c r="PX14" s="130" t="str">
        <f ca="1">IF(DAY(PX20)=1,PX20,IF(PX13=Paramètres!$D$9,"TODAY",""))</f>
        <v/>
      </c>
      <c r="PY14" s="130" t="str">
        <f ca="1">IF(DAY(PY20)=1,PY20,IF(PY13=Paramètres!$D$9,"TODAY",""))</f>
        <v/>
      </c>
      <c r="PZ14" s="130" t="str">
        <f ca="1">IF(DAY(PZ20)=1,PZ20,IF(PZ13=Paramètres!$D$9,"TODAY",""))</f>
        <v/>
      </c>
      <c r="QA14" s="130" t="str">
        <f ca="1">IF(DAY(QA20)=1,QA20,IF(QA13=Paramètres!$D$9,"TODAY",""))</f>
        <v/>
      </c>
      <c r="QB14" s="130" t="str">
        <f ca="1">IF(DAY(QB20)=1,QB20,IF(QB13=Paramètres!$D$9,"TODAY",""))</f>
        <v/>
      </c>
      <c r="QC14" s="130" t="str">
        <f ca="1">IF(DAY(QC20)=1,QC20,IF(QC13=Paramètres!$D$9,"TODAY",""))</f>
        <v/>
      </c>
      <c r="QD14" s="130" t="str">
        <f ca="1">IF(DAY(QD20)=1,QD20,IF(QD13=Paramètres!$D$9,"TODAY",""))</f>
        <v/>
      </c>
      <c r="QE14" s="130" t="str">
        <f ca="1">IF(DAY(QE20)=1,QE20,IF(QE13=Paramètres!$D$9,"TODAY",""))</f>
        <v/>
      </c>
      <c r="QF14" s="130" t="str">
        <f ca="1">IF(DAY(QF20)=1,QF20,IF(QF13=Paramètres!$D$9,"TODAY",""))</f>
        <v/>
      </c>
      <c r="QG14" s="130" t="str">
        <f ca="1">IF(DAY(QG20)=1,QG20,IF(QG13=Paramètres!$D$9,"TODAY",""))</f>
        <v/>
      </c>
      <c r="QH14" s="130" t="str">
        <f ca="1">IF(DAY(QH20)=1,QH20,IF(QH13=Paramètres!$D$9,"TODAY",""))</f>
        <v/>
      </c>
      <c r="QI14" s="130" t="str">
        <f ca="1">IF(DAY(QI20)=1,QI20,IF(QI13=Paramètres!$D$9,"TODAY",""))</f>
        <v/>
      </c>
      <c r="QJ14" s="130" t="str">
        <f ca="1">IF(DAY(QJ20)=1,QJ20,IF(QJ13=Paramètres!$D$9,"TODAY",""))</f>
        <v/>
      </c>
      <c r="QK14" s="130" t="str">
        <f ca="1">IF(DAY(QK20)=1,QK20,IF(QK13=Paramètres!$D$9,"TODAY",""))</f>
        <v/>
      </c>
      <c r="QL14" s="130" t="str">
        <f ca="1">IF(DAY(QL20)=1,QL20,IF(QL13=Paramètres!$D$9,"TODAY",""))</f>
        <v/>
      </c>
      <c r="QM14" s="130" t="str">
        <f ca="1">IF(DAY(QM20)=1,QM20,IF(QM13=Paramètres!$D$9,"TODAY",""))</f>
        <v/>
      </c>
      <c r="QN14" s="130" t="str">
        <f ca="1">IF(DAY(QN20)=1,QN20,IF(QN13=Paramètres!$D$9,"TODAY",""))</f>
        <v/>
      </c>
      <c r="QO14" s="130" t="str">
        <f ca="1">IF(DAY(QO20)=1,QO20,IF(QO13=Paramètres!$D$9,"TODAY",""))</f>
        <v/>
      </c>
      <c r="QP14" s="130" t="str">
        <f ca="1">IF(DAY(QP20)=1,QP20,IF(QP13=Paramètres!$D$9,"TODAY",""))</f>
        <v/>
      </c>
      <c r="QQ14" s="130" t="str">
        <f ca="1">IF(DAY(QQ20)=1,QQ20,IF(QQ13=Paramètres!$D$9,"TODAY",""))</f>
        <v/>
      </c>
      <c r="QR14" s="130" t="str">
        <f ca="1">IF(DAY(QR20)=1,QR20,IF(QR13=Paramètres!$D$9,"TODAY",""))</f>
        <v/>
      </c>
      <c r="QS14" s="130">
        <f>IF(DAY(QS20)=1,QS20,IF(QS13=Paramètres!$D$9,"TODAY",""))</f>
        <v>42644</v>
      </c>
      <c r="QT14" s="130" t="str">
        <f ca="1">IF(DAY(QT20)=1,QT20,IF(QT13=Paramètres!$D$9,"TODAY",""))</f>
        <v/>
      </c>
      <c r="QU14" s="130" t="str">
        <f ca="1">IF(DAY(QU20)=1,QU20,IF(QU13=Paramètres!$D$9,"TODAY",""))</f>
        <v/>
      </c>
      <c r="QV14" s="130" t="str">
        <f ca="1">IF(DAY(QV20)=1,QV20,IF(QV13=Paramètres!$D$9,"TODAY",""))</f>
        <v/>
      </c>
      <c r="QW14" s="130" t="str">
        <f ca="1">IF(DAY(QW20)=1,QW20,IF(QW13=Paramètres!$D$9,"TODAY",""))</f>
        <v/>
      </c>
      <c r="QX14" s="130" t="str">
        <f ca="1">IF(DAY(QX20)=1,QX20,IF(QX13=Paramètres!$D$9,"TODAY",""))</f>
        <v/>
      </c>
      <c r="QY14" s="130" t="str">
        <f ca="1">IF(DAY(QY20)=1,QY20,IF(QY13=Paramètres!$D$9,"TODAY",""))</f>
        <v/>
      </c>
      <c r="QZ14" s="130" t="str">
        <f ca="1">IF(DAY(QZ20)=1,QZ20,IF(QZ13=Paramètres!$D$9,"TODAY",""))</f>
        <v/>
      </c>
      <c r="RA14" s="130" t="str">
        <f ca="1">IF(DAY(RA20)=1,RA20,IF(RA13=Paramètres!$D$9,"TODAY",""))</f>
        <v/>
      </c>
      <c r="RB14" s="130" t="str">
        <f ca="1">IF(DAY(RB20)=1,RB20,IF(RB13=Paramètres!$D$9,"TODAY",""))</f>
        <v/>
      </c>
      <c r="RC14" s="130" t="str">
        <f ca="1">IF(DAY(RC20)=1,RC20,IF(RC13=Paramètres!$D$9,"TODAY",""))</f>
        <v/>
      </c>
      <c r="RD14" s="130" t="str">
        <f ca="1">IF(DAY(RD20)=1,RD20,IF(RD13=Paramètres!$D$9,"TODAY",""))</f>
        <v/>
      </c>
      <c r="RE14" s="130" t="str">
        <f ca="1">IF(DAY(RE20)=1,RE20,IF(RE13=Paramètres!$D$9,"TODAY",""))</f>
        <v/>
      </c>
      <c r="RF14" s="130" t="str">
        <f ca="1">IF(DAY(RF20)=1,RF20,IF(RF13=Paramètres!$D$9,"TODAY",""))</f>
        <v/>
      </c>
      <c r="RG14" s="130" t="str">
        <f ca="1">IF(DAY(RG20)=1,RG20,IF(RG13=Paramètres!$D$9,"TODAY",""))</f>
        <v/>
      </c>
      <c r="RH14" s="130" t="str">
        <f ca="1">IF(DAY(RH20)=1,RH20,IF(RH13=Paramètres!$D$9,"TODAY",""))</f>
        <v/>
      </c>
      <c r="RI14" s="130" t="str">
        <f ca="1">IF(DAY(RI20)=1,RI20,IF(RI13=Paramètres!$D$9,"TODAY",""))</f>
        <v/>
      </c>
      <c r="RJ14" s="130" t="str">
        <f ca="1">IF(DAY(RJ20)=1,RJ20,IF(RJ13=Paramètres!$D$9,"TODAY",""))</f>
        <v/>
      </c>
      <c r="RK14" s="130" t="str">
        <f ca="1">IF(DAY(RK20)=1,RK20,IF(RK13=Paramètres!$D$9,"TODAY",""))</f>
        <v/>
      </c>
      <c r="RL14" s="130" t="str">
        <f ca="1">IF(DAY(RL20)=1,RL20,IF(RL13=Paramètres!$D$9,"TODAY",""))</f>
        <v/>
      </c>
      <c r="RM14" s="130" t="str">
        <f ca="1">IF(DAY(RM20)=1,RM20,IF(RM13=Paramètres!$D$9,"TODAY",""))</f>
        <v/>
      </c>
      <c r="RN14" s="130" t="str">
        <f ca="1">IF(DAY(RN20)=1,RN20,IF(RN13=Paramètres!$D$9,"TODAY",""))</f>
        <v/>
      </c>
      <c r="RO14" s="130" t="str">
        <f ca="1">IF(DAY(RO20)=1,RO20,IF(RO13=Paramètres!$D$9,"TODAY",""))</f>
        <v/>
      </c>
      <c r="RP14" s="130" t="str">
        <f ca="1">IF(DAY(RP20)=1,RP20,IF(RP13=Paramètres!$D$9,"TODAY",""))</f>
        <v/>
      </c>
      <c r="RQ14" s="130" t="str">
        <f ca="1">IF(DAY(RQ20)=1,RQ20,IF(RQ13=Paramètres!$D$9,"TODAY",""))</f>
        <v/>
      </c>
      <c r="RR14" s="130" t="str">
        <f ca="1">IF(DAY(RR20)=1,RR20,IF(RR13=Paramètres!$D$9,"TODAY",""))</f>
        <v/>
      </c>
      <c r="RS14" s="130" t="str">
        <f ca="1">IF(DAY(RS20)=1,RS20,IF(RS13=Paramètres!$D$9,"TODAY",""))</f>
        <v/>
      </c>
      <c r="RT14" s="130" t="str">
        <f ca="1">IF(DAY(RT20)=1,RT20,IF(RT13=Paramètres!$D$9,"TODAY",""))</f>
        <v/>
      </c>
      <c r="RU14" s="130" t="str">
        <f ca="1">IF(DAY(RU20)=1,RU20,IF(RU13=Paramètres!$D$9,"TODAY",""))</f>
        <v/>
      </c>
      <c r="RV14" s="130" t="str">
        <f ca="1">IF(DAY(RV20)=1,RV20,IF(RV13=Paramètres!$D$9,"TODAY",""))</f>
        <v/>
      </c>
      <c r="RW14" s="130" t="str">
        <f ca="1">IF(DAY(RW20)=1,RW20,IF(RW13=Paramètres!$D$9,"TODAY",""))</f>
        <v/>
      </c>
      <c r="RX14" s="130">
        <f>IF(DAY(RX20)=1,RX20,IF(RX13=Paramètres!$D$9,"TODAY",""))</f>
        <v>42675</v>
      </c>
      <c r="RY14" s="130" t="str">
        <f ca="1">IF(DAY(RY20)=1,RY20,IF(RY13=Paramètres!$D$9,"TODAY",""))</f>
        <v/>
      </c>
      <c r="RZ14" s="130" t="str">
        <f ca="1">IF(DAY(RZ20)=1,RZ20,IF(RZ13=Paramètres!$D$9,"TODAY",""))</f>
        <v/>
      </c>
      <c r="SA14" s="130" t="str">
        <f ca="1">IF(DAY(SA20)=1,SA20,IF(SA13=Paramètres!$D$9,"TODAY",""))</f>
        <v/>
      </c>
      <c r="SB14" s="130" t="str">
        <f ca="1">IF(DAY(SB20)=1,SB20,IF(SB13=Paramètres!$D$9,"TODAY",""))</f>
        <v/>
      </c>
      <c r="SC14" s="130" t="str">
        <f ca="1">IF(DAY(SC20)=1,SC20,IF(SC13=Paramètres!$D$9,"TODAY",""))</f>
        <v/>
      </c>
      <c r="SD14" s="130" t="str">
        <f ca="1">IF(DAY(SD20)=1,SD20,IF(SD13=Paramètres!$D$9,"TODAY",""))</f>
        <v/>
      </c>
      <c r="SE14" s="130" t="str">
        <f ca="1">IF(DAY(SE20)=1,SE20,IF(SE13=Paramètres!$D$9,"TODAY",""))</f>
        <v/>
      </c>
      <c r="SF14" s="130" t="str">
        <f ca="1">IF(DAY(SF20)=1,SF20,IF(SF13=Paramètres!$D$9,"TODAY",""))</f>
        <v/>
      </c>
      <c r="SG14" s="130" t="str">
        <f ca="1">IF(DAY(SG20)=1,SG20,IF(SG13=Paramètres!$D$9,"TODAY",""))</f>
        <v/>
      </c>
      <c r="SH14" s="130" t="str">
        <f ca="1">IF(DAY(SH20)=1,SH20,IF(SH13=Paramètres!$D$9,"TODAY",""))</f>
        <v/>
      </c>
      <c r="SI14" s="130" t="str">
        <f ca="1">IF(DAY(SI20)=1,SI20,IF(SI13=Paramètres!$D$9,"TODAY",""))</f>
        <v/>
      </c>
      <c r="SJ14" s="130" t="str">
        <f ca="1">IF(DAY(SJ20)=1,SJ20,IF(SJ13=Paramètres!$D$9,"TODAY",""))</f>
        <v/>
      </c>
      <c r="SK14" s="130" t="str">
        <f ca="1">IF(DAY(SK20)=1,SK20,IF(SK13=Paramètres!$D$9,"TODAY",""))</f>
        <v/>
      </c>
      <c r="SL14" s="130" t="str">
        <f ca="1">IF(DAY(SL20)=1,SL20,IF(SL13=Paramètres!$D$9,"TODAY",""))</f>
        <v/>
      </c>
      <c r="SM14" s="130" t="str">
        <f ca="1">IF(DAY(SM20)=1,SM20,IF(SM13=Paramètres!$D$9,"TODAY",""))</f>
        <v/>
      </c>
      <c r="SN14" s="130" t="str">
        <f ca="1">IF(DAY(SN20)=1,SN20,IF(SN13=Paramètres!$D$9,"TODAY",""))</f>
        <v/>
      </c>
      <c r="SO14" s="130" t="str">
        <f ca="1">IF(DAY(SO20)=1,SO20,IF(SO13=Paramètres!$D$9,"TODAY",""))</f>
        <v/>
      </c>
      <c r="SP14" s="130" t="str">
        <f ca="1">IF(DAY(SP20)=1,SP20,IF(SP13=Paramètres!$D$9,"TODAY",""))</f>
        <v/>
      </c>
      <c r="SQ14" s="130" t="str">
        <f ca="1">IF(DAY(SQ20)=1,SQ20,IF(SQ13=Paramètres!$D$9,"TODAY",""))</f>
        <v/>
      </c>
      <c r="SR14" s="130" t="str">
        <f ca="1">IF(DAY(SR20)=1,SR20,IF(SR13=Paramètres!$D$9,"TODAY",""))</f>
        <v/>
      </c>
      <c r="SS14" s="130" t="str">
        <f ca="1">IF(DAY(SS20)=1,SS20,IF(SS13=Paramètres!$D$9,"TODAY",""))</f>
        <v/>
      </c>
      <c r="ST14" s="130" t="str">
        <f ca="1">IF(DAY(ST20)=1,ST20,IF(ST13=Paramètres!$D$9,"TODAY",""))</f>
        <v/>
      </c>
      <c r="SU14" s="130" t="str">
        <f ca="1">IF(DAY(SU20)=1,SU20,IF(SU13=Paramètres!$D$9,"TODAY",""))</f>
        <v/>
      </c>
      <c r="SV14" s="130" t="str">
        <f ca="1">IF(DAY(SV20)=1,SV20,IF(SV13=Paramètres!$D$9,"TODAY",""))</f>
        <v/>
      </c>
      <c r="SW14" s="130" t="str">
        <f ca="1">IF(DAY(SW20)=1,SW20,IF(SW13=Paramètres!$D$9,"TODAY",""))</f>
        <v/>
      </c>
      <c r="SX14" s="130" t="str">
        <f ca="1">IF(DAY(SX20)=1,SX20,IF(SX13=Paramètres!$D$9,"TODAY",""))</f>
        <v/>
      </c>
      <c r="SY14" s="130" t="str">
        <f ca="1">IF(DAY(SY20)=1,SY20,IF(SY13=Paramètres!$D$9,"TODAY",""))</f>
        <v/>
      </c>
      <c r="SZ14" s="130" t="str">
        <f ca="1">IF(DAY(SZ20)=1,SZ20,IF(SZ13=Paramètres!$D$9,"TODAY",""))</f>
        <v/>
      </c>
      <c r="TA14" s="130" t="str">
        <f ca="1">IF(DAY(TA20)=1,TA20,IF(TA13=Paramètres!$D$9,"TODAY",""))</f>
        <v/>
      </c>
      <c r="TB14" s="130">
        <f>IF(DAY(TB20)=1,TB20,IF(TB13=Paramètres!$D$9,"TODAY",""))</f>
        <v>42705</v>
      </c>
      <c r="TC14" s="130" t="str">
        <f ca="1">IF(DAY(TC20)=1,TC20,IF(TC13=Paramètres!$D$9,"TODAY",""))</f>
        <v/>
      </c>
      <c r="TD14" s="130" t="str">
        <f ca="1">IF(DAY(TD20)=1,TD20,IF(TD13=Paramètres!$D$9,"TODAY",""))</f>
        <v/>
      </c>
      <c r="TE14" s="130" t="str">
        <f ca="1">IF(DAY(TE20)=1,TE20,IF(TE13=Paramètres!$D$9,"TODAY",""))</f>
        <v/>
      </c>
      <c r="TF14" s="130" t="str">
        <f ca="1">IF(DAY(TF20)=1,TF20,IF(TF13=Paramètres!$D$9,"TODAY",""))</f>
        <v/>
      </c>
      <c r="TG14" s="130" t="str">
        <f ca="1">IF(DAY(TG20)=1,TG20,IF(TG13=Paramètres!$D$9,"TODAY",""))</f>
        <v/>
      </c>
      <c r="TH14" s="130" t="str">
        <f ca="1">IF(DAY(TH20)=1,TH20,IF(TH13=Paramètres!$D$9,"TODAY",""))</f>
        <v/>
      </c>
      <c r="TI14" s="130" t="str">
        <f ca="1">IF(DAY(TI20)=1,TI20,IF(TI13=Paramètres!$D$9,"TODAY",""))</f>
        <v/>
      </c>
      <c r="TJ14" s="130" t="str">
        <f ca="1">IF(DAY(TJ20)=1,TJ20,IF(TJ13=Paramètres!$D$9,"TODAY",""))</f>
        <v/>
      </c>
      <c r="TK14" s="130" t="str">
        <f ca="1">IF(DAY(TK20)=1,TK20,IF(TK13=Paramètres!$D$9,"TODAY",""))</f>
        <v/>
      </c>
      <c r="TL14" s="130" t="str">
        <f ca="1">IF(DAY(TL20)=1,TL20,IF(TL13=Paramètres!$D$9,"TODAY",""))</f>
        <v/>
      </c>
      <c r="TM14" s="130" t="str">
        <f ca="1">IF(DAY(TM20)=1,TM20,IF(TM13=Paramètres!$D$9,"TODAY",""))</f>
        <v/>
      </c>
      <c r="TN14" s="130" t="str">
        <f ca="1">IF(DAY(TN20)=1,TN20,IF(TN13=Paramètres!$D$9,"TODAY",""))</f>
        <v/>
      </c>
      <c r="TO14" s="130" t="str">
        <f ca="1">IF(DAY(TO20)=1,TO20,IF(TO13=Paramètres!$D$9,"TODAY",""))</f>
        <v/>
      </c>
      <c r="TP14" s="130" t="str">
        <f ca="1">IF(DAY(TP20)=1,TP20,IF(TP13=Paramètres!$D$9,"TODAY",""))</f>
        <v/>
      </c>
      <c r="TQ14" s="130" t="str">
        <f ca="1">IF(DAY(TQ20)=1,TQ20,IF(TQ13=Paramètres!$D$9,"TODAY",""))</f>
        <v/>
      </c>
      <c r="TR14" s="130" t="str">
        <f ca="1">IF(DAY(TR20)=1,TR20,IF(TR13=Paramètres!$D$9,"TODAY",""))</f>
        <v/>
      </c>
      <c r="TS14" s="130" t="str">
        <f ca="1">IF(DAY(TS20)=1,TS20,IF(TS13=Paramètres!$D$9,"TODAY",""))</f>
        <v/>
      </c>
      <c r="TT14" s="130" t="str">
        <f ca="1">IF(DAY(TT20)=1,TT20,IF(TT13=Paramètres!$D$9,"TODAY",""))</f>
        <v/>
      </c>
      <c r="TU14" s="130" t="str">
        <f ca="1">IF(DAY(TU20)=1,TU20,IF(TU13=Paramètres!$D$9,"TODAY",""))</f>
        <v/>
      </c>
      <c r="TV14" s="130" t="str">
        <f ca="1">IF(DAY(TV20)=1,TV20,IF(TV13=Paramètres!$D$9,"TODAY",""))</f>
        <v/>
      </c>
      <c r="TW14" s="130" t="str">
        <f ca="1">IF(DAY(TW20)=1,TW20,IF(TW13=Paramètres!$D$9,"TODAY",""))</f>
        <v/>
      </c>
      <c r="TX14" s="130" t="str">
        <f ca="1">IF(DAY(TX20)=1,TX20,IF(TX13=Paramètres!$D$9,"TODAY",""))</f>
        <v/>
      </c>
      <c r="TY14" s="130" t="str">
        <f ca="1">IF(DAY(TY20)=1,TY20,IF(TY13=Paramètres!$D$9,"TODAY",""))</f>
        <v/>
      </c>
      <c r="TZ14" s="130" t="str">
        <f ca="1">IF(DAY(TZ20)=1,TZ20,IF(TZ13=Paramètres!$D$9,"TODAY",""))</f>
        <v/>
      </c>
      <c r="UA14" s="130" t="str">
        <f ca="1">IF(DAY(UA20)=1,UA20,IF(UA13=Paramètres!$D$9,"TODAY",""))</f>
        <v/>
      </c>
      <c r="UB14" s="130" t="str">
        <f ca="1">IF(DAY(UB20)=1,UB20,IF(UB13=Paramètres!$D$9,"TODAY",""))</f>
        <v/>
      </c>
      <c r="UC14" s="130" t="str">
        <f ca="1">IF(DAY(UC20)=1,UC20,IF(UC13=Paramètres!$D$9,"TODAY",""))</f>
        <v/>
      </c>
      <c r="UD14" s="130" t="str">
        <f ca="1">IF(DAY(UD20)=1,UD20,IF(UD13=Paramètres!$D$9,"TODAY",""))</f>
        <v/>
      </c>
      <c r="UE14" s="130" t="str">
        <f ca="1">IF(DAY(UE20)=1,UE20,IF(UE13=Paramètres!$D$9,"TODAY",""))</f>
        <v/>
      </c>
      <c r="UF14" s="130" t="str">
        <f ca="1">IF(DAY(UF20)=1,UF20,IF(UF13=Paramètres!$D$9,"TODAY",""))</f>
        <v/>
      </c>
      <c r="UG14" s="130">
        <f>IF(DAY(UG20)=1,UG20,IF(UG13=Paramètres!$D$9,"TODAY",""))</f>
        <v>42736</v>
      </c>
      <c r="UH14" s="130" t="str">
        <f ca="1">IF(DAY(UH20)=1,UH20,IF(UH13=Paramètres!$D$9,"TODAY",""))</f>
        <v/>
      </c>
      <c r="UI14" s="130" t="str">
        <f ca="1">IF(DAY(UI20)=1,UI20,IF(UI13=Paramètres!$D$9,"TODAY",""))</f>
        <v/>
      </c>
      <c r="UJ14" s="130" t="str">
        <f ca="1">IF(DAY(UJ20)=1,UJ20,IF(UJ13=Paramètres!$D$9,"TODAY",""))</f>
        <v/>
      </c>
      <c r="UK14" s="130" t="str">
        <f ca="1">IF(DAY(UK20)=1,UK20,IF(UK13=Paramètres!$D$9,"TODAY",""))</f>
        <v/>
      </c>
      <c r="UL14" s="130" t="str">
        <f ca="1">IF(DAY(UL20)=1,UL20,IF(UL13=Paramètres!$D$9,"TODAY",""))</f>
        <v/>
      </c>
      <c r="UM14" s="130" t="str">
        <f ca="1">IF(DAY(UM20)=1,UM20,IF(UM13=Paramètres!$D$9,"TODAY",""))</f>
        <v/>
      </c>
      <c r="UN14" s="130" t="str">
        <f ca="1">IF(DAY(UN20)=1,UN20,IF(UN13=Paramètres!$D$9,"TODAY",""))</f>
        <v/>
      </c>
      <c r="UO14" s="130" t="str">
        <f ca="1">IF(DAY(UO20)=1,UO20,IF(UO13=Paramètres!$D$9,"TODAY",""))</f>
        <v/>
      </c>
      <c r="UP14" s="130" t="str">
        <f ca="1">IF(DAY(UP20)=1,UP20,IF(UP13=Paramètres!$D$9,"TODAY",""))</f>
        <v/>
      </c>
      <c r="UQ14" s="130" t="str">
        <f ca="1">IF(DAY(UQ20)=1,UQ20,IF(UQ13=Paramètres!$D$9,"TODAY",""))</f>
        <v/>
      </c>
      <c r="UR14" s="130" t="str">
        <f ca="1">IF(DAY(UR20)=1,UR20,IF(UR13=Paramètres!$D$9,"TODAY",""))</f>
        <v/>
      </c>
      <c r="US14" s="130" t="str">
        <f ca="1">IF(DAY(US20)=1,US20,IF(US13=Paramètres!$D$9,"TODAY",""))</f>
        <v/>
      </c>
      <c r="UT14" s="130" t="str">
        <f ca="1">IF(DAY(UT20)=1,UT20,IF(UT13=Paramètres!$D$9,"TODAY",""))</f>
        <v/>
      </c>
      <c r="UU14" s="130" t="str">
        <f ca="1">IF(DAY(UU20)=1,UU20,IF(UU13=Paramètres!$D$9,"TODAY",""))</f>
        <v/>
      </c>
      <c r="UV14" s="130" t="str">
        <f ca="1">IF(DAY(UV20)=1,UV20,IF(UV13=Paramètres!$D$9,"TODAY",""))</f>
        <v/>
      </c>
      <c r="UW14" s="130" t="str">
        <f ca="1">IF(DAY(UW20)=1,UW20,IF(UW13=Paramètres!$D$9,"TODAY",""))</f>
        <v/>
      </c>
      <c r="UX14" s="130" t="str">
        <f ca="1">IF(DAY(UX20)=1,UX20,IF(UX13=Paramètres!$D$9,"TODAY",""))</f>
        <v/>
      </c>
      <c r="UY14" s="130" t="str">
        <f ca="1">IF(DAY(UY20)=1,UY20,IF(UY13=Paramètres!$D$9,"TODAY",""))</f>
        <v/>
      </c>
      <c r="UZ14" s="130" t="str">
        <f ca="1">IF(DAY(UZ20)=1,UZ20,IF(UZ13=Paramètres!$D$9,"TODAY",""))</f>
        <v/>
      </c>
      <c r="VA14" s="130" t="str">
        <f ca="1">IF(DAY(VA20)=1,VA20,IF(VA13=Paramètres!$D$9,"TODAY",""))</f>
        <v/>
      </c>
      <c r="VB14" s="130" t="str">
        <f ca="1">IF(DAY(VB20)=1,VB20,IF(VB13=Paramètres!$D$9,"TODAY",""))</f>
        <v/>
      </c>
      <c r="VC14" s="130" t="str">
        <f ca="1">IF(DAY(VC20)=1,VC20,IF(VC13=Paramètres!$D$9,"TODAY",""))</f>
        <v/>
      </c>
      <c r="VD14" s="130" t="str">
        <f ca="1">IF(DAY(VD20)=1,VD20,IF(VD13=Paramètres!$D$9,"TODAY",""))</f>
        <v/>
      </c>
      <c r="VE14" s="130" t="str">
        <f ca="1">IF(DAY(VE20)=1,VE20,IF(VE13=Paramètres!$D$9,"TODAY",""))</f>
        <v/>
      </c>
      <c r="VF14" s="130" t="str">
        <f ca="1">IF(DAY(VF20)=1,VF20,IF(VF13=Paramètres!$D$9,"TODAY",""))</f>
        <v/>
      </c>
      <c r="VG14" s="130" t="str">
        <f ca="1">IF(DAY(VG20)=1,VG20,IF(VG13=Paramètres!$D$9,"TODAY",""))</f>
        <v/>
      </c>
      <c r="VH14" s="130" t="str">
        <f ca="1">IF(DAY(VH20)=1,VH20,IF(VH13=Paramètres!$D$9,"TODAY",""))</f>
        <v/>
      </c>
      <c r="VI14" s="130" t="str">
        <f ca="1">IF(DAY(VI20)=1,VI20,IF(VI13=Paramètres!$D$9,"TODAY",""))</f>
        <v/>
      </c>
      <c r="VJ14" s="130" t="str">
        <f ca="1">IF(DAY(VJ20)=1,VJ20,IF(VJ13=Paramètres!$D$9,"TODAY",""))</f>
        <v/>
      </c>
      <c r="VK14" s="130" t="str">
        <f ca="1">IF(DAY(VK20)=1,VK20,IF(VK13=Paramètres!$D$9,"TODAY",""))</f>
        <v/>
      </c>
      <c r="VL14" s="130">
        <f>IF(DAY(VL20)=1,VL20,IF(VL13=Paramètres!$D$9,"TODAY",""))</f>
        <v>42767</v>
      </c>
      <c r="VM14" s="130" t="str">
        <f ca="1">IF(DAY(VM20)=1,VM20,IF(VM13=Paramètres!$D$9,"TODAY",""))</f>
        <v/>
      </c>
      <c r="VN14" s="130" t="str">
        <f ca="1">IF(DAY(VN20)=1,VN20,IF(VN13=Paramètres!$D$9,"TODAY",""))</f>
        <v/>
      </c>
      <c r="VO14" s="130" t="str">
        <f ca="1">IF(DAY(VO20)=1,VO20,IF(VO13=Paramètres!$D$9,"TODAY",""))</f>
        <v/>
      </c>
      <c r="VP14" s="130" t="str">
        <f ca="1">IF(DAY(VP20)=1,VP20,IF(VP13=Paramètres!$D$9,"TODAY",""))</f>
        <v/>
      </c>
      <c r="VQ14" s="130" t="str">
        <f ca="1">IF(DAY(VQ20)=1,VQ20,IF(VQ13=Paramètres!$D$9,"TODAY",""))</f>
        <v/>
      </c>
      <c r="VR14" s="130" t="str">
        <f ca="1">IF(DAY(VR20)=1,VR20,IF(VR13=Paramètres!$D$9,"TODAY",""))</f>
        <v/>
      </c>
      <c r="VS14" s="130" t="str">
        <f ca="1">IF(DAY(VS20)=1,VS20,IF(VS13=Paramètres!$D$9,"TODAY",""))</f>
        <v/>
      </c>
      <c r="VT14" s="130" t="str">
        <f ca="1">IF(DAY(VT20)=1,VT20,IF(VT13=Paramètres!$D$9,"TODAY",""))</f>
        <v/>
      </c>
      <c r="VU14" s="130" t="str">
        <f ca="1">IF(DAY(VU20)=1,VU20,IF(VU13=Paramètres!$D$9,"TODAY",""))</f>
        <v/>
      </c>
      <c r="VV14" s="130" t="str">
        <f ca="1">IF(DAY(VV20)=1,VV20,IF(VV13=Paramètres!$D$9,"TODAY",""))</f>
        <v/>
      </c>
      <c r="VW14" s="130" t="str">
        <f ca="1">IF(DAY(VW20)=1,VW20,IF(VW13=Paramètres!$D$9,"TODAY",""))</f>
        <v/>
      </c>
      <c r="VX14" s="130" t="str">
        <f ca="1">IF(DAY(VX20)=1,VX20,IF(VX13=Paramètres!$D$9,"TODAY",""))</f>
        <v/>
      </c>
      <c r="VY14" s="130" t="str">
        <f ca="1">IF(DAY(VY20)=1,VY20,IF(VY13=Paramètres!$D$9,"TODAY",""))</f>
        <v/>
      </c>
      <c r="VZ14" s="130" t="str">
        <f ca="1">IF(DAY(VZ20)=1,VZ20,IF(VZ13=Paramètres!$D$9,"TODAY",""))</f>
        <v/>
      </c>
      <c r="WA14" s="130" t="str">
        <f ca="1">IF(DAY(WA20)=1,WA20,IF(WA13=Paramètres!$D$9,"TODAY",""))</f>
        <v/>
      </c>
      <c r="WB14" s="130" t="str">
        <f ca="1">IF(DAY(WB20)=1,WB20,IF(WB13=Paramètres!$D$9,"TODAY",""))</f>
        <v/>
      </c>
      <c r="WC14" s="130" t="str">
        <f ca="1">IF(DAY(WC20)=1,WC20,IF(WC13=Paramètres!$D$9,"TODAY",""))</f>
        <v/>
      </c>
      <c r="WD14" s="130" t="str">
        <f ca="1">IF(DAY(WD20)=1,WD20,IF(WD13=Paramètres!$D$9,"TODAY",""))</f>
        <v/>
      </c>
      <c r="WE14" s="130" t="str">
        <f ca="1">IF(DAY(WE20)=1,WE20,IF(WE13=Paramètres!$D$9,"TODAY",""))</f>
        <v/>
      </c>
      <c r="WF14" s="130" t="str">
        <f ca="1">IF(DAY(WF20)=1,WF20,IF(WF13=Paramètres!$D$9,"TODAY",""))</f>
        <v/>
      </c>
      <c r="WG14" s="130" t="str">
        <f ca="1">IF(DAY(WG20)=1,WG20,IF(WG13=Paramètres!$D$9,"TODAY",""))</f>
        <v/>
      </c>
      <c r="WH14" s="130" t="str">
        <f ca="1">IF(DAY(WH20)=1,WH20,IF(WH13=Paramètres!$D$9,"TODAY",""))</f>
        <v/>
      </c>
      <c r="WI14" s="130" t="str">
        <f ca="1">IF(DAY(WI20)=1,WI20,IF(WI13=Paramètres!$D$9,"TODAY",""))</f>
        <v/>
      </c>
      <c r="WJ14" s="130" t="str">
        <f ca="1">IF(DAY(WJ20)=1,WJ20,IF(WJ13=Paramètres!$D$9,"TODAY",""))</f>
        <v/>
      </c>
      <c r="WK14" s="130" t="str">
        <f ca="1">IF(DAY(WK20)=1,WK20,IF(WK13=Paramètres!$D$9,"TODAY",""))</f>
        <v/>
      </c>
      <c r="WL14" s="130" t="str">
        <f ca="1">IF(DAY(WL20)=1,WL20,IF(WL13=Paramètres!$D$9,"TODAY",""))</f>
        <v/>
      </c>
      <c r="WM14" s="130" t="str">
        <f ca="1">IF(DAY(WM20)=1,WM20,IF(WM13=Paramètres!$D$9,"TODAY",""))</f>
        <v/>
      </c>
      <c r="WN14" s="130">
        <f>IF(DAY(WN20)=1,WN20,IF(WN13=Paramètres!$D$9,"TODAY",""))</f>
        <v>42795</v>
      </c>
      <c r="WO14" s="130" t="str">
        <f ca="1">IF(DAY(WO20)=1,WO20,IF(WO13=Paramètres!$D$9,"TODAY",""))</f>
        <v/>
      </c>
      <c r="WP14" s="130" t="str">
        <f ca="1">IF(DAY(WP20)=1,WP20,IF(WP13=Paramètres!$D$9,"TODAY",""))</f>
        <v/>
      </c>
      <c r="WQ14" s="130" t="str">
        <f ca="1">IF(DAY(WQ20)=1,WQ20,IF(WQ13=Paramètres!$D$9,"TODAY",""))</f>
        <v/>
      </c>
      <c r="WR14" s="130" t="str">
        <f ca="1">IF(DAY(WR20)=1,WR20,IF(WR13=Paramètres!$D$9,"TODAY",""))</f>
        <v/>
      </c>
      <c r="WS14" s="130" t="str">
        <f ca="1">IF(DAY(WS20)=1,WS20,IF(WS13=Paramètres!$D$9,"TODAY",""))</f>
        <v/>
      </c>
      <c r="WT14" s="130" t="str">
        <f ca="1">IF(DAY(WT20)=1,WT20,IF(WT13=Paramètres!$D$9,"TODAY",""))</f>
        <v/>
      </c>
      <c r="WU14" s="130" t="str">
        <f ca="1">IF(DAY(WU20)=1,WU20,IF(WU13=Paramètres!$D$9,"TODAY",""))</f>
        <v/>
      </c>
      <c r="WV14" s="130" t="str">
        <f ca="1">IF(DAY(WV20)=1,WV20,IF(WV13=Paramètres!$D$9,"TODAY",""))</f>
        <v/>
      </c>
      <c r="WW14" s="130" t="str">
        <f ca="1">IF(DAY(WW20)=1,WW20,IF(WW13=Paramètres!$D$9,"TODAY",""))</f>
        <v/>
      </c>
      <c r="WX14" s="130" t="str">
        <f ca="1">IF(DAY(WX20)=1,WX20,IF(WX13=Paramètres!$D$9,"TODAY",""))</f>
        <v/>
      </c>
      <c r="WY14" s="130" t="str">
        <f ca="1">IF(DAY(WY20)=1,WY20,IF(WY13=Paramètres!$D$9,"TODAY",""))</f>
        <v/>
      </c>
      <c r="WZ14" s="130" t="str">
        <f ca="1">IF(DAY(WZ20)=1,WZ20,IF(WZ13=Paramètres!$D$9,"TODAY",""))</f>
        <v/>
      </c>
      <c r="XA14" s="130" t="str">
        <f ca="1">IF(DAY(XA20)=1,XA20,IF(XA13=Paramètres!$D$9,"TODAY",""))</f>
        <v/>
      </c>
      <c r="XB14" s="130" t="str">
        <f ca="1">IF(DAY(XB20)=1,XB20,IF(XB13=Paramètres!$D$9,"TODAY",""))</f>
        <v/>
      </c>
      <c r="XC14" s="130" t="str">
        <f ca="1">IF(DAY(XC20)=1,XC20,IF(XC13=Paramètres!$D$9,"TODAY",""))</f>
        <v/>
      </c>
      <c r="XD14" s="130" t="str">
        <f ca="1">IF(DAY(XD20)=1,XD20,IF(XD13=Paramètres!$D$9,"TODAY",""))</f>
        <v/>
      </c>
      <c r="XE14" s="130" t="str">
        <f ca="1">IF(DAY(XE20)=1,XE20,IF(XE13=Paramètres!$D$9,"TODAY",""))</f>
        <v/>
      </c>
      <c r="XF14" s="130" t="str">
        <f ca="1">IF(DAY(XF20)=1,XF20,IF(XF13=Paramètres!$D$9,"TODAY",""))</f>
        <v/>
      </c>
      <c r="XG14" s="130" t="str">
        <f ca="1">IF(DAY(XG20)=1,XG20,IF(XG13=Paramètres!$D$9,"TODAY",""))</f>
        <v/>
      </c>
      <c r="XH14" s="130" t="str">
        <f ca="1">IF(DAY(XH20)=1,XH20,IF(XH13=Paramètres!$D$9,"TODAY",""))</f>
        <v/>
      </c>
      <c r="XI14" s="130" t="str">
        <f ca="1">IF(DAY(XI20)=1,XI20,IF(XI13=Paramètres!$D$9,"TODAY",""))</f>
        <v/>
      </c>
      <c r="XJ14" s="130" t="str">
        <f ca="1">IF(DAY(XJ20)=1,XJ20,IF(XJ13=Paramètres!$D$9,"TODAY",""))</f>
        <v/>
      </c>
      <c r="XK14" s="130" t="str">
        <f ca="1">IF(DAY(XK20)=1,XK20,IF(XK13=Paramètres!$D$9,"TODAY",""))</f>
        <v/>
      </c>
      <c r="XL14" s="130" t="str">
        <f ca="1">IF(DAY(XL20)=1,XL20,IF(XL13=Paramètres!$D$9,"TODAY",""))</f>
        <v/>
      </c>
      <c r="XM14" s="130" t="str">
        <f ca="1">IF(DAY(XM20)=1,XM20,IF(XM13=Paramètres!$D$9,"TODAY",""))</f>
        <v/>
      </c>
      <c r="XN14" s="130" t="str">
        <f ca="1">IF(DAY(XN20)=1,XN20,IF(XN13=Paramètres!$D$9,"TODAY",""))</f>
        <v/>
      </c>
      <c r="XO14" s="130" t="str">
        <f ca="1">IF(DAY(XO20)=1,XO20,IF(XO13=Paramètres!$D$9,"TODAY",""))</f>
        <v/>
      </c>
      <c r="XP14" s="130" t="str">
        <f ca="1">IF(DAY(XP20)=1,XP20,IF(XP13=Paramètres!$D$9,"TODAY",""))</f>
        <v/>
      </c>
      <c r="XQ14" s="130" t="str">
        <f ca="1">IF(DAY(XQ20)=1,XQ20,IF(XQ13=Paramètres!$D$9,"TODAY",""))</f>
        <v/>
      </c>
      <c r="XR14" s="130" t="str">
        <f ca="1">IF(DAY(XR20)=1,XR20,IF(XR13=Paramètres!$D$9,"TODAY",""))</f>
        <v/>
      </c>
      <c r="XS14" s="130">
        <f>IF(DAY(XS20)=1,XS20,IF(XS13=Paramètres!$D$9,"TODAY",""))</f>
        <v>42826</v>
      </c>
      <c r="XT14" s="130" t="str">
        <f ca="1">IF(DAY(XT20)=1,XT20,IF(XT13=Paramètres!$D$9,"TODAY",""))</f>
        <v/>
      </c>
      <c r="XU14" s="130" t="str">
        <f ca="1">IF(DAY(XU20)=1,XU20,IF(XU13=Paramètres!$D$9,"TODAY",""))</f>
        <v/>
      </c>
      <c r="XV14" s="130" t="str">
        <f ca="1">IF(DAY(XV20)=1,XV20,IF(XV13=Paramètres!$D$9,"TODAY",""))</f>
        <v/>
      </c>
      <c r="XW14" s="130" t="str">
        <f ca="1">IF(DAY(XW20)=1,XW20,IF(XW13=Paramètres!$D$9,"TODAY",""))</f>
        <v/>
      </c>
      <c r="XX14" s="130" t="str">
        <f ca="1">IF(DAY(XX20)=1,XX20,IF(XX13=Paramètres!$D$9,"TODAY",""))</f>
        <v/>
      </c>
      <c r="XY14" s="130" t="str">
        <f ca="1">IF(DAY(XY20)=1,XY20,IF(XY13=Paramètres!$D$9,"TODAY",""))</f>
        <v/>
      </c>
      <c r="XZ14" s="130" t="str">
        <f ca="1">IF(DAY(XZ20)=1,XZ20,IF(XZ13=Paramètres!$D$9,"TODAY",""))</f>
        <v/>
      </c>
      <c r="YA14" s="130" t="str">
        <f ca="1">IF(DAY(YA20)=1,YA20,IF(YA13=Paramètres!$D$9,"TODAY",""))</f>
        <v/>
      </c>
      <c r="YB14" s="130" t="str">
        <f ca="1">IF(DAY(YB20)=1,YB20,IF(YB13=Paramètres!$D$9,"TODAY",""))</f>
        <v/>
      </c>
      <c r="YC14" s="130" t="str">
        <f ca="1">IF(DAY(YC20)=1,YC20,IF(YC13=Paramètres!$D$9,"TODAY",""))</f>
        <v/>
      </c>
      <c r="YD14" s="130" t="str">
        <f ca="1">IF(DAY(YD20)=1,YD20,IF(YD13=Paramètres!$D$9,"TODAY",""))</f>
        <v/>
      </c>
      <c r="YE14" s="130" t="str">
        <f ca="1">IF(DAY(YE20)=1,YE20,IF(YE13=Paramètres!$D$9,"TODAY",""))</f>
        <v/>
      </c>
      <c r="YF14" s="130" t="str">
        <f ca="1">IF(DAY(YF20)=1,YF20,IF(YF13=Paramètres!$D$9,"TODAY",""))</f>
        <v/>
      </c>
      <c r="YG14" s="130" t="str">
        <f ca="1">IF(DAY(YG20)=1,YG20,IF(YG13=Paramètres!$D$9,"TODAY",""))</f>
        <v/>
      </c>
      <c r="YH14" s="130" t="str">
        <f ca="1">IF(DAY(YH20)=1,YH20,IF(YH13=Paramètres!$D$9,"TODAY",""))</f>
        <v/>
      </c>
      <c r="YI14" s="130" t="str">
        <f ca="1">IF(DAY(YI20)=1,YI20,IF(YI13=Paramètres!$D$9,"TODAY",""))</f>
        <v/>
      </c>
      <c r="YJ14" s="130" t="str">
        <f ca="1">IF(DAY(YJ20)=1,YJ20,IF(YJ13=Paramètres!$D$9,"TODAY",""))</f>
        <v/>
      </c>
      <c r="YK14" s="130" t="str">
        <f ca="1">IF(DAY(YK20)=1,YK20,IF(YK13=Paramètres!$D$9,"TODAY",""))</f>
        <v/>
      </c>
      <c r="YL14" s="130" t="str">
        <f ca="1">IF(DAY(YL20)=1,YL20,IF(YL13=Paramètres!$D$9,"TODAY",""))</f>
        <v/>
      </c>
      <c r="YM14" s="130" t="str">
        <f ca="1">IF(DAY(YM20)=1,YM20,IF(YM13=Paramètres!$D$9,"TODAY",""))</f>
        <v/>
      </c>
      <c r="YN14" s="130" t="str">
        <f ca="1">IF(DAY(YN20)=1,YN20,IF(YN13=Paramètres!$D$9,"TODAY",""))</f>
        <v/>
      </c>
      <c r="YO14" s="130" t="str">
        <f ca="1">IF(DAY(YO20)=1,YO20,IF(YO13=Paramètres!$D$9,"TODAY",""))</f>
        <v/>
      </c>
      <c r="YP14" s="130" t="str">
        <f ca="1">IF(DAY(YP20)=1,YP20,IF(YP13=Paramètres!$D$9,"TODAY",""))</f>
        <v/>
      </c>
      <c r="YQ14" s="130" t="str">
        <f ca="1">IF(DAY(YQ20)=1,YQ20,IF(YQ13=Paramètres!$D$9,"TODAY",""))</f>
        <v/>
      </c>
      <c r="YR14" s="130" t="str">
        <f ca="1">IF(DAY(YR20)=1,YR20,IF(YR13=Paramètres!$D$9,"TODAY",""))</f>
        <v/>
      </c>
      <c r="YS14" s="130" t="str">
        <f ca="1">IF(DAY(YS20)=1,YS20,IF(YS13=Paramètres!$D$9,"TODAY",""))</f>
        <v/>
      </c>
      <c r="YT14" s="130" t="str">
        <f ca="1">IF(DAY(YT20)=1,YT20,IF(YT13=Paramètres!$D$9,"TODAY",""))</f>
        <v/>
      </c>
      <c r="YU14" s="130" t="str">
        <f ca="1">IF(DAY(YU20)=1,YU20,IF(YU13=Paramètres!$D$9,"TODAY",""))</f>
        <v/>
      </c>
      <c r="YV14" s="130" t="str">
        <f ca="1">IF(DAY(YV20)=1,YV20,IF(YV13=Paramètres!$D$9,"TODAY",""))</f>
        <v/>
      </c>
      <c r="YW14" s="130">
        <f>IF(DAY(YW20)=1,YW20,IF(YW13=Paramètres!$D$9,"TODAY",""))</f>
        <v>42856</v>
      </c>
      <c r="YX14" s="130" t="str">
        <f ca="1">IF(DAY(YX20)=1,YX20,IF(YX13=Paramètres!$D$9,"TODAY",""))</f>
        <v/>
      </c>
      <c r="YY14" s="130" t="str">
        <f ca="1">IF(DAY(YY20)=1,YY20,IF(YY13=Paramètres!$D$9,"TODAY",""))</f>
        <v/>
      </c>
      <c r="YZ14" s="130" t="str">
        <f ca="1">IF(DAY(YZ20)=1,YZ20,IF(YZ13=Paramètres!$D$9,"TODAY",""))</f>
        <v/>
      </c>
      <c r="ZA14" s="130" t="str">
        <f ca="1">IF(DAY(ZA20)=1,ZA20,IF(ZA13=Paramètres!$D$9,"TODAY",""))</f>
        <v/>
      </c>
      <c r="ZB14" s="130" t="str">
        <f ca="1">IF(DAY(ZB20)=1,ZB20,IF(ZB13=Paramètres!$D$9,"TODAY",""))</f>
        <v/>
      </c>
      <c r="ZC14" s="130" t="str">
        <f ca="1">IF(DAY(ZC20)=1,ZC20,IF(ZC13=Paramètres!$D$9,"TODAY",""))</f>
        <v/>
      </c>
      <c r="ZD14" s="130" t="str">
        <f ca="1">IF(DAY(ZD20)=1,ZD20,IF(ZD13=Paramètres!$D$9,"TODAY",""))</f>
        <v/>
      </c>
      <c r="ZE14" s="130" t="str">
        <f ca="1">IF(DAY(ZE20)=1,ZE20,IF(ZE13=Paramètres!$D$9,"TODAY",""))</f>
        <v/>
      </c>
      <c r="ZF14" s="130" t="str">
        <f ca="1">IF(DAY(ZF20)=1,ZF20,IF(ZF13=Paramètres!$D$9,"TODAY",""))</f>
        <v/>
      </c>
      <c r="ZG14" s="130" t="str">
        <f ca="1">IF(DAY(ZG20)=1,ZG20,IF(ZG13=Paramètres!$D$9,"TODAY",""))</f>
        <v/>
      </c>
      <c r="ZH14" s="130" t="str">
        <f ca="1">IF(DAY(ZH20)=1,ZH20,IF(ZH13=Paramètres!$D$9,"TODAY",""))</f>
        <v/>
      </c>
      <c r="ZI14" s="130" t="str">
        <f ca="1">IF(DAY(ZI20)=1,ZI20,IF(ZI13=Paramètres!$D$9,"TODAY",""))</f>
        <v/>
      </c>
      <c r="ZJ14" s="130" t="str">
        <f ca="1">IF(DAY(ZJ20)=1,ZJ20,IF(ZJ13=Paramètres!$D$9,"TODAY",""))</f>
        <v/>
      </c>
      <c r="ZK14" s="130" t="str">
        <f ca="1">IF(DAY(ZK20)=1,ZK20,IF(ZK13=Paramètres!$D$9,"TODAY",""))</f>
        <v/>
      </c>
      <c r="ZL14" s="130" t="str">
        <f ca="1">IF(DAY(ZL20)=1,ZL20,IF(ZL13=Paramètres!$D$9,"TODAY",""))</f>
        <v/>
      </c>
      <c r="ZM14" s="130" t="str">
        <f ca="1">IF(DAY(ZM20)=1,ZM20,IF(ZM13=Paramètres!$D$9,"TODAY",""))</f>
        <v/>
      </c>
      <c r="ZN14" s="130" t="str">
        <f ca="1">IF(DAY(ZN20)=1,ZN20,IF(ZN13=Paramètres!$D$9,"TODAY",""))</f>
        <v/>
      </c>
      <c r="ZO14" s="130" t="str">
        <f ca="1">IF(DAY(ZO20)=1,ZO20,IF(ZO13=Paramètres!$D$9,"TODAY",""))</f>
        <v/>
      </c>
      <c r="ZP14" s="130" t="str">
        <f ca="1">IF(DAY(ZP20)=1,ZP20,IF(ZP13=Paramètres!$D$9,"TODAY",""))</f>
        <v/>
      </c>
      <c r="ZQ14" s="130" t="str">
        <f ca="1">IF(DAY(ZQ20)=1,ZQ20,IF(ZQ13=Paramètres!$D$9,"TODAY",""))</f>
        <v/>
      </c>
      <c r="ZR14" s="130" t="str">
        <f ca="1">IF(DAY(ZR20)=1,ZR20,IF(ZR13=Paramètres!$D$9,"TODAY",""))</f>
        <v/>
      </c>
      <c r="ZS14" s="130" t="str">
        <f ca="1">IF(DAY(ZS20)=1,ZS20,IF(ZS13=Paramètres!$D$9,"TODAY",""))</f>
        <v/>
      </c>
      <c r="ZT14" s="130" t="str">
        <f ca="1">IF(DAY(ZT20)=1,ZT20,IF(ZT13=Paramètres!$D$9,"TODAY",""))</f>
        <v/>
      </c>
      <c r="ZU14" s="130" t="str">
        <f ca="1">IF(DAY(ZU20)=1,ZU20,IF(ZU13=Paramètres!$D$9,"TODAY",""))</f>
        <v/>
      </c>
      <c r="ZV14" s="130" t="str">
        <f ca="1">IF(DAY(ZV20)=1,ZV20,IF(ZV13=Paramètres!$D$9,"TODAY",""))</f>
        <v/>
      </c>
      <c r="ZW14" s="130" t="str">
        <f ca="1">IF(DAY(ZW20)=1,ZW20,IF(ZW13=Paramètres!$D$9,"TODAY",""))</f>
        <v/>
      </c>
      <c r="ZX14" s="130" t="str">
        <f ca="1">IF(DAY(ZX20)=1,ZX20,IF(ZX13=Paramètres!$D$9,"TODAY",""))</f>
        <v/>
      </c>
      <c r="ZY14" s="130" t="str">
        <f ca="1">IF(DAY(ZY20)=1,ZY20,IF(ZY13=Paramètres!$D$9,"TODAY",""))</f>
        <v/>
      </c>
      <c r="ZZ14" s="130" t="str">
        <f ca="1">IF(DAY(ZZ20)=1,ZZ20,IF(ZZ13=Paramètres!$D$9,"TODAY",""))</f>
        <v/>
      </c>
      <c r="AAA14" s="130" t="str">
        <f ca="1">IF(DAY(AAA20)=1,AAA20,IF(AAA13=Paramètres!$D$9,"TODAY",""))</f>
        <v/>
      </c>
      <c r="AAB14" s="130">
        <f>IF(DAY(AAB20)=1,AAB20,IF(AAB13=Paramètres!$D$9,"TODAY",""))</f>
        <v>42887</v>
      </c>
      <c r="AAC14" s="130" t="str">
        <f ca="1">IF(DAY(AAC20)=1,AAC20,IF(AAC13=Paramètres!$D$9,"TODAY",""))</f>
        <v/>
      </c>
      <c r="AAD14" s="130" t="str">
        <f ca="1">IF(DAY(AAD20)=1,AAD20,IF(AAD13=Paramètres!$D$9,"TODAY",""))</f>
        <v/>
      </c>
      <c r="AAE14" s="130" t="str">
        <f ca="1">IF(DAY(AAE20)=1,AAE20,IF(AAE13=Paramètres!$D$9,"TODAY",""))</f>
        <v/>
      </c>
      <c r="AAF14" s="130" t="str">
        <f ca="1">IF(DAY(AAF20)=1,AAF20,IF(AAF13=Paramètres!$D$9,"TODAY",""))</f>
        <v/>
      </c>
      <c r="AAG14" s="130" t="str">
        <f ca="1">IF(DAY(AAG20)=1,AAG20,IF(AAG13=Paramètres!$D$9,"TODAY",""))</f>
        <v/>
      </c>
      <c r="AAH14" s="130" t="str">
        <f ca="1">IF(DAY(AAH20)=1,AAH20,IF(AAH13=Paramètres!$D$9,"TODAY",""))</f>
        <v/>
      </c>
      <c r="AAI14" s="130" t="str">
        <f ca="1">IF(DAY(AAI20)=1,AAI20,IF(AAI13=Paramètres!$D$9,"TODAY",""))</f>
        <v/>
      </c>
      <c r="AAJ14" s="130" t="str">
        <f ca="1">IF(DAY(AAJ20)=1,AAJ20,IF(AAJ13=Paramètres!$D$9,"TODAY",""))</f>
        <v/>
      </c>
      <c r="AAK14" s="130" t="str">
        <f ca="1">IF(DAY(AAK20)=1,AAK20,IF(AAK13=Paramètres!$D$9,"TODAY",""))</f>
        <v/>
      </c>
      <c r="AAL14" s="130" t="str">
        <f ca="1">IF(DAY(AAL20)=1,AAL20,IF(AAL13=Paramètres!$D$9,"TODAY",""))</f>
        <v/>
      </c>
      <c r="AAM14" s="130" t="str">
        <f ca="1">IF(DAY(AAM20)=1,AAM20,IF(AAM13=Paramètres!$D$9,"TODAY",""))</f>
        <v/>
      </c>
      <c r="AAN14" s="130" t="str">
        <f ca="1">IF(DAY(AAN20)=1,AAN20,IF(AAN13=Paramètres!$D$9,"TODAY",""))</f>
        <v/>
      </c>
      <c r="AAO14" s="130" t="str">
        <f ca="1">IF(DAY(AAO20)=1,AAO20,IF(AAO13=Paramètres!$D$9,"TODAY",""))</f>
        <v/>
      </c>
      <c r="AAP14" s="130" t="str">
        <f ca="1">IF(DAY(AAP20)=1,AAP20,IF(AAP13=Paramètres!$D$9,"TODAY",""))</f>
        <v/>
      </c>
      <c r="AAQ14" s="130" t="str">
        <f ca="1">IF(DAY(AAQ20)=1,AAQ20,IF(AAQ13=Paramètres!$D$9,"TODAY",""))</f>
        <v/>
      </c>
      <c r="AAR14" s="130" t="str">
        <f ca="1">IF(DAY(AAR20)=1,AAR20,IF(AAR13=Paramètres!$D$9,"TODAY",""))</f>
        <v/>
      </c>
      <c r="AAS14" s="130" t="str">
        <f ca="1">IF(DAY(AAS20)=1,AAS20,IF(AAS13=Paramètres!$D$9,"TODAY",""))</f>
        <v/>
      </c>
      <c r="AAT14" s="130" t="str">
        <f ca="1">IF(DAY(AAT20)=1,AAT20,IF(AAT13=Paramètres!$D$9,"TODAY",""))</f>
        <v/>
      </c>
      <c r="AAU14" s="130" t="str">
        <f ca="1">IF(DAY(AAU20)=1,AAU20,IF(AAU13=Paramètres!$D$9,"TODAY",""))</f>
        <v/>
      </c>
      <c r="AAV14" s="130" t="str">
        <f ca="1">IF(DAY(AAV20)=1,AAV20,IF(AAV13=Paramètres!$D$9,"TODAY",""))</f>
        <v/>
      </c>
      <c r="AAW14" s="130" t="str">
        <f ca="1">IF(DAY(AAW20)=1,AAW20,IF(AAW13=Paramètres!$D$9,"TODAY",""))</f>
        <v/>
      </c>
      <c r="AAX14" s="130" t="str">
        <f ca="1">IF(DAY(AAX20)=1,AAX20,IF(AAX13=Paramètres!$D$9,"TODAY",""))</f>
        <v/>
      </c>
      <c r="AAY14" s="130" t="str">
        <f ca="1">IF(DAY(AAY20)=1,AAY20,IF(AAY13=Paramètres!$D$9,"TODAY",""))</f>
        <v/>
      </c>
      <c r="AAZ14" s="130" t="str">
        <f ca="1">IF(DAY(AAZ20)=1,AAZ20,IF(AAZ13=Paramètres!$D$9,"TODAY",""))</f>
        <v/>
      </c>
      <c r="ABA14" s="130" t="str">
        <f ca="1">IF(DAY(ABA20)=1,ABA20,IF(ABA13=Paramètres!$D$9,"TODAY",""))</f>
        <v/>
      </c>
      <c r="ABB14" s="130" t="str">
        <f ca="1">IF(DAY(ABB20)=1,ABB20,IF(ABB13=Paramètres!$D$9,"TODAY",""))</f>
        <v/>
      </c>
      <c r="ABC14" s="130" t="str">
        <f ca="1">IF(DAY(ABC20)=1,ABC20,IF(ABC13=Paramètres!$D$9,"TODAY",""))</f>
        <v/>
      </c>
      <c r="ABD14" s="130" t="str">
        <f ca="1">IF(DAY(ABD20)=1,ABD20,IF(ABD13=Paramètres!$D$9,"TODAY",""))</f>
        <v/>
      </c>
      <c r="ABE14" s="130" t="str">
        <f ca="1">IF(DAY(ABE20)=1,ABE20,IF(ABE13=Paramètres!$D$9,"TODAY",""))</f>
        <v/>
      </c>
      <c r="ABF14" s="130">
        <f>IF(DAY(ABF20)=1,ABF20,IF(ABF13=Paramètres!$D$9,"TODAY",""))</f>
        <v>42917</v>
      </c>
      <c r="ABG14" s="130" t="str">
        <f ca="1">IF(DAY(ABG20)=1,ABG20,IF(ABG13=Paramètres!$D$9,"TODAY",""))</f>
        <v/>
      </c>
      <c r="ABH14" s="130" t="str">
        <f ca="1">IF(DAY(ABH20)=1,ABH20,IF(ABH13=Paramètres!$D$9,"TODAY",""))</f>
        <v/>
      </c>
      <c r="ABI14" s="130" t="str">
        <f ca="1">IF(DAY(ABI20)=1,ABI20,IF(ABI13=Paramètres!$D$9,"TODAY",""))</f>
        <v/>
      </c>
      <c r="ABJ14" s="130" t="str">
        <f ca="1">IF(DAY(ABJ20)=1,ABJ20,IF(ABJ13=Paramètres!$D$9,"TODAY",""))</f>
        <v/>
      </c>
      <c r="ABK14" s="130" t="str">
        <f ca="1">IF(DAY(ABK20)=1,ABK20,IF(ABK13=Paramètres!$D$9,"TODAY",""))</f>
        <v/>
      </c>
      <c r="ABL14" s="130" t="str">
        <f ca="1">IF(DAY(ABL20)=1,ABL20,IF(ABL13=Paramètres!$D$9,"TODAY",""))</f>
        <v/>
      </c>
      <c r="ABM14" s="130" t="str">
        <f ca="1">IF(DAY(ABM20)=1,ABM20,IF(ABM13=Paramètres!$D$9,"TODAY",""))</f>
        <v/>
      </c>
      <c r="ABN14" s="130" t="str">
        <f ca="1">IF(DAY(ABN20)=1,ABN20,IF(ABN13=Paramètres!$D$9,"TODAY",""))</f>
        <v/>
      </c>
      <c r="ABO14" s="130" t="str">
        <f ca="1">IF(DAY(ABO20)=1,ABO20,IF(ABO13=Paramètres!$D$9,"TODAY",""))</f>
        <v/>
      </c>
      <c r="ABP14" s="130" t="str">
        <f ca="1">IF(DAY(ABP20)=1,ABP20,IF(ABP13=Paramètres!$D$9,"TODAY",""))</f>
        <v/>
      </c>
      <c r="ABQ14" s="130" t="str">
        <f ca="1">IF(DAY(ABQ20)=1,ABQ20,IF(ABQ13=Paramètres!$D$9,"TODAY",""))</f>
        <v/>
      </c>
      <c r="ABR14" s="130" t="str">
        <f ca="1">IF(DAY(ABR20)=1,ABR20,IF(ABR13=Paramètres!$D$9,"TODAY",""))</f>
        <v/>
      </c>
      <c r="ABS14" s="130" t="str">
        <f ca="1">IF(DAY(ABS20)=1,ABS20,IF(ABS13=Paramètres!$D$9,"TODAY",""))</f>
        <v/>
      </c>
      <c r="ABT14" s="130" t="str">
        <f ca="1">IF(DAY(ABT20)=1,ABT20,IF(ABT13=Paramètres!$D$9,"TODAY",""))</f>
        <v/>
      </c>
      <c r="ABU14" s="130" t="str">
        <f ca="1">IF(DAY(ABU20)=1,ABU20,IF(ABU13=Paramètres!$D$9,"TODAY",""))</f>
        <v/>
      </c>
      <c r="ABV14" s="130" t="str">
        <f ca="1">IF(DAY(ABV20)=1,ABV20,IF(ABV13=Paramètres!$D$9,"TODAY",""))</f>
        <v/>
      </c>
      <c r="ABW14" s="130" t="str">
        <f ca="1">IF(DAY(ABW20)=1,ABW20,IF(ABW13=Paramètres!$D$9,"TODAY",""))</f>
        <v/>
      </c>
      <c r="ABX14" s="130" t="str">
        <f ca="1">IF(DAY(ABX20)=1,ABX20,IF(ABX13=Paramètres!$D$9,"TODAY",""))</f>
        <v/>
      </c>
      <c r="ABY14" s="130" t="str">
        <f ca="1">IF(DAY(ABY20)=1,ABY20,IF(ABY13=Paramètres!$D$9,"TODAY",""))</f>
        <v/>
      </c>
      <c r="ABZ14" s="130" t="str">
        <f ca="1">IF(DAY(ABZ20)=1,ABZ20,IF(ABZ13=Paramètres!$D$9,"TODAY",""))</f>
        <v/>
      </c>
      <c r="ACA14" s="130" t="str">
        <f ca="1">IF(DAY(ACA20)=1,ACA20,IF(ACA13=Paramètres!$D$9,"TODAY",""))</f>
        <v/>
      </c>
      <c r="ACB14" s="130" t="str">
        <f ca="1">IF(DAY(ACB20)=1,ACB20,IF(ACB13=Paramètres!$D$9,"TODAY",""))</f>
        <v/>
      </c>
      <c r="ACC14" s="130" t="str">
        <f ca="1">IF(DAY(ACC20)=1,ACC20,IF(ACC13=Paramètres!$D$9,"TODAY",""))</f>
        <v/>
      </c>
      <c r="ACD14" s="130" t="str">
        <f ca="1">IF(DAY(ACD20)=1,ACD20,IF(ACD13=Paramètres!$D$9,"TODAY",""))</f>
        <v/>
      </c>
      <c r="ACE14" s="130" t="str">
        <f ca="1">IF(DAY(ACE20)=1,ACE20,IF(ACE13=Paramètres!$D$9,"TODAY",""))</f>
        <v/>
      </c>
      <c r="ACF14" s="130" t="str">
        <f ca="1">IF(DAY(ACF20)=1,ACF20,IF(ACF13=Paramètres!$D$9,"TODAY",""))</f>
        <v/>
      </c>
      <c r="ACG14" s="130" t="str">
        <f ca="1">IF(DAY(ACG20)=1,ACG20,IF(ACG13=Paramètres!$D$9,"TODAY",""))</f>
        <v/>
      </c>
      <c r="ACH14" s="130" t="str">
        <f ca="1">IF(DAY(ACH20)=1,ACH20,IF(ACH13=Paramètres!$D$9,"TODAY",""))</f>
        <v/>
      </c>
      <c r="ACI14" s="130" t="str">
        <f ca="1">IF(DAY(ACI20)=1,ACI20,IF(ACI13=Paramètres!$D$9,"TODAY",""))</f>
        <v/>
      </c>
      <c r="ACJ14" s="130" t="str">
        <f ca="1">IF(DAY(ACJ20)=1,ACJ20,IF(ACJ13=Paramètres!$D$9,"TODAY",""))</f>
        <v/>
      </c>
      <c r="ACK14" s="130">
        <f>IF(DAY(ACK20)=1,ACK20,IF(ACK13=Paramètres!$D$9,"TODAY",""))</f>
        <v>42948</v>
      </c>
      <c r="ACL14" s="130" t="str">
        <f ca="1">IF(DAY(ACL20)=1,ACL20,IF(ACL13=Paramètres!$D$9,"TODAY",""))</f>
        <v/>
      </c>
      <c r="ACM14" s="130" t="str">
        <f ca="1">IF(DAY(ACM20)=1,ACM20,IF(ACM13=Paramètres!$D$9,"TODAY",""))</f>
        <v/>
      </c>
      <c r="ACN14" s="130" t="str">
        <f ca="1">IF(DAY(ACN20)=1,ACN20,IF(ACN13=Paramètres!$D$9,"TODAY",""))</f>
        <v/>
      </c>
      <c r="ACO14" s="130" t="str">
        <f ca="1">IF(DAY(ACO20)=1,ACO20,IF(ACO13=Paramètres!$D$9,"TODAY",""))</f>
        <v/>
      </c>
      <c r="ACP14" s="130" t="str">
        <f ca="1">IF(DAY(ACP20)=1,ACP20,IF(ACP13=Paramètres!$D$9,"TODAY",""))</f>
        <v/>
      </c>
      <c r="ACQ14" s="130" t="str">
        <f ca="1">IF(DAY(ACQ20)=1,ACQ20,IF(ACQ13=Paramètres!$D$9,"TODAY",""))</f>
        <v/>
      </c>
      <c r="ACR14" s="130" t="str">
        <f ca="1">IF(DAY(ACR20)=1,ACR20,IF(ACR13=Paramètres!$D$9,"TODAY",""))</f>
        <v/>
      </c>
      <c r="ACS14" s="130" t="str">
        <f ca="1">IF(DAY(ACS20)=1,ACS20,IF(ACS13=Paramètres!$D$9,"TODAY",""))</f>
        <v/>
      </c>
      <c r="ACT14" s="130" t="str">
        <f ca="1">IF(DAY(ACT20)=1,ACT20,IF(ACT13=Paramètres!$D$9,"TODAY",""))</f>
        <v/>
      </c>
      <c r="ACU14" s="130" t="str">
        <f ca="1">IF(DAY(ACU20)=1,ACU20,IF(ACU13=Paramètres!$D$9,"TODAY",""))</f>
        <v/>
      </c>
      <c r="ACV14" s="130" t="str">
        <f ca="1">IF(DAY(ACV20)=1,ACV20,IF(ACV13=Paramètres!$D$9,"TODAY",""))</f>
        <v/>
      </c>
      <c r="ACW14" s="130" t="str">
        <f ca="1">IF(DAY(ACW20)=1,ACW20,IF(ACW13=Paramètres!$D$9,"TODAY",""))</f>
        <v/>
      </c>
      <c r="ACX14" s="130" t="str">
        <f ca="1">IF(DAY(ACX20)=1,ACX20,IF(ACX13=Paramètres!$D$9,"TODAY",""))</f>
        <v/>
      </c>
      <c r="ACY14" s="130" t="str">
        <f ca="1">IF(DAY(ACY20)=1,ACY20,IF(ACY13=Paramètres!$D$9,"TODAY",""))</f>
        <v/>
      </c>
      <c r="ACZ14" s="130" t="str">
        <f ca="1">IF(DAY(ACZ20)=1,ACZ20,IF(ACZ13=Paramètres!$D$9,"TODAY",""))</f>
        <v/>
      </c>
      <c r="ADA14" s="130" t="str">
        <f ca="1">IF(DAY(ADA20)=1,ADA20,IF(ADA13=Paramètres!$D$9,"TODAY",""))</f>
        <v/>
      </c>
      <c r="ADB14" s="130" t="str">
        <f ca="1">IF(DAY(ADB20)=1,ADB20,IF(ADB13=Paramètres!$D$9,"TODAY",""))</f>
        <v/>
      </c>
      <c r="ADC14" s="130" t="str">
        <f ca="1">IF(DAY(ADC20)=1,ADC20,IF(ADC13=Paramètres!$D$9,"TODAY",""))</f>
        <v/>
      </c>
      <c r="ADD14" s="130" t="str">
        <f ca="1">IF(DAY(ADD20)=1,ADD20,IF(ADD13=Paramètres!$D$9,"TODAY",""))</f>
        <v/>
      </c>
      <c r="ADE14" s="130" t="str">
        <f ca="1">IF(DAY(ADE20)=1,ADE20,IF(ADE13=Paramètres!$D$9,"TODAY",""))</f>
        <v/>
      </c>
      <c r="ADF14" s="130" t="str">
        <f ca="1">IF(DAY(ADF20)=1,ADF20,IF(ADF13=Paramètres!$D$9,"TODAY",""))</f>
        <v/>
      </c>
      <c r="ADG14" s="130" t="str">
        <f ca="1">IF(DAY(ADG20)=1,ADG20,IF(ADG13=Paramètres!$D$9,"TODAY",""))</f>
        <v/>
      </c>
      <c r="ADH14" s="130" t="str">
        <f ca="1">IF(DAY(ADH20)=1,ADH20,IF(ADH13=Paramètres!$D$9,"TODAY",""))</f>
        <v/>
      </c>
      <c r="ADI14" s="130" t="str">
        <f ca="1">IF(DAY(ADI20)=1,ADI20,IF(ADI13=Paramètres!$D$9,"TODAY",""))</f>
        <v/>
      </c>
      <c r="ADJ14" s="130" t="str">
        <f ca="1">IF(DAY(ADJ20)=1,ADJ20,IF(ADJ13=Paramètres!$D$9,"TODAY",""))</f>
        <v/>
      </c>
      <c r="ADK14" s="130" t="str">
        <f ca="1">IF(DAY(ADK20)=1,ADK20,IF(ADK13=Paramètres!$D$9,"TODAY",""))</f>
        <v/>
      </c>
      <c r="ADL14" s="130" t="str">
        <f ca="1">IF(DAY(ADL20)=1,ADL20,IF(ADL13=Paramètres!$D$9,"TODAY",""))</f>
        <v/>
      </c>
      <c r="ADM14" s="130" t="str">
        <f ca="1">IF(DAY(ADM20)=1,ADM20,IF(ADM13=Paramètres!$D$9,"TODAY",""))</f>
        <v/>
      </c>
      <c r="ADN14" s="130" t="str">
        <f ca="1">IF(DAY(ADN20)=1,ADN20,IF(ADN13=Paramètres!$D$9,"TODAY",""))</f>
        <v/>
      </c>
      <c r="ADO14" s="130" t="str">
        <f ca="1">IF(DAY(ADO20)=1,ADO20,IF(ADO13=Paramètres!$D$9,"TODAY",""))</f>
        <v/>
      </c>
      <c r="ADP14" s="130">
        <f>IF(DAY(ADP20)=1,ADP20,IF(ADP13=Paramètres!$D$9,"TODAY",""))</f>
        <v>42979</v>
      </c>
      <c r="ADQ14" s="130" t="str">
        <f ca="1">IF(DAY(ADQ20)=1,ADQ20,IF(ADQ13=Paramètres!$D$9,"TODAY",""))</f>
        <v/>
      </c>
      <c r="ADR14" s="130" t="str">
        <f ca="1">IF(DAY(ADR20)=1,ADR20,IF(ADR13=Paramètres!$D$9,"TODAY",""))</f>
        <v/>
      </c>
      <c r="ADS14" s="130" t="str">
        <f ca="1">IF(DAY(ADS20)=1,ADS20,IF(ADS13=Paramètres!$D$9,"TODAY",""))</f>
        <v/>
      </c>
      <c r="ADT14" s="130" t="str">
        <f ca="1">IF(DAY(ADT20)=1,ADT20,IF(ADT13=Paramètres!$D$9,"TODAY",""))</f>
        <v/>
      </c>
      <c r="ADU14" s="130" t="str">
        <f ca="1">IF(DAY(ADU20)=1,ADU20,IF(ADU13=Paramètres!$D$9,"TODAY",""))</f>
        <v/>
      </c>
      <c r="ADV14" s="130" t="str">
        <f ca="1">IF(DAY(ADV20)=1,ADV20,IF(ADV13=Paramètres!$D$9,"TODAY",""))</f>
        <v/>
      </c>
      <c r="ADW14" s="130" t="str">
        <f ca="1">IF(DAY(ADW20)=1,ADW20,IF(ADW13=Paramètres!$D$9,"TODAY",""))</f>
        <v/>
      </c>
      <c r="ADX14" s="130" t="str">
        <f ca="1">IF(DAY(ADX20)=1,ADX20,IF(ADX13=Paramètres!$D$9,"TODAY",""))</f>
        <v/>
      </c>
      <c r="ADY14" s="130" t="str">
        <f ca="1">IF(DAY(ADY20)=1,ADY20,IF(ADY13=Paramètres!$D$9,"TODAY",""))</f>
        <v/>
      </c>
      <c r="ADZ14" s="130" t="str">
        <f ca="1">IF(DAY(ADZ20)=1,ADZ20,IF(ADZ13=Paramètres!$D$9,"TODAY",""))</f>
        <v/>
      </c>
      <c r="AEA14" s="130" t="str">
        <f ca="1">IF(DAY(AEA20)=1,AEA20,IF(AEA13=Paramètres!$D$9,"TODAY",""))</f>
        <v/>
      </c>
      <c r="AEB14" s="130" t="str">
        <f ca="1">IF(DAY(AEB20)=1,AEB20,IF(AEB13=Paramètres!$D$9,"TODAY",""))</f>
        <v/>
      </c>
      <c r="AEC14" s="130" t="str">
        <f ca="1">IF(DAY(AEC20)=1,AEC20,IF(AEC13=Paramètres!$D$9,"TODAY",""))</f>
        <v/>
      </c>
      <c r="AED14" s="130" t="str">
        <f ca="1">IF(DAY(AED20)=1,AED20,IF(AED13=Paramètres!$D$9,"TODAY",""))</f>
        <v/>
      </c>
      <c r="AEE14" s="130" t="str">
        <f ca="1">IF(DAY(AEE20)=1,AEE20,IF(AEE13=Paramètres!$D$9,"TODAY",""))</f>
        <v/>
      </c>
      <c r="AEF14" s="130" t="str">
        <f ca="1">IF(DAY(AEF20)=1,AEF20,IF(AEF13=Paramètres!$D$9,"TODAY",""))</f>
        <v/>
      </c>
      <c r="AEG14" s="130" t="str">
        <f ca="1">IF(DAY(AEG20)=1,AEG20,IF(AEG13=Paramètres!$D$9,"TODAY",""))</f>
        <v/>
      </c>
      <c r="AEH14" s="130" t="str">
        <f ca="1">IF(DAY(AEH20)=1,AEH20,IF(AEH13=Paramètres!$D$9,"TODAY",""))</f>
        <v/>
      </c>
      <c r="AEI14" s="130" t="str">
        <f ca="1">IF(DAY(AEI20)=1,AEI20,IF(AEI13=Paramètres!$D$9,"TODAY",""))</f>
        <v/>
      </c>
      <c r="AEJ14" s="130" t="str">
        <f ca="1">IF(DAY(AEJ20)=1,AEJ20,IF(AEJ13=Paramètres!$D$9,"TODAY",""))</f>
        <v/>
      </c>
      <c r="AEK14" s="130" t="str">
        <f ca="1">IF(DAY(AEK20)=1,AEK20,IF(AEK13=Paramètres!$D$9,"TODAY",""))</f>
        <v/>
      </c>
      <c r="AEL14" s="130" t="str">
        <f ca="1">IF(DAY(AEL20)=1,AEL20,IF(AEL13=Paramètres!$D$9,"TODAY",""))</f>
        <v/>
      </c>
      <c r="AEM14" s="130" t="str">
        <f ca="1">IF(DAY(AEM20)=1,AEM20,IF(AEM13=Paramètres!$D$9,"TODAY",""))</f>
        <v/>
      </c>
      <c r="AEN14" s="130" t="str">
        <f ca="1">IF(DAY(AEN20)=1,AEN20,IF(AEN13=Paramètres!$D$9,"TODAY",""))</f>
        <v/>
      </c>
      <c r="AEO14" s="130" t="str">
        <f ca="1">IF(DAY(AEO20)=1,AEO20,IF(AEO13=Paramètres!$D$9,"TODAY",""))</f>
        <v/>
      </c>
      <c r="AEP14" s="130" t="str">
        <f ca="1">IF(DAY(AEP20)=1,AEP20,IF(AEP13=Paramètres!$D$9,"TODAY",""))</f>
        <v/>
      </c>
      <c r="AEQ14" s="130" t="str">
        <f ca="1">IF(DAY(AEQ20)=1,AEQ20,IF(AEQ13=Paramètres!$D$9,"TODAY",""))</f>
        <v/>
      </c>
      <c r="AER14" s="130" t="str">
        <f ca="1">IF(DAY(AER20)=1,AER20,IF(AER13=Paramètres!$D$9,"TODAY",""))</f>
        <v/>
      </c>
      <c r="AES14" s="130" t="str">
        <f ca="1">IF(DAY(AES20)=1,AES20,IF(AES13=Paramètres!$D$9,"TODAY",""))</f>
        <v/>
      </c>
      <c r="AET14" s="130">
        <f>IF(DAY(AET20)=1,AET20,IF(AET13=Paramètres!$D$9,"TODAY",""))</f>
        <v>43009</v>
      </c>
      <c r="AEU14" s="130" t="str">
        <f ca="1">IF(DAY(AEU20)=1,AEU20,IF(AEU13=Paramètres!$D$9,"TODAY",""))</f>
        <v/>
      </c>
      <c r="AEV14" s="130" t="str">
        <f ca="1">IF(DAY(AEV20)=1,AEV20,IF(AEV13=Paramètres!$D$9,"TODAY",""))</f>
        <v/>
      </c>
      <c r="AEW14" s="130" t="str">
        <f ca="1">IF(DAY(AEW20)=1,AEW20,IF(AEW13=Paramètres!$D$9,"TODAY",""))</f>
        <v/>
      </c>
      <c r="AEX14" s="130" t="str">
        <f ca="1">IF(DAY(AEX20)=1,AEX20,IF(AEX13=Paramètres!$D$9,"TODAY",""))</f>
        <v/>
      </c>
      <c r="AEY14" s="130" t="str">
        <f ca="1">IF(DAY(AEY20)=1,AEY20,IF(AEY13=Paramètres!$D$9,"TODAY",""))</f>
        <v/>
      </c>
      <c r="AEZ14" s="130" t="str">
        <f ca="1">IF(DAY(AEZ20)=1,AEZ20,IF(AEZ13=Paramètres!$D$9,"TODAY",""))</f>
        <v/>
      </c>
      <c r="AFA14" s="130" t="str">
        <f ca="1">IF(DAY(AFA20)=1,AFA20,IF(AFA13=Paramètres!$D$9,"TODAY",""))</f>
        <v/>
      </c>
      <c r="AFB14" s="130" t="str">
        <f ca="1">IF(DAY(AFB20)=1,AFB20,IF(AFB13=Paramètres!$D$9,"TODAY",""))</f>
        <v/>
      </c>
      <c r="AFC14" s="130" t="str">
        <f ca="1">IF(DAY(AFC20)=1,AFC20,IF(AFC13=Paramètres!$D$9,"TODAY",""))</f>
        <v/>
      </c>
      <c r="AFD14" s="130" t="str">
        <f ca="1">IF(DAY(AFD20)=1,AFD20,IF(AFD13=Paramètres!$D$9,"TODAY",""))</f>
        <v/>
      </c>
      <c r="AFE14" s="130" t="str">
        <f ca="1">IF(DAY(AFE20)=1,AFE20,IF(AFE13=Paramètres!$D$9,"TODAY",""))</f>
        <v/>
      </c>
      <c r="AFF14" s="130" t="str">
        <f ca="1">IF(DAY(AFF20)=1,AFF20,IF(AFF13=Paramètres!$D$9,"TODAY",""))</f>
        <v/>
      </c>
      <c r="AFG14" s="130" t="str">
        <f ca="1">IF(DAY(AFG20)=1,AFG20,IF(AFG13=Paramètres!$D$9,"TODAY",""))</f>
        <v/>
      </c>
      <c r="AFH14" s="130" t="str">
        <f ca="1">IF(DAY(AFH20)=1,AFH20,IF(AFH13=Paramètres!$D$9,"TODAY",""))</f>
        <v/>
      </c>
      <c r="AFI14" s="130" t="str">
        <f ca="1">IF(DAY(AFI20)=1,AFI20,IF(AFI13=Paramètres!$D$9,"TODAY",""))</f>
        <v/>
      </c>
      <c r="AFJ14" s="130" t="str">
        <f ca="1">IF(DAY(AFJ20)=1,AFJ20,IF(AFJ13=Paramètres!$D$9,"TODAY",""))</f>
        <v/>
      </c>
      <c r="AFK14" s="130" t="str">
        <f ca="1">IF(DAY(AFK20)=1,AFK20,IF(AFK13=Paramètres!$D$9,"TODAY",""))</f>
        <v/>
      </c>
      <c r="AFL14" s="130" t="str">
        <f ca="1">IF(DAY(AFL20)=1,AFL20,IF(AFL13=Paramètres!$D$9,"TODAY",""))</f>
        <v/>
      </c>
      <c r="AFM14" s="130" t="str">
        <f ca="1">IF(DAY(AFM20)=1,AFM20,IF(AFM13=Paramètres!$D$9,"TODAY",""))</f>
        <v/>
      </c>
      <c r="AFN14" s="130" t="str">
        <f ca="1">IF(DAY(AFN20)=1,AFN20,IF(AFN13=Paramètres!$D$9,"TODAY",""))</f>
        <v/>
      </c>
      <c r="AFO14" s="130" t="str">
        <f ca="1">IF(DAY(AFO20)=1,AFO20,IF(AFO13=Paramètres!$D$9,"TODAY",""))</f>
        <v/>
      </c>
      <c r="AFP14" s="130" t="str">
        <f ca="1">IF(DAY(AFP20)=1,AFP20,IF(AFP13=Paramètres!$D$9,"TODAY",""))</f>
        <v/>
      </c>
      <c r="AFQ14" s="130" t="str">
        <f ca="1">IF(DAY(AFQ20)=1,AFQ20,IF(AFQ13=Paramètres!$D$9,"TODAY",""))</f>
        <v/>
      </c>
      <c r="AFR14" s="130" t="str">
        <f ca="1">IF(DAY(AFR20)=1,AFR20,IF(AFR13=Paramètres!$D$9,"TODAY",""))</f>
        <v/>
      </c>
      <c r="AFS14" s="130" t="str">
        <f ca="1">IF(DAY(AFS20)=1,AFS20,IF(AFS13=Paramètres!$D$9,"TODAY",""))</f>
        <v/>
      </c>
      <c r="AFT14" s="130" t="str">
        <f ca="1">IF(DAY(AFT20)=1,AFT20,IF(AFT13=Paramètres!$D$9,"TODAY",""))</f>
        <v/>
      </c>
      <c r="AFU14" s="130" t="str">
        <f ca="1">IF(DAY(AFU20)=1,AFU20,IF(AFU13=Paramètres!$D$9,"TODAY",""))</f>
        <v/>
      </c>
      <c r="AFV14" s="130" t="str">
        <f ca="1">IF(DAY(AFV20)=1,AFV20,IF(AFV13=Paramètres!$D$9,"TODAY",""))</f>
        <v/>
      </c>
      <c r="AFW14" s="130" t="str">
        <f ca="1">IF(DAY(AFW20)=1,AFW20,IF(AFW13=Paramètres!$D$9,"TODAY",""))</f>
        <v/>
      </c>
      <c r="AFX14" s="130" t="str">
        <f ca="1">IF(DAY(AFX20)=1,AFX20,IF(AFX13=Paramètres!$D$9,"TODAY",""))</f>
        <v/>
      </c>
      <c r="AFY14" s="130">
        <f>IF(DAY(AFY20)=1,AFY20,IF(AFY13=Paramètres!$D$9,"TODAY",""))</f>
        <v>43040</v>
      </c>
      <c r="AFZ14" s="130" t="str">
        <f ca="1">IF(DAY(AFZ20)=1,AFZ20,IF(AFZ13=Paramètres!$D$9,"TODAY",""))</f>
        <v/>
      </c>
      <c r="AGA14" s="130" t="str">
        <f ca="1">IF(DAY(AGA20)=1,AGA20,IF(AGA13=Paramètres!$D$9,"TODAY",""))</f>
        <v/>
      </c>
      <c r="AGB14" s="130" t="str">
        <f ca="1">IF(DAY(AGB20)=1,AGB20,IF(AGB13=Paramètres!$D$9,"TODAY",""))</f>
        <v/>
      </c>
      <c r="AGC14" s="130" t="str">
        <f ca="1">IF(DAY(AGC20)=1,AGC20,IF(AGC13=Paramètres!$D$9,"TODAY",""))</f>
        <v/>
      </c>
      <c r="AGD14" s="130" t="str">
        <f ca="1">IF(DAY(AGD20)=1,AGD20,IF(AGD13=Paramètres!$D$9,"TODAY",""))</f>
        <v/>
      </c>
      <c r="AGE14" s="130" t="str">
        <f ca="1">IF(DAY(AGE20)=1,AGE20,IF(AGE13=Paramètres!$D$9,"TODAY",""))</f>
        <v/>
      </c>
      <c r="AGF14" s="130" t="str">
        <f ca="1">IF(DAY(AGF20)=1,AGF20,IF(AGF13=Paramètres!$D$9,"TODAY",""))</f>
        <v/>
      </c>
      <c r="AGG14" s="130" t="str">
        <f ca="1">IF(DAY(AGG20)=1,AGG20,IF(AGG13=Paramètres!$D$9,"TODAY",""))</f>
        <v/>
      </c>
      <c r="AGH14" s="130" t="str">
        <f ca="1">IF(DAY(AGH20)=1,AGH20,IF(AGH13=Paramètres!$D$9,"TODAY",""))</f>
        <v/>
      </c>
      <c r="AGI14" s="130" t="str">
        <f ca="1">IF(DAY(AGI20)=1,AGI20,IF(AGI13=Paramètres!$D$9,"TODAY",""))</f>
        <v/>
      </c>
      <c r="AGJ14" s="130" t="str">
        <f ca="1">IF(DAY(AGJ20)=1,AGJ20,IF(AGJ13=Paramètres!$D$9,"TODAY",""))</f>
        <v/>
      </c>
      <c r="AGK14" s="130" t="str">
        <f ca="1">IF(DAY(AGK20)=1,AGK20,IF(AGK13=Paramètres!$D$9,"TODAY",""))</f>
        <v/>
      </c>
      <c r="AGL14" s="130" t="str">
        <f ca="1">IF(DAY(AGL20)=1,AGL20,IF(AGL13=Paramètres!$D$9,"TODAY",""))</f>
        <v/>
      </c>
      <c r="AGM14" s="130" t="str">
        <f ca="1">IF(DAY(AGM20)=1,AGM20,IF(AGM13=Paramètres!$D$9,"TODAY",""))</f>
        <v/>
      </c>
      <c r="AGN14" s="130" t="str">
        <f ca="1">IF(DAY(AGN20)=1,AGN20,IF(AGN13=Paramètres!$D$9,"TODAY",""))</f>
        <v/>
      </c>
      <c r="AGO14" s="130" t="str">
        <f ca="1">IF(DAY(AGO20)=1,AGO20,IF(AGO13=Paramètres!$D$9,"TODAY",""))</f>
        <v/>
      </c>
      <c r="AGP14" s="130" t="str">
        <f ca="1">IF(DAY(AGP20)=1,AGP20,IF(AGP13=Paramètres!$D$9,"TODAY",""))</f>
        <v/>
      </c>
      <c r="AGQ14" s="130" t="str">
        <f ca="1">IF(DAY(AGQ20)=1,AGQ20,IF(AGQ13=Paramètres!$D$9,"TODAY",""))</f>
        <v/>
      </c>
      <c r="AGR14" s="130" t="str">
        <f ca="1">IF(DAY(AGR20)=1,AGR20,IF(AGR13=Paramètres!$D$9,"TODAY",""))</f>
        <v/>
      </c>
      <c r="AGS14" s="130" t="str">
        <f ca="1">IF(DAY(AGS20)=1,AGS20,IF(AGS13=Paramètres!$D$9,"TODAY",""))</f>
        <v/>
      </c>
      <c r="AGT14" s="130" t="str">
        <f ca="1">IF(DAY(AGT20)=1,AGT20,IF(AGT13=Paramètres!$D$9,"TODAY",""))</f>
        <v/>
      </c>
      <c r="AGU14" s="130" t="str">
        <f ca="1">IF(DAY(AGU20)=1,AGU20,IF(AGU13=Paramètres!$D$9,"TODAY",""))</f>
        <v/>
      </c>
      <c r="AGV14" s="130" t="str">
        <f ca="1">IF(DAY(AGV20)=1,AGV20,IF(AGV13=Paramètres!$D$9,"TODAY",""))</f>
        <v/>
      </c>
      <c r="AGW14" s="130" t="str">
        <f ca="1">IF(DAY(AGW20)=1,AGW20,IF(AGW13=Paramètres!$D$9,"TODAY",""))</f>
        <v/>
      </c>
      <c r="AGX14" s="130" t="str">
        <f ca="1">IF(DAY(AGX20)=1,AGX20,IF(AGX13=Paramètres!$D$9,"TODAY",""))</f>
        <v/>
      </c>
      <c r="AGY14" s="130" t="str">
        <f ca="1">IF(DAY(AGY20)=1,AGY20,IF(AGY13=Paramètres!$D$9,"TODAY",""))</f>
        <v/>
      </c>
      <c r="AGZ14" s="130" t="str">
        <f ca="1">IF(DAY(AGZ20)=1,AGZ20,IF(AGZ13=Paramètres!$D$9,"TODAY",""))</f>
        <v/>
      </c>
      <c r="AHA14" s="130" t="str">
        <f ca="1">IF(DAY(AHA20)=1,AHA20,IF(AHA13=Paramètres!$D$9,"TODAY",""))</f>
        <v/>
      </c>
      <c r="AHB14" s="130" t="str">
        <f ca="1">IF(DAY(AHB20)=1,AHB20,IF(AHB13=Paramètres!$D$9,"TODAY",""))</f>
        <v/>
      </c>
      <c r="AHC14" s="130">
        <f>IF(DAY(AHC20)=1,AHC20,IF(AHC13=Paramètres!$D$9,"TODAY",""))</f>
        <v>43070</v>
      </c>
      <c r="AHD14" s="130" t="str">
        <f ca="1">IF(DAY(AHD20)=1,AHD20,IF(AHD13=Paramètres!$D$9,"TODAY",""))</f>
        <v/>
      </c>
      <c r="AHE14" s="130" t="str">
        <f ca="1">IF(DAY(AHE20)=1,AHE20,IF(AHE13=Paramètres!$D$9,"TODAY",""))</f>
        <v/>
      </c>
      <c r="AHF14" s="130" t="str">
        <f ca="1">IF(DAY(AHF20)=1,AHF20,IF(AHF13=Paramètres!$D$9,"TODAY",""))</f>
        <v/>
      </c>
      <c r="AHG14" s="130" t="str">
        <f ca="1">IF(DAY(AHG20)=1,AHG20,IF(AHG13=Paramètres!$D$9,"TODAY",""))</f>
        <v/>
      </c>
      <c r="AHH14" s="130" t="str">
        <f ca="1">IF(DAY(AHH20)=1,AHH20,IF(AHH13=Paramètres!$D$9,"TODAY",""))</f>
        <v/>
      </c>
      <c r="AHI14" s="130" t="str">
        <f ca="1">IF(DAY(AHI20)=1,AHI20,IF(AHI13=Paramètres!$D$9,"TODAY",""))</f>
        <v/>
      </c>
      <c r="AHJ14" s="130" t="str">
        <f ca="1">IF(DAY(AHJ20)=1,AHJ20,IF(AHJ13=Paramètres!$D$9,"TODAY",""))</f>
        <v/>
      </c>
      <c r="AHK14" s="130" t="str">
        <f ca="1">IF(DAY(AHK20)=1,AHK20,IF(AHK13=Paramètres!$D$9,"TODAY",""))</f>
        <v/>
      </c>
      <c r="AHL14" s="130" t="str">
        <f ca="1">IF(DAY(AHL20)=1,AHL20,IF(AHL13=Paramètres!$D$9,"TODAY",""))</f>
        <v/>
      </c>
      <c r="AHM14" s="130" t="str">
        <f ca="1">IF(DAY(AHM20)=1,AHM20,IF(AHM13=Paramètres!$D$9,"TODAY",""))</f>
        <v/>
      </c>
      <c r="AHN14" s="130" t="str">
        <f ca="1">IF(DAY(AHN20)=1,AHN20,IF(AHN13=Paramètres!$D$9,"TODAY",""))</f>
        <v/>
      </c>
      <c r="AHO14" s="130" t="str">
        <f ca="1">IF(DAY(AHO20)=1,AHO20,IF(AHO13=Paramètres!$D$9,"TODAY",""))</f>
        <v/>
      </c>
      <c r="AHP14" s="130" t="str">
        <f ca="1">IF(DAY(AHP20)=1,AHP20,IF(AHP13=Paramètres!$D$9,"TODAY",""))</f>
        <v/>
      </c>
      <c r="AHQ14" s="130" t="str">
        <f ca="1">IF(DAY(AHQ20)=1,AHQ20,IF(AHQ13=Paramètres!$D$9,"TODAY",""))</f>
        <v/>
      </c>
      <c r="AHR14" s="130" t="str">
        <f ca="1">IF(DAY(AHR20)=1,AHR20,IF(AHR13=Paramètres!$D$9,"TODAY",""))</f>
        <v/>
      </c>
      <c r="AHS14" s="130" t="str">
        <f ca="1">IF(DAY(AHS20)=1,AHS20,IF(AHS13=Paramètres!$D$9,"TODAY",""))</f>
        <v/>
      </c>
      <c r="AHT14" s="130" t="str">
        <f ca="1">IF(DAY(AHT20)=1,AHT20,IF(AHT13=Paramètres!$D$9,"TODAY",""))</f>
        <v/>
      </c>
      <c r="AHU14" s="130" t="str">
        <f ca="1">IF(DAY(AHU20)=1,AHU20,IF(AHU13=Paramètres!$D$9,"TODAY",""))</f>
        <v/>
      </c>
      <c r="AHV14" s="130" t="str">
        <f ca="1">IF(DAY(AHV20)=1,AHV20,IF(AHV13=Paramètres!$D$9,"TODAY",""))</f>
        <v/>
      </c>
      <c r="AHW14" s="130" t="str">
        <f ca="1">IF(DAY(AHW20)=1,AHW20,IF(AHW13=Paramètres!$D$9,"TODAY",""))</f>
        <v/>
      </c>
      <c r="AHX14" s="130" t="str">
        <f ca="1">IF(DAY(AHX20)=1,AHX20,IF(AHX13=Paramètres!$D$9,"TODAY",""))</f>
        <v/>
      </c>
      <c r="AHY14" s="130" t="str">
        <f ca="1">IF(DAY(AHY20)=1,AHY20,IF(AHY13=Paramètres!$D$9,"TODAY",""))</f>
        <v/>
      </c>
      <c r="AHZ14" s="130" t="str">
        <f ca="1">IF(DAY(AHZ20)=1,AHZ20,IF(AHZ13=Paramètres!$D$9,"TODAY",""))</f>
        <v/>
      </c>
      <c r="AIA14" s="130" t="str">
        <f ca="1">IF(DAY(AIA20)=1,AIA20,IF(AIA13=Paramètres!$D$9,"TODAY",""))</f>
        <v/>
      </c>
      <c r="AIB14" s="130" t="str">
        <f ca="1">IF(DAY(AIB20)=1,AIB20,IF(AIB13=Paramètres!$D$9,"TODAY",""))</f>
        <v/>
      </c>
      <c r="AIC14" s="130" t="str">
        <f ca="1">IF(DAY(AIC20)=1,AIC20,IF(AIC13=Paramètres!$D$9,"TODAY",""))</f>
        <v/>
      </c>
      <c r="AID14" s="130" t="str">
        <f ca="1">IF(DAY(AID20)=1,AID20,IF(AID13=Paramètres!$D$9,"TODAY",""))</f>
        <v/>
      </c>
      <c r="AIE14" s="130" t="str">
        <f ca="1">IF(DAY(AIE20)=1,AIE20,IF(AIE13=Paramètres!$D$9,"TODAY",""))</f>
        <v/>
      </c>
      <c r="AIF14" s="130" t="str">
        <f ca="1">IF(DAY(AIF20)=1,AIF20,IF(AIF13=Paramètres!$D$9,"TODAY",""))</f>
        <v/>
      </c>
      <c r="AIG14" s="130" t="str">
        <f ca="1">IF(DAY(AIG20)=1,AIG20,IF(AIG13=Paramètres!$D$9,"TODAY",""))</f>
        <v/>
      </c>
      <c r="AIH14" s="130">
        <f>IF(DAY(AIH20)=1,AIH20,IF(AIH13=Paramètres!$D$9,"TODAY",""))</f>
        <v>43101</v>
      </c>
      <c r="AII14" s="130" t="str">
        <f ca="1">IF(DAY(AII20)=1,AII20,IF(AII13=Paramètres!$D$9,"TODAY",""))</f>
        <v/>
      </c>
      <c r="AIJ14" s="130" t="str">
        <f ca="1">IF(DAY(AIJ20)=1,AIJ20,IF(AIJ13=Paramètres!$D$9,"TODAY",""))</f>
        <v/>
      </c>
      <c r="AIK14" s="130" t="str">
        <f ca="1">IF(DAY(AIK20)=1,AIK20,IF(AIK13=Paramètres!$D$9,"TODAY",""))</f>
        <v/>
      </c>
      <c r="AIL14" s="130" t="str">
        <f ca="1">IF(DAY(AIL20)=1,AIL20,IF(AIL13=Paramètres!$D$9,"TODAY",""))</f>
        <v/>
      </c>
      <c r="AIM14" s="130" t="str">
        <f ca="1">IF(DAY(AIM20)=1,AIM20,IF(AIM13=Paramètres!$D$9,"TODAY",""))</f>
        <v/>
      </c>
      <c r="AIN14" s="130" t="str">
        <f ca="1">IF(DAY(AIN20)=1,AIN20,IF(AIN13=Paramètres!$D$9,"TODAY",""))</f>
        <v/>
      </c>
      <c r="AIO14" s="130" t="str">
        <f ca="1">IF(DAY(AIO20)=1,AIO20,IF(AIO13=Paramètres!$D$9,"TODAY",""))</f>
        <v/>
      </c>
      <c r="AIP14" s="130" t="str">
        <f ca="1">IF(DAY(AIP20)=1,AIP20,IF(AIP13=Paramètres!$D$9,"TODAY",""))</f>
        <v/>
      </c>
      <c r="AIQ14" s="130" t="str">
        <f ca="1">IF(DAY(AIQ20)=1,AIQ20,IF(AIQ13=Paramètres!$D$9,"TODAY",""))</f>
        <v/>
      </c>
      <c r="AIR14" s="130" t="str">
        <f ca="1">IF(DAY(AIR20)=1,AIR20,IF(AIR13=Paramètres!$D$9,"TODAY",""))</f>
        <v/>
      </c>
      <c r="AIS14" s="130" t="str">
        <f ca="1">IF(DAY(AIS20)=1,AIS20,IF(AIS13=Paramètres!$D$9,"TODAY",""))</f>
        <v/>
      </c>
      <c r="AIT14" s="130" t="str">
        <f ca="1">IF(DAY(AIT20)=1,AIT20,IF(AIT13=Paramètres!$D$9,"TODAY",""))</f>
        <v/>
      </c>
      <c r="AIU14" s="130" t="str">
        <f ca="1">IF(DAY(AIU20)=1,AIU20,IF(AIU13=Paramètres!$D$9,"TODAY",""))</f>
        <v/>
      </c>
      <c r="AIV14" s="130" t="str">
        <f ca="1">IF(DAY(AIV20)=1,AIV20,IF(AIV13=Paramètres!$D$9,"TODAY",""))</f>
        <v/>
      </c>
      <c r="AIW14" s="130" t="str">
        <f ca="1">IF(DAY(AIW20)=1,AIW20,IF(AIW13=Paramètres!$D$9,"TODAY",""))</f>
        <v/>
      </c>
      <c r="AIX14" s="130" t="str">
        <f ca="1">IF(DAY(AIX20)=1,AIX20,IF(AIX13=Paramètres!$D$9,"TODAY",""))</f>
        <v/>
      </c>
      <c r="AIY14" s="130" t="str">
        <f ca="1">IF(DAY(AIY20)=1,AIY20,IF(AIY13=Paramètres!$D$9,"TODAY",""))</f>
        <v/>
      </c>
      <c r="AIZ14" s="130" t="str">
        <f ca="1">IF(DAY(AIZ20)=1,AIZ20,IF(AIZ13=Paramètres!$D$9,"TODAY",""))</f>
        <v/>
      </c>
      <c r="AJA14" s="130" t="str">
        <f ca="1">IF(DAY(AJA20)=1,AJA20,IF(AJA13=Paramètres!$D$9,"TODAY",""))</f>
        <v/>
      </c>
      <c r="AJB14" s="130" t="str">
        <f ca="1">IF(DAY(AJB20)=1,AJB20,IF(AJB13=Paramètres!$D$9,"TODAY",""))</f>
        <v/>
      </c>
      <c r="AJC14" s="130" t="str">
        <f ca="1">IF(DAY(AJC20)=1,AJC20,IF(AJC13=Paramètres!$D$9,"TODAY",""))</f>
        <v/>
      </c>
      <c r="AJD14" s="130" t="str">
        <f ca="1">IF(DAY(AJD20)=1,AJD20,IF(AJD13=Paramètres!$D$9,"TODAY",""))</f>
        <v/>
      </c>
      <c r="AJE14" s="130" t="str">
        <f ca="1">IF(DAY(AJE20)=1,AJE20,IF(AJE13=Paramètres!$D$9,"TODAY",""))</f>
        <v/>
      </c>
      <c r="AJF14" s="130" t="str">
        <f ca="1">IF(DAY(AJF20)=1,AJF20,IF(AJF13=Paramètres!$D$9,"TODAY",""))</f>
        <v/>
      </c>
      <c r="AJG14" s="130" t="str">
        <f ca="1">IF(DAY(AJG20)=1,AJG20,IF(AJG13=Paramètres!$D$9,"TODAY",""))</f>
        <v/>
      </c>
      <c r="AJH14" s="130" t="str">
        <f ca="1">IF(DAY(AJH20)=1,AJH20,IF(AJH13=Paramètres!$D$9,"TODAY",""))</f>
        <v/>
      </c>
      <c r="AJI14" s="130" t="str">
        <f ca="1">IF(DAY(AJI20)=1,AJI20,IF(AJI13=Paramètres!$D$9,"TODAY",""))</f>
        <v/>
      </c>
      <c r="AJJ14" s="130" t="str">
        <f ca="1">IF(DAY(AJJ20)=1,AJJ20,IF(AJJ13=Paramètres!$D$9,"TODAY",""))</f>
        <v/>
      </c>
      <c r="AJK14" s="130" t="str">
        <f ca="1">IF(DAY(AJK20)=1,AJK20,IF(AJK13=Paramètres!$D$9,"TODAY",""))</f>
        <v/>
      </c>
      <c r="AJL14" s="130" t="str">
        <f ca="1">IF(DAY(AJL20)=1,AJL20,IF(AJL13=Paramètres!$D$9,"TODAY",""))</f>
        <v/>
      </c>
      <c r="AJM14" s="130">
        <f>IF(DAY(AJM20)=1,AJM20,IF(AJM13=Paramètres!$D$9,"TODAY",""))</f>
        <v>43132</v>
      </c>
      <c r="AJN14" s="130" t="str">
        <f ca="1">IF(DAY(AJN20)=1,AJN20,IF(AJN13=Paramètres!$D$9,"TODAY",""))</f>
        <v/>
      </c>
      <c r="AJO14" s="130" t="str">
        <f ca="1">IF(DAY(AJO20)=1,AJO20,IF(AJO13=Paramètres!$D$9,"TODAY",""))</f>
        <v/>
      </c>
      <c r="AJP14" s="130" t="str">
        <f ca="1">IF(DAY(AJP20)=1,AJP20,IF(AJP13=Paramètres!$D$9,"TODAY",""))</f>
        <v/>
      </c>
      <c r="AJQ14" s="130" t="str">
        <f ca="1">IF(DAY(AJQ20)=1,AJQ20,IF(AJQ13=Paramètres!$D$9,"TODAY",""))</f>
        <v/>
      </c>
      <c r="AJR14" s="130" t="str">
        <f ca="1">IF(DAY(AJR20)=1,AJR20,IF(AJR13=Paramètres!$D$9,"TODAY",""))</f>
        <v/>
      </c>
      <c r="AJS14" s="130" t="str">
        <f ca="1">IF(DAY(AJS20)=1,AJS20,IF(AJS13=Paramètres!$D$9,"TODAY",""))</f>
        <v/>
      </c>
    </row>
    <row r="15" spans="1:955" s="38" customFormat="1" ht="10.5" customHeight="1" x14ac:dyDescent="0.3">
      <c r="A15" s="39"/>
      <c r="B15" s="39"/>
      <c r="C15" s="39"/>
      <c r="E15" s="41"/>
      <c r="F15" s="42"/>
      <c r="G15" s="42"/>
      <c r="H15" s="42"/>
      <c r="I15" s="42"/>
      <c r="J15" s="42"/>
      <c r="K15" s="42"/>
      <c r="L15" s="43"/>
      <c r="M15" s="40"/>
      <c r="N15" s="44"/>
      <c r="O15" s="130"/>
      <c r="P15" s="130"/>
      <c r="Q15" s="130"/>
      <c r="R15" s="130"/>
      <c r="S15" s="130"/>
      <c r="T15" s="130"/>
      <c r="U15" s="130"/>
      <c r="V15" s="130"/>
      <c r="W15" s="130"/>
      <c r="X15" s="130"/>
      <c r="Y15" s="130"/>
      <c r="Z15" s="130"/>
      <c r="AA15" s="130"/>
      <c r="AB15" s="130"/>
      <c r="AC15" s="130"/>
      <c r="AD15" s="130"/>
      <c r="AE15" s="130"/>
      <c r="AF15" s="130"/>
      <c r="AG15" s="130"/>
      <c r="AH15" s="130"/>
      <c r="AI15" s="130"/>
      <c r="AJ15" s="130"/>
      <c r="AK15" s="130"/>
      <c r="AL15" s="130"/>
      <c r="AM15" s="130"/>
      <c r="AN15" s="130"/>
      <c r="AO15" s="130"/>
      <c r="AP15" s="130"/>
      <c r="AQ15" s="130"/>
      <c r="AR15" s="130"/>
      <c r="AS15" s="130"/>
      <c r="AT15" s="130"/>
      <c r="AU15" s="130"/>
      <c r="AV15" s="130"/>
      <c r="AW15" s="130"/>
      <c r="AX15" s="130"/>
      <c r="AY15" s="130"/>
      <c r="AZ15" s="130"/>
      <c r="BA15" s="130"/>
      <c r="BB15" s="130"/>
      <c r="BC15" s="130"/>
      <c r="BD15" s="130"/>
      <c r="BE15" s="130"/>
      <c r="BF15" s="130"/>
      <c r="BG15" s="130"/>
      <c r="BH15" s="130"/>
      <c r="BI15" s="130"/>
      <c r="BJ15" s="130"/>
      <c r="BK15" s="130"/>
      <c r="BL15" s="130"/>
      <c r="BM15" s="130"/>
      <c r="BN15" s="130"/>
      <c r="BO15" s="130"/>
      <c r="BP15" s="130"/>
      <c r="BQ15" s="130"/>
      <c r="BR15" s="130"/>
      <c r="BS15" s="130"/>
      <c r="BT15" s="130"/>
      <c r="BU15" s="130"/>
      <c r="BV15" s="130"/>
      <c r="BW15" s="130"/>
      <c r="BX15" s="130"/>
      <c r="BY15" s="130"/>
      <c r="BZ15" s="130"/>
      <c r="CA15" s="130"/>
      <c r="CB15" s="130"/>
      <c r="CC15" s="130"/>
      <c r="CD15" s="130"/>
      <c r="CE15" s="130"/>
      <c r="CF15" s="130"/>
      <c r="CG15" s="130"/>
      <c r="CH15" s="130"/>
      <c r="CI15" s="130"/>
      <c r="CJ15" s="130"/>
      <c r="CK15" s="130"/>
      <c r="CL15" s="130"/>
      <c r="CM15" s="130"/>
      <c r="CN15" s="130"/>
      <c r="CO15" s="130"/>
      <c r="CP15" s="130"/>
      <c r="CQ15" s="130"/>
      <c r="CR15" s="130"/>
      <c r="CS15" s="130"/>
      <c r="CT15" s="130"/>
      <c r="CU15" s="130"/>
      <c r="CV15" s="130"/>
      <c r="CW15" s="130"/>
      <c r="CX15" s="130"/>
      <c r="CY15" s="130"/>
      <c r="CZ15" s="130"/>
      <c r="DA15" s="130"/>
      <c r="DB15" s="130"/>
      <c r="DC15" s="130"/>
      <c r="DD15" s="130"/>
      <c r="DE15" s="130"/>
      <c r="DF15" s="130"/>
      <c r="DG15" s="130"/>
      <c r="DH15" s="130"/>
      <c r="DI15" s="130"/>
      <c r="DJ15" s="130"/>
      <c r="DK15" s="130"/>
      <c r="DL15" s="130"/>
      <c r="DM15" s="130"/>
      <c r="DN15" s="130"/>
      <c r="DO15" s="130"/>
      <c r="DP15" s="130"/>
      <c r="DQ15" s="130"/>
      <c r="DR15" s="130"/>
      <c r="DS15" s="130"/>
      <c r="DT15" s="130"/>
      <c r="DU15" s="130"/>
      <c r="DV15" s="130"/>
      <c r="DW15" s="130"/>
      <c r="DX15" s="130"/>
      <c r="DY15" s="130"/>
      <c r="DZ15" s="130"/>
      <c r="EA15" s="130"/>
      <c r="EB15" s="130"/>
      <c r="EC15" s="130"/>
      <c r="ED15" s="130"/>
      <c r="EE15" s="130"/>
      <c r="EF15" s="130"/>
      <c r="EG15" s="130"/>
      <c r="EH15" s="130"/>
      <c r="EI15" s="130"/>
      <c r="EJ15" s="130"/>
      <c r="EK15" s="130"/>
      <c r="EL15" s="130"/>
      <c r="EM15" s="130"/>
      <c r="EN15" s="130"/>
      <c r="EO15" s="130"/>
      <c r="EP15" s="130"/>
      <c r="EQ15" s="130"/>
      <c r="ER15" s="130"/>
      <c r="ES15" s="130"/>
      <c r="ET15" s="130"/>
      <c r="EU15" s="130"/>
      <c r="EV15" s="130"/>
      <c r="EW15" s="130"/>
      <c r="EX15" s="130"/>
      <c r="EY15" s="130"/>
      <c r="EZ15" s="130"/>
      <c r="FA15" s="130"/>
      <c r="FB15" s="130"/>
      <c r="FC15" s="130"/>
      <c r="FD15" s="130"/>
      <c r="FE15" s="130"/>
      <c r="FF15" s="130"/>
      <c r="FG15" s="130"/>
      <c r="FH15" s="130"/>
      <c r="FI15" s="130"/>
      <c r="FJ15" s="130"/>
      <c r="FK15" s="130"/>
      <c r="FL15" s="130"/>
      <c r="FM15" s="130"/>
      <c r="FN15" s="130"/>
      <c r="FO15" s="130"/>
      <c r="FP15" s="130"/>
      <c r="FQ15" s="130"/>
      <c r="FR15" s="130"/>
      <c r="FS15" s="130"/>
      <c r="FT15" s="130"/>
      <c r="FU15" s="130"/>
      <c r="FV15" s="130"/>
      <c r="FW15" s="130"/>
      <c r="FX15" s="130"/>
      <c r="FY15" s="130"/>
      <c r="FZ15" s="130"/>
      <c r="GA15" s="130"/>
      <c r="GB15" s="130"/>
      <c r="GC15" s="130"/>
      <c r="GD15" s="130"/>
      <c r="GE15" s="130"/>
      <c r="GF15" s="130"/>
      <c r="GG15" s="130"/>
      <c r="GH15" s="130"/>
      <c r="GI15" s="130"/>
      <c r="GJ15" s="130"/>
      <c r="GK15" s="130"/>
      <c r="GL15" s="130"/>
      <c r="GM15" s="130"/>
      <c r="GN15" s="130"/>
      <c r="GO15" s="130"/>
      <c r="GP15" s="130"/>
      <c r="GQ15" s="130"/>
      <c r="GR15" s="130"/>
      <c r="GS15" s="130"/>
      <c r="GT15" s="130"/>
      <c r="GU15" s="130"/>
      <c r="GV15" s="130"/>
      <c r="GW15" s="130"/>
      <c r="GX15" s="130"/>
      <c r="GY15" s="130"/>
      <c r="GZ15" s="130"/>
      <c r="HA15" s="130"/>
      <c r="HB15" s="130"/>
      <c r="HC15" s="130"/>
      <c r="HD15" s="130"/>
      <c r="HE15" s="130"/>
      <c r="HF15" s="130"/>
      <c r="HG15" s="130"/>
      <c r="HH15" s="130"/>
      <c r="HI15" s="130"/>
      <c r="HJ15" s="130"/>
      <c r="HK15" s="130"/>
      <c r="HL15" s="130"/>
      <c r="HM15" s="130"/>
      <c r="HN15" s="130"/>
      <c r="HO15" s="130"/>
      <c r="HP15" s="130"/>
      <c r="HQ15" s="130"/>
      <c r="HR15" s="130"/>
      <c r="HS15" s="130"/>
      <c r="HT15" s="130"/>
      <c r="HU15" s="130"/>
      <c r="HV15" s="130"/>
      <c r="HW15" s="130"/>
      <c r="HX15" s="130"/>
      <c r="HY15" s="130"/>
      <c r="HZ15" s="130"/>
      <c r="IA15" s="130"/>
      <c r="IB15" s="130"/>
      <c r="IC15" s="130"/>
      <c r="ID15" s="130"/>
      <c r="IE15" s="130"/>
      <c r="IF15" s="130"/>
      <c r="IG15" s="130"/>
      <c r="IH15" s="130"/>
      <c r="II15" s="130"/>
      <c r="IJ15" s="130"/>
      <c r="IK15" s="130"/>
      <c r="IL15" s="130"/>
      <c r="IM15" s="130"/>
      <c r="IN15" s="130"/>
      <c r="IO15" s="130"/>
      <c r="IP15" s="130"/>
      <c r="IQ15" s="130"/>
      <c r="IR15" s="130"/>
      <c r="IS15" s="130"/>
      <c r="IT15" s="130"/>
      <c r="IU15" s="130"/>
      <c r="IV15" s="130"/>
      <c r="IW15" s="130"/>
      <c r="IX15" s="130"/>
      <c r="IY15" s="130"/>
      <c r="IZ15" s="130"/>
      <c r="JA15" s="130"/>
      <c r="JB15" s="130"/>
      <c r="JC15" s="130"/>
      <c r="JD15" s="130"/>
      <c r="JE15" s="130"/>
      <c r="JF15" s="130"/>
      <c r="JG15" s="130"/>
      <c r="JH15" s="130"/>
      <c r="JI15" s="130"/>
      <c r="JJ15" s="130"/>
      <c r="JK15" s="130"/>
      <c r="JL15" s="130"/>
      <c r="JM15" s="130"/>
      <c r="JN15" s="130"/>
      <c r="JO15" s="130"/>
      <c r="JP15" s="130"/>
      <c r="JQ15" s="130"/>
      <c r="JR15" s="130"/>
      <c r="JS15" s="130"/>
      <c r="JT15" s="130"/>
      <c r="JU15" s="130"/>
      <c r="JV15" s="130"/>
      <c r="JW15" s="130"/>
      <c r="JX15" s="130"/>
      <c r="JY15" s="130"/>
      <c r="JZ15" s="130"/>
      <c r="KA15" s="130"/>
      <c r="KB15" s="130"/>
      <c r="KC15" s="130"/>
      <c r="KD15" s="130"/>
      <c r="KE15" s="130"/>
      <c r="KF15" s="130"/>
      <c r="KG15" s="130"/>
      <c r="KH15" s="130"/>
      <c r="KI15" s="130"/>
      <c r="KJ15" s="130"/>
      <c r="KK15" s="130"/>
      <c r="KL15" s="130"/>
      <c r="KM15" s="130"/>
      <c r="KN15" s="130"/>
      <c r="KO15" s="130"/>
      <c r="KP15" s="130"/>
      <c r="KQ15" s="130"/>
      <c r="KR15" s="130"/>
      <c r="KS15" s="130"/>
      <c r="KT15" s="130"/>
      <c r="KU15" s="130"/>
      <c r="KV15" s="130"/>
      <c r="KW15" s="130"/>
      <c r="KX15" s="130"/>
      <c r="KY15" s="130"/>
      <c r="KZ15" s="130"/>
      <c r="LA15" s="130"/>
      <c r="LB15" s="130"/>
      <c r="LC15" s="130"/>
      <c r="LD15" s="130"/>
      <c r="LE15" s="130"/>
      <c r="LF15" s="130"/>
      <c r="LG15" s="130"/>
      <c r="LH15" s="130"/>
      <c r="LI15" s="130"/>
      <c r="LJ15" s="130"/>
      <c r="LK15" s="130"/>
      <c r="LL15" s="130"/>
      <c r="LM15" s="130"/>
      <c r="LN15" s="130"/>
      <c r="LO15" s="130"/>
      <c r="LP15" s="130"/>
      <c r="LQ15" s="130"/>
      <c r="LR15" s="130"/>
      <c r="LS15" s="130"/>
      <c r="LT15" s="130"/>
      <c r="LU15" s="130"/>
      <c r="LV15" s="130"/>
      <c r="LW15" s="130"/>
      <c r="LX15" s="130"/>
      <c r="LY15" s="130"/>
      <c r="LZ15" s="130"/>
      <c r="MA15" s="130"/>
      <c r="MB15" s="130"/>
      <c r="MC15" s="130"/>
      <c r="MD15" s="130"/>
      <c r="ME15" s="130"/>
      <c r="MF15" s="130"/>
      <c r="MG15" s="130"/>
      <c r="MH15" s="130"/>
      <c r="MI15" s="130"/>
      <c r="MJ15" s="130"/>
      <c r="MK15" s="130"/>
      <c r="ML15" s="130"/>
      <c r="MM15" s="130"/>
      <c r="MN15" s="130"/>
      <c r="MO15" s="130"/>
      <c r="MP15" s="130"/>
      <c r="MQ15" s="130"/>
      <c r="MR15" s="130"/>
      <c r="MS15" s="130"/>
      <c r="MT15" s="130"/>
      <c r="MU15" s="130"/>
      <c r="MV15" s="130"/>
      <c r="MW15" s="130"/>
      <c r="MX15" s="130"/>
      <c r="MY15" s="130"/>
      <c r="MZ15" s="130"/>
      <c r="NA15" s="130"/>
      <c r="NB15" s="130"/>
      <c r="NC15" s="130"/>
      <c r="ND15" s="130"/>
      <c r="NE15" s="130"/>
      <c r="NF15" s="130"/>
      <c r="NG15" s="130"/>
      <c r="NH15" s="130"/>
      <c r="NI15" s="130"/>
      <c r="NJ15" s="130"/>
      <c r="NK15" s="130"/>
      <c r="NL15" s="130"/>
      <c r="NM15" s="130"/>
      <c r="NN15" s="130"/>
      <c r="NO15" s="130"/>
      <c r="NP15" s="130"/>
      <c r="NQ15" s="130"/>
      <c r="NR15" s="130"/>
      <c r="NS15" s="130"/>
      <c r="NT15" s="130"/>
      <c r="NU15" s="130"/>
      <c r="NV15" s="130"/>
      <c r="NW15" s="130"/>
      <c r="NX15" s="130"/>
      <c r="NY15" s="130"/>
      <c r="NZ15" s="130"/>
      <c r="OA15" s="130"/>
      <c r="OB15" s="130"/>
      <c r="OC15" s="130"/>
      <c r="OD15" s="130"/>
      <c r="OE15" s="130"/>
      <c r="OF15" s="130"/>
      <c r="OG15" s="130"/>
      <c r="OH15" s="130"/>
      <c r="OI15" s="130"/>
      <c r="OJ15" s="130"/>
      <c r="OK15" s="130"/>
      <c r="OL15" s="130"/>
      <c r="OM15" s="130"/>
      <c r="ON15" s="130"/>
      <c r="OO15" s="130"/>
      <c r="OP15" s="130"/>
      <c r="OQ15" s="130"/>
      <c r="OR15" s="130"/>
      <c r="OS15" s="130"/>
      <c r="OT15" s="130"/>
      <c r="OU15" s="130"/>
      <c r="OV15" s="130"/>
      <c r="OW15" s="130"/>
      <c r="OX15" s="130"/>
      <c r="OY15" s="130"/>
      <c r="OZ15" s="130"/>
      <c r="PA15" s="130"/>
      <c r="PB15" s="130"/>
      <c r="PC15" s="130"/>
      <c r="PD15" s="130"/>
      <c r="PE15" s="130"/>
      <c r="PF15" s="130"/>
      <c r="PG15" s="130"/>
      <c r="PH15" s="130"/>
      <c r="PI15" s="130"/>
      <c r="PJ15" s="130"/>
      <c r="PK15" s="130"/>
      <c r="PL15" s="130"/>
      <c r="PM15" s="130"/>
      <c r="PN15" s="130"/>
      <c r="PO15" s="130"/>
      <c r="PP15" s="130"/>
      <c r="PQ15" s="130"/>
      <c r="PR15" s="130"/>
      <c r="PS15" s="130"/>
      <c r="PT15" s="130"/>
      <c r="PU15" s="130"/>
      <c r="PV15" s="130"/>
      <c r="PW15" s="130"/>
      <c r="PX15" s="130"/>
      <c r="PY15" s="130"/>
      <c r="PZ15" s="130"/>
      <c r="QA15" s="130"/>
      <c r="QB15" s="130"/>
      <c r="QC15" s="130"/>
      <c r="QD15" s="130"/>
      <c r="QE15" s="130"/>
      <c r="QF15" s="130"/>
      <c r="QG15" s="130"/>
      <c r="QH15" s="130"/>
      <c r="QI15" s="130"/>
      <c r="QJ15" s="130"/>
      <c r="QK15" s="130"/>
      <c r="QL15" s="130"/>
      <c r="QM15" s="130"/>
      <c r="QN15" s="130"/>
      <c r="QO15" s="130"/>
      <c r="QP15" s="130"/>
      <c r="QQ15" s="130"/>
      <c r="QR15" s="130"/>
      <c r="QS15" s="130"/>
      <c r="QT15" s="130"/>
      <c r="QU15" s="130"/>
      <c r="QV15" s="130"/>
      <c r="QW15" s="130"/>
      <c r="QX15" s="130"/>
      <c r="QY15" s="130"/>
      <c r="QZ15" s="130"/>
      <c r="RA15" s="130"/>
      <c r="RB15" s="130"/>
      <c r="RC15" s="130"/>
      <c r="RD15" s="130"/>
      <c r="RE15" s="130"/>
      <c r="RF15" s="130"/>
      <c r="RG15" s="130"/>
      <c r="RH15" s="130"/>
      <c r="RI15" s="130"/>
      <c r="RJ15" s="130"/>
      <c r="RK15" s="130"/>
      <c r="RL15" s="130"/>
      <c r="RM15" s="130"/>
      <c r="RN15" s="130"/>
      <c r="RO15" s="130"/>
      <c r="RP15" s="130"/>
      <c r="RQ15" s="130"/>
      <c r="RR15" s="130"/>
      <c r="RS15" s="130"/>
      <c r="RT15" s="130"/>
      <c r="RU15" s="130"/>
      <c r="RV15" s="130"/>
      <c r="RW15" s="130"/>
      <c r="RX15" s="130"/>
      <c r="RY15" s="130"/>
      <c r="RZ15" s="130"/>
      <c r="SA15" s="130"/>
      <c r="SB15" s="130"/>
      <c r="SC15" s="130"/>
      <c r="SD15" s="130"/>
      <c r="SE15" s="130"/>
      <c r="SF15" s="130"/>
      <c r="SG15" s="130"/>
      <c r="SH15" s="130"/>
      <c r="SI15" s="130"/>
      <c r="SJ15" s="130"/>
      <c r="SK15" s="130"/>
      <c r="SL15" s="130"/>
      <c r="SM15" s="130"/>
      <c r="SN15" s="130"/>
      <c r="SO15" s="130"/>
      <c r="SP15" s="130"/>
      <c r="SQ15" s="130"/>
      <c r="SR15" s="130"/>
      <c r="SS15" s="130"/>
      <c r="ST15" s="130"/>
      <c r="SU15" s="130"/>
      <c r="SV15" s="130"/>
      <c r="SW15" s="130"/>
      <c r="SX15" s="130"/>
      <c r="SY15" s="130"/>
      <c r="SZ15" s="130"/>
      <c r="TA15" s="130"/>
      <c r="TB15" s="130"/>
      <c r="TC15" s="130"/>
      <c r="TD15" s="130"/>
      <c r="TE15" s="130"/>
      <c r="TF15" s="130"/>
      <c r="TG15" s="130"/>
      <c r="TH15" s="130"/>
      <c r="TI15" s="130"/>
      <c r="TJ15" s="130"/>
      <c r="TK15" s="130"/>
      <c r="TL15" s="130"/>
      <c r="TM15" s="130"/>
      <c r="TN15" s="130"/>
      <c r="TO15" s="130"/>
      <c r="TP15" s="130"/>
      <c r="TQ15" s="130"/>
      <c r="TR15" s="130"/>
      <c r="TS15" s="130"/>
      <c r="TT15" s="130"/>
      <c r="TU15" s="130"/>
      <c r="TV15" s="130"/>
      <c r="TW15" s="130"/>
      <c r="TX15" s="130"/>
      <c r="TY15" s="130"/>
      <c r="TZ15" s="130"/>
      <c r="UA15" s="130"/>
      <c r="UB15" s="130"/>
      <c r="UC15" s="130"/>
      <c r="UD15" s="130"/>
      <c r="UE15" s="130"/>
      <c r="UF15" s="130"/>
      <c r="UG15" s="130"/>
      <c r="UH15" s="130"/>
      <c r="UI15" s="130"/>
      <c r="UJ15" s="130"/>
      <c r="UK15" s="130"/>
      <c r="UL15" s="130"/>
      <c r="UM15" s="130"/>
      <c r="UN15" s="130"/>
      <c r="UO15" s="130"/>
      <c r="UP15" s="130"/>
      <c r="UQ15" s="130"/>
      <c r="UR15" s="130"/>
      <c r="US15" s="130"/>
      <c r="UT15" s="130"/>
      <c r="UU15" s="130"/>
      <c r="UV15" s="130"/>
      <c r="UW15" s="130"/>
      <c r="UX15" s="130"/>
      <c r="UY15" s="130"/>
      <c r="UZ15" s="130"/>
      <c r="VA15" s="130"/>
      <c r="VB15" s="130"/>
      <c r="VC15" s="130"/>
      <c r="VD15" s="130"/>
      <c r="VE15" s="130"/>
      <c r="VF15" s="130"/>
      <c r="VG15" s="130"/>
      <c r="VH15" s="130"/>
      <c r="VI15" s="130"/>
      <c r="VJ15" s="130"/>
      <c r="VK15" s="130"/>
      <c r="VL15" s="130"/>
      <c r="VM15" s="130"/>
      <c r="VN15" s="130"/>
      <c r="VO15" s="130"/>
      <c r="VP15" s="130"/>
      <c r="VQ15" s="130"/>
      <c r="VR15" s="130"/>
      <c r="VS15" s="130"/>
      <c r="VT15" s="130"/>
      <c r="VU15" s="130"/>
      <c r="VV15" s="130"/>
      <c r="VW15" s="130"/>
      <c r="VX15" s="130"/>
      <c r="VY15" s="130"/>
      <c r="VZ15" s="130"/>
      <c r="WA15" s="130"/>
      <c r="WB15" s="130"/>
      <c r="WC15" s="130"/>
      <c r="WD15" s="130"/>
      <c r="WE15" s="130"/>
      <c r="WF15" s="130"/>
      <c r="WG15" s="130"/>
      <c r="WH15" s="130"/>
      <c r="WI15" s="130"/>
      <c r="WJ15" s="130"/>
      <c r="WK15" s="130"/>
      <c r="WL15" s="130"/>
      <c r="WM15" s="130"/>
      <c r="WN15" s="130"/>
      <c r="WO15" s="130"/>
      <c r="WP15" s="130"/>
      <c r="WQ15" s="130"/>
      <c r="WR15" s="130"/>
      <c r="WS15" s="130"/>
      <c r="WT15" s="130"/>
      <c r="WU15" s="130"/>
      <c r="WV15" s="130"/>
      <c r="WW15" s="130"/>
      <c r="WX15" s="130"/>
      <c r="WY15" s="130"/>
      <c r="WZ15" s="130"/>
      <c r="XA15" s="130"/>
      <c r="XB15" s="130"/>
      <c r="XC15" s="130"/>
      <c r="XD15" s="130"/>
      <c r="XE15" s="130"/>
      <c r="XF15" s="130"/>
      <c r="XG15" s="130"/>
      <c r="XH15" s="130"/>
      <c r="XI15" s="130"/>
      <c r="XJ15" s="130"/>
      <c r="XK15" s="130"/>
      <c r="XL15" s="130"/>
      <c r="XM15" s="130"/>
      <c r="XN15" s="130"/>
      <c r="XO15" s="130"/>
      <c r="XP15" s="130"/>
      <c r="XQ15" s="130"/>
      <c r="XR15" s="130"/>
      <c r="XS15" s="130"/>
      <c r="XT15" s="130"/>
      <c r="XU15" s="130"/>
      <c r="XV15" s="130"/>
      <c r="XW15" s="130"/>
      <c r="XX15" s="130"/>
      <c r="XY15" s="130"/>
      <c r="XZ15" s="130"/>
      <c r="YA15" s="130"/>
      <c r="YB15" s="130"/>
      <c r="YC15" s="130"/>
      <c r="YD15" s="130"/>
      <c r="YE15" s="130"/>
      <c r="YF15" s="130"/>
      <c r="YG15" s="130"/>
      <c r="YH15" s="130"/>
      <c r="YI15" s="130"/>
      <c r="YJ15" s="130"/>
      <c r="YK15" s="130"/>
      <c r="YL15" s="130"/>
      <c r="YM15" s="130"/>
      <c r="YN15" s="130"/>
      <c r="YO15" s="130"/>
      <c r="YP15" s="130"/>
      <c r="YQ15" s="130"/>
      <c r="YR15" s="130"/>
      <c r="YS15" s="130"/>
      <c r="YT15" s="130"/>
      <c r="YU15" s="130"/>
      <c r="YV15" s="130"/>
      <c r="YW15" s="130"/>
      <c r="YX15" s="130"/>
      <c r="YY15" s="130"/>
      <c r="YZ15" s="130"/>
      <c r="ZA15" s="130"/>
      <c r="ZB15" s="130"/>
      <c r="ZC15" s="130"/>
      <c r="ZD15" s="130"/>
      <c r="ZE15" s="130"/>
      <c r="ZF15" s="130"/>
      <c r="ZG15" s="130"/>
      <c r="ZH15" s="130"/>
      <c r="ZI15" s="130"/>
      <c r="ZJ15" s="130"/>
      <c r="ZK15" s="130"/>
      <c r="ZL15" s="130"/>
      <c r="ZM15" s="130"/>
      <c r="ZN15" s="130"/>
      <c r="ZO15" s="130"/>
      <c r="ZP15" s="130"/>
      <c r="ZQ15" s="130"/>
      <c r="ZR15" s="130"/>
      <c r="ZS15" s="130"/>
      <c r="ZT15" s="130"/>
      <c r="ZU15" s="130"/>
      <c r="ZV15" s="130"/>
      <c r="ZW15" s="130"/>
      <c r="ZX15" s="130"/>
      <c r="ZY15" s="130"/>
      <c r="ZZ15" s="130"/>
      <c r="AAA15" s="130"/>
      <c r="AAB15" s="130"/>
      <c r="AAC15" s="130"/>
      <c r="AAD15" s="130"/>
      <c r="AAE15" s="130"/>
      <c r="AAF15" s="130"/>
      <c r="AAG15" s="130"/>
      <c r="AAH15" s="130"/>
      <c r="AAI15" s="130"/>
      <c r="AAJ15" s="130"/>
      <c r="AAK15" s="130"/>
      <c r="AAL15" s="130"/>
      <c r="AAM15" s="130"/>
      <c r="AAN15" s="130"/>
      <c r="AAO15" s="130"/>
      <c r="AAP15" s="130"/>
      <c r="AAQ15" s="130"/>
      <c r="AAR15" s="130"/>
      <c r="AAS15" s="130"/>
      <c r="AAT15" s="130"/>
      <c r="AAU15" s="130"/>
      <c r="AAV15" s="130"/>
      <c r="AAW15" s="130"/>
      <c r="AAX15" s="130"/>
      <c r="AAY15" s="130"/>
      <c r="AAZ15" s="130"/>
      <c r="ABA15" s="130"/>
      <c r="ABB15" s="130"/>
      <c r="ABC15" s="130"/>
      <c r="ABD15" s="130"/>
      <c r="ABE15" s="130"/>
      <c r="ABF15" s="130"/>
      <c r="ABG15" s="130"/>
      <c r="ABH15" s="130"/>
      <c r="ABI15" s="130"/>
      <c r="ABJ15" s="130"/>
      <c r="ABK15" s="130"/>
      <c r="ABL15" s="130"/>
      <c r="ABM15" s="130"/>
      <c r="ABN15" s="130"/>
      <c r="ABO15" s="130"/>
      <c r="ABP15" s="130"/>
      <c r="ABQ15" s="130"/>
      <c r="ABR15" s="130"/>
      <c r="ABS15" s="130"/>
      <c r="ABT15" s="130"/>
      <c r="ABU15" s="130"/>
      <c r="ABV15" s="130"/>
      <c r="ABW15" s="130"/>
      <c r="ABX15" s="130"/>
      <c r="ABY15" s="130"/>
      <c r="ABZ15" s="130"/>
      <c r="ACA15" s="130"/>
      <c r="ACB15" s="130"/>
      <c r="ACC15" s="130"/>
      <c r="ACD15" s="130"/>
      <c r="ACE15" s="130"/>
      <c r="ACF15" s="130"/>
      <c r="ACG15" s="130"/>
      <c r="ACH15" s="130"/>
      <c r="ACI15" s="130"/>
      <c r="ACJ15" s="130"/>
      <c r="ACK15" s="130"/>
      <c r="ACL15" s="130"/>
      <c r="ACM15" s="130"/>
      <c r="ACN15" s="130"/>
      <c r="ACO15" s="130"/>
      <c r="ACP15" s="130"/>
      <c r="ACQ15" s="130"/>
      <c r="ACR15" s="130"/>
      <c r="ACS15" s="130"/>
      <c r="ACT15" s="130"/>
      <c r="ACU15" s="130"/>
      <c r="ACV15" s="130"/>
      <c r="ACW15" s="130"/>
      <c r="ACX15" s="130"/>
      <c r="ACY15" s="130"/>
      <c r="ACZ15" s="130"/>
      <c r="ADA15" s="130"/>
      <c r="ADB15" s="130"/>
      <c r="ADC15" s="130"/>
      <c r="ADD15" s="130"/>
      <c r="ADE15" s="130"/>
      <c r="ADF15" s="130"/>
      <c r="ADG15" s="130"/>
      <c r="ADH15" s="130"/>
      <c r="ADI15" s="130"/>
      <c r="ADJ15" s="130"/>
      <c r="ADK15" s="130"/>
      <c r="ADL15" s="130"/>
      <c r="ADM15" s="130"/>
      <c r="ADN15" s="130"/>
      <c r="ADO15" s="130"/>
      <c r="ADP15" s="130"/>
      <c r="ADQ15" s="130"/>
      <c r="ADR15" s="130"/>
      <c r="ADS15" s="130"/>
      <c r="ADT15" s="130"/>
      <c r="ADU15" s="130"/>
      <c r="ADV15" s="130"/>
      <c r="ADW15" s="130"/>
      <c r="ADX15" s="130"/>
      <c r="ADY15" s="130"/>
      <c r="ADZ15" s="130"/>
      <c r="AEA15" s="130"/>
      <c r="AEB15" s="130"/>
      <c r="AEC15" s="130"/>
      <c r="AED15" s="130"/>
      <c r="AEE15" s="130"/>
      <c r="AEF15" s="130"/>
      <c r="AEG15" s="130"/>
      <c r="AEH15" s="130"/>
      <c r="AEI15" s="130"/>
      <c r="AEJ15" s="130"/>
      <c r="AEK15" s="130"/>
      <c r="AEL15" s="130"/>
      <c r="AEM15" s="130"/>
      <c r="AEN15" s="130"/>
      <c r="AEO15" s="130"/>
      <c r="AEP15" s="130"/>
      <c r="AEQ15" s="130"/>
      <c r="AER15" s="130"/>
      <c r="AES15" s="130"/>
      <c r="AET15" s="130"/>
      <c r="AEU15" s="130"/>
      <c r="AEV15" s="130"/>
      <c r="AEW15" s="130"/>
      <c r="AEX15" s="130"/>
      <c r="AEY15" s="130"/>
      <c r="AEZ15" s="130"/>
      <c r="AFA15" s="130"/>
      <c r="AFB15" s="130"/>
      <c r="AFC15" s="130"/>
      <c r="AFD15" s="130"/>
      <c r="AFE15" s="130"/>
      <c r="AFF15" s="130"/>
      <c r="AFG15" s="130"/>
      <c r="AFH15" s="130"/>
      <c r="AFI15" s="130"/>
      <c r="AFJ15" s="130"/>
      <c r="AFK15" s="130"/>
      <c r="AFL15" s="130"/>
      <c r="AFM15" s="130"/>
      <c r="AFN15" s="130"/>
      <c r="AFO15" s="130"/>
      <c r="AFP15" s="130"/>
      <c r="AFQ15" s="130"/>
      <c r="AFR15" s="130"/>
      <c r="AFS15" s="130"/>
      <c r="AFT15" s="130"/>
      <c r="AFU15" s="130"/>
      <c r="AFV15" s="130"/>
      <c r="AFW15" s="130"/>
      <c r="AFX15" s="130"/>
      <c r="AFY15" s="130"/>
      <c r="AFZ15" s="130"/>
      <c r="AGA15" s="130"/>
      <c r="AGB15" s="130"/>
      <c r="AGC15" s="130"/>
      <c r="AGD15" s="130"/>
      <c r="AGE15" s="130"/>
      <c r="AGF15" s="130"/>
      <c r="AGG15" s="130"/>
      <c r="AGH15" s="130"/>
      <c r="AGI15" s="130"/>
      <c r="AGJ15" s="130"/>
      <c r="AGK15" s="130"/>
      <c r="AGL15" s="130"/>
      <c r="AGM15" s="130"/>
      <c r="AGN15" s="130"/>
      <c r="AGO15" s="130"/>
      <c r="AGP15" s="130"/>
      <c r="AGQ15" s="130"/>
      <c r="AGR15" s="130"/>
      <c r="AGS15" s="130"/>
      <c r="AGT15" s="130"/>
      <c r="AGU15" s="130"/>
      <c r="AGV15" s="130"/>
      <c r="AGW15" s="130"/>
      <c r="AGX15" s="130"/>
      <c r="AGY15" s="130"/>
      <c r="AGZ15" s="130"/>
      <c r="AHA15" s="130"/>
      <c r="AHB15" s="130"/>
      <c r="AHC15" s="130"/>
      <c r="AHD15" s="130"/>
      <c r="AHE15" s="130"/>
      <c r="AHF15" s="130"/>
      <c r="AHG15" s="130"/>
      <c r="AHH15" s="130"/>
      <c r="AHI15" s="130"/>
      <c r="AHJ15" s="130"/>
      <c r="AHK15" s="130"/>
      <c r="AHL15" s="130"/>
      <c r="AHM15" s="130"/>
      <c r="AHN15" s="130"/>
      <c r="AHO15" s="130"/>
      <c r="AHP15" s="130"/>
      <c r="AHQ15" s="130"/>
      <c r="AHR15" s="130"/>
      <c r="AHS15" s="130"/>
      <c r="AHT15" s="130"/>
      <c r="AHU15" s="130"/>
      <c r="AHV15" s="130"/>
      <c r="AHW15" s="130"/>
      <c r="AHX15" s="130"/>
      <c r="AHY15" s="130"/>
      <c r="AHZ15" s="130"/>
      <c r="AIA15" s="130"/>
      <c r="AIB15" s="130"/>
      <c r="AIC15" s="130"/>
      <c r="AID15" s="130"/>
      <c r="AIE15" s="130"/>
      <c r="AIF15" s="130"/>
      <c r="AIG15" s="130"/>
      <c r="AIH15" s="130"/>
      <c r="AII15" s="130"/>
      <c r="AIJ15" s="130"/>
      <c r="AIK15" s="130"/>
      <c r="AIL15" s="130"/>
      <c r="AIM15" s="130"/>
      <c r="AIN15" s="130"/>
      <c r="AIO15" s="130"/>
      <c r="AIP15" s="130"/>
      <c r="AIQ15" s="130"/>
      <c r="AIR15" s="130"/>
      <c r="AIS15" s="130"/>
      <c r="AIT15" s="130"/>
      <c r="AIU15" s="130"/>
      <c r="AIV15" s="130"/>
      <c r="AIW15" s="130"/>
      <c r="AIX15" s="130"/>
      <c r="AIY15" s="130"/>
      <c r="AIZ15" s="130"/>
      <c r="AJA15" s="130"/>
      <c r="AJB15" s="130"/>
      <c r="AJC15" s="130"/>
      <c r="AJD15" s="130"/>
      <c r="AJE15" s="130"/>
      <c r="AJF15" s="130"/>
      <c r="AJG15" s="130"/>
      <c r="AJH15" s="130"/>
      <c r="AJI15" s="130"/>
      <c r="AJJ15" s="130"/>
      <c r="AJK15" s="130"/>
      <c r="AJL15" s="130"/>
      <c r="AJM15" s="130"/>
      <c r="AJN15" s="130"/>
      <c r="AJO15" s="130"/>
      <c r="AJP15" s="130"/>
      <c r="AJQ15" s="130"/>
      <c r="AJR15" s="130"/>
      <c r="AJS15" s="130"/>
    </row>
    <row r="16" spans="1:955" s="38" customFormat="1" ht="10.5" customHeight="1" x14ac:dyDescent="0.3">
      <c r="B16" s="39"/>
      <c r="C16" s="46"/>
      <c r="E16" s="42"/>
      <c r="F16" s="42"/>
      <c r="G16" s="42"/>
      <c r="H16" s="42"/>
      <c r="I16" s="42"/>
      <c r="J16" s="42"/>
      <c r="K16" s="42"/>
      <c r="L16" s="43"/>
      <c r="M16" s="40"/>
      <c r="N16" s="44"/>
      <c r="O16" s="130"/>
      <c r="P16" s="130"/>
      <c r="Q16" s="130"/>
      <c r="R16" s="130"/>
      <c r="S16" s="130"/>
      <c r="T16" s="130"/>
      <c r="U16" s="130"/>
      <c r="V16" s="130"/>
      <c r="W16" s="130"/>
      <c r="X16" s="130"/>
      <c r="Y16" s="130"/>
      <c r="Z16" s="130"/>
      <c r="AA16" s="130"/>
      <c r="AB16" s="130"/>
      <c r="AC16" s="130"/>
      <c r="AD16" s="130"/>
      <c r="AE16" s="130"/>
      <c r="AF16" s="130"/>
      <c r="AG16" s="130"/>
      <c r="AH16" s="130"/>
      <c r="AI16" s="130"/>
      <c r="AJ16" s="130"/>
      <c r="AK16" s="130"/>
      <c r="AL16" s="130"/>
      <c r="AM16" s="130"/>
      <c r="AN16" s="130"/>
      <c r="AO16" s="130"/>
      <c r="AP16" s="130"/>
      <c r="AQ16" s="130"/>
      <c r="AR16" s="130"/>
      <c r="AS16" s="130"/>
      <c r="AT16" s="130"/>
      <c r="AU16" s="130"/>
      <c r="AV16" s="130"/>
      <c r="AW16" s="130"/>
      <c r="AX16" s="130"/>
      <c r="AY16" s="130"/>
      <c r="AZ16" s="130"/>
      <c r="BA16" s="130"/>
      <c r="BB16" s="130"/>
      <c r="BC16" s="130"/>
      <c r="BD16" s="130"/>
      <c r="BE16" s="130"/>
      <c r="BF16" s="130"/>
      <c r="BG16" s="130"/>
      <c r="BH16" s="130"/>
      <c r="BI16" s="130"/>
      <c r="BJ16" s="130"/>
      <c r="BK16" s="130"/>
      <c r="BL16" s="130"/>
      <c r="BM16" s="130"/>
      <c r="BN16" s="130"/>
      <c r="BO16" s="130"/>
      <c r="BP16" s="130"/>
      <c r="BQ16" s="130"/>
      <c r="BR16" s="130"/>
      <c r="BS16" s="130"/>
      <c r="BT16" s="130"/>
      <c r="BU16" s="130"/>
      <c r="BV16" s="130"/>
      <c r="BW16" s="130"/>
      <c r="BX16" s="130"/>
      <c r="BY16" s="130"/>
      <c r="BZ16" s="130"/>
      <c r="CA16" s="130"/>
      <c r="CB16" s="130"/>
      <c r="CC16" s="130"/>
      <c r="CD16" s="130"/>
      <c r="CE16" s="130"/>
      <c r="CF16" s="130"/>
      <c r="CG16" s="130"/>
      <c r="CH16" s="130"/>
      <c r="CI16" s="130"/>
      <c r="CJ16" s="130"/>
      <c r="CK16" s="130"/>
      <c r="CL16" s="130"/>
      <c r="CM16" s="130"/>
      <c r="CN16" s="130"/>
      <c r="CO16" s="130"/>
      <c r="CP16" s="130"/>
      <c r="CQ16" s="130"/>
      <c r="CR16" s="130"/>
      <c r="CS16" s="130"/>
      <c r="CT16" s="130"/>
      <c r="CU16" s="130"/>
      <c r="CV16" s="130"/>
      <c r="CW16" s="130"/>
      <c r="CX16" s="130"/>
      <c r="CY16" s="130"/>
      <c r="CZ16" s="130"/>
      <c r="DA16" s="130"/>
      <c r="DB16" s="130"/>
      <c r="DC16" s="130"/>
      <c r="DD16" s="130"/>
      <c r="DE16" s="130"/>
      <c r="DF16" s="130"/>
      <c r="DG16" s="130"/>
      <c r="DH16" s="130"/>
      <c r="DI16" s="130"/>
      <c r="DJ16" s="130"/>
      <c r="DK16" s="130"/>
      <c r="DL16" s="130"/>
      <c r="DM16" s="130"/>
      <c r="DN16" s="130"/>
      <c r="DO16" s="130"/>
      <c r="DP16" s="130"/>
      <c r="DQ16" s="130"/>
      <c r="DR16" s="130"/>
      <c r="DS16" s="130"/>
      <c r="DT16" s="130"/>
      <c r="DU16" s="130"/>
      <c r="DV16" s="130"/>
      <c r="DW16" s="130"/>
      <c r="DX16" s="130"/>
      <c r="DY16" s="130"/>
      <c r="DZ16" s="130"/>
      <c r="EA16" s="130"/>
      <c r="EB16" s="130"/>
      <c r="EC16" s="130"/>
      <c r="ED16" s="130"/>
      <c r="EE16" s="130"/>
      <c r="EF16" s="130"/>
      <c r="EG16" s="130"/>
      <c r="EH16" s="130"/>
      <c r="EI16" s="130"/>
      <c r="EJ16" s="130"/>
      <c r="EK16" s="130"/>
      <c r="EL16" s="130"/>
      <c r="EM16" s="130"/>
      <c r="EN16" s="130"/>
      <c r="EO16" s="130"/>
      <c r="EP16" s="130"/>
      <c r="EQ16" s="130"/>
      <c r="ER16" s="130"/>
      <c r="ES16" s="130"/>
      <c r="ET16" s="130"/>
      <c r="EU16" s="130"/>
      <c r="EV16" s="130"/>
      <c r="EW16" s="130"/>
      <c r="EX16" s="130"/>
      <c r="EY16" s="130"/>
      <c r="EZ16" s="130"/>
      <c r="FA16" s="130"/>
      <c r="FB16" s="130"/>
      <c r="FC16" s="130"/>
      <c r="FD16" s="130"/>
      <c r="FE16" s="130"/>
      <c r="FF16" s="130"/>
      <c r="FG16" s="130"/>
      <c r="FH16" s="130"/>
      <c r="FI16" s="130"/>
      <c r="FJ16" s="130"/>
      <c r="FK16" s="130"/>
      <c r="FL16" s="130"/>
      <c r="FM16" s="130"/>
      <c r="FN16" s="130"/>
      <c r="FO16" s="130"/>
      <c r="FP16" s="130"/>
      <c r="FQ16" s="130"/>
      <c r="FR16" s="130"/>
      <c r="FS16" s="130"/>
      <c r="FT16" s="130"/>
      <c r="FU16" s="130"/>
      <c r="FV16" s="130"/>
      <c r="FW16" s="130"/>
      <c r="FX16" s="130"/>
      <c r="FY16" s="130"/>
      <c r="FZ16" s="130"/>
      <c r="GA16" s="130"/>
      <c r="GB16" s="130"/>
      <c r="GC16" s="130"/>
      <c r="GD16" s="130"/>
      <c r="GE16" s="130"/>
      <c r="GF16" s="130"/>
      <c r="GG16" s="130"/>
      <c r="GH16" s="130"/>
      <c r="GI16" s="130"/>
      <c r="GJ16" s="130"/>
      <c r="GK16" s="130"/>
      <c r="GL16" s="130"/>
      <c r="GM16" s="130"/>
      <c r="GN16" s="130"/>
      <c r="GO16" s="130"/>
      <c r="GP16" s="130"/>
      <c r="GQ16" s="130"/>
      <c r="GR16" s="130"/>
      <c r="GS16" s="130"/>
      <c r="GT16" s="130"/>
      <c r="GU16" s="130"/>
      <c r="GV16" s="130"/>
      <c r="GW16" s="130"/>
      <c r="GX16" s="130"/>
      <c r="GY16" s="130"/>
      <c r="GZ16" s="130"/>
      <c r="HA16" s="130"/>
      <c r="HB16" s="130"/>
      <c r="HC16" s="130"/>
      <c r="HD16" s="130"/>
      <c r="HE16" s="130"/>
      <c r="HF16" s="130"/>
      <c r="HG16" s="130"/>
      <c r="HH16" s="130"/>
      <c r="HI16" s="130"/>
      <c r="HJ16" s="130"/>
      <c r="HK16" s="130"/>
      <c r="HL16" s="130"/>
      <c r="HM16" s="130"/>
      <c r="HN16" s="130"/>
      <c r="HO16" s="130"/>
      <c r="HP16" s="130"/>
      <c r="HQ16" s="130"/>
      <c r="HR16" s="130"/>
      <c r="HS16" s="130"/>
      <c r="HT16" s="130"/>
      <c r="HU16" s="130"/>
      <c r="HV16" s="130"/>
      <c r="HW16" s="130"/>
      <c r="HX16" s="130"/>
      <c r="HY16" s="130"/>
      <c r="HZ16" s="130"/>
      <c r="IA16" s="130"/>
      <c r="IB16" s="130"/>
      <c r="IC16" s="130"/>
      <c r="ID16" s="130"/>
      <c r="IE16" s="130"/>
      <c r="IF16" s="130"/>
      <c r="IG16" s="130"/>
      <c r="IH16" s="130"/>
      <c r="II16" s="130"/>
      <c r="IJ16" s="130"/>
      <c r="IK16" s="130"/>
      <c r="IL16" s="130"/>
      <c r="IM16" s="130"/>
      <c r="IN16" s="130"/>
      <c r="IO16" s="130"/>
      <c r="IP16" s="130"/>
      <c r="IQ16" s="130"/>
      <c r="IR16" s="130"/>
      <c r="IS16" s="130"/>
      <c r="IT16" s="130"/>
      <c r="IU16" s="130"/>
      <c r="IV16" s="130"/>
      <c r="IW16" s="130"/>
      <c r="IX16" s="130"/>
      <c r="IY16" s="130"/>
      <c r="IZ16" s="130"/>
      <c r="JA16" s="130"/>
      <c r="JB16" s="130"/>
      <c r="JC16" s="130"/>
      <c r="JD16" s="130"/>
      <c r="JE16" s="130"/>
      <c r="JF16" s="130"/>
      <c r="JG16" s="130"/>
      <c r="JH16" s="130"/>
      <c r="JI16" s="130"/>
      <c r="JJ16" s="130"/>
      <c r="JK16" s="130"/>
      <c r="JL16" s="130"/>
      <c r="JM16" s="130"/>
      <c r="JN16" s="130"/>
      <c r="JO16" s="130"/>
      <c r="JP16" s="130"/>
      <c r="JQ16" s="130"/>
      <c r="JR16" s="130"/>
      <c r="JS16" s="130"/>
      <c r="JT16" s="130"/>
      <c r="JU16" s="130"/>
      <c r="JV16" s="130"/>
      <c r="JW16" s="130"/>
      <c r="JX16" s="130"/>
      <c r="JY16" s="130"/>
      <c r="JZ16" s="130"/>
      <c r="KA16" s="130"/>
      <c r="KB16" s="130"/>
      <c r="KC16" s="130"/>
      <c r="KD16" s="130"/>
      <c r="KE16" s="130"/>
      <c r="KF16" s="130"/>
      <c r="KG16" s="130"/>
      <c r="KH16" s="130"/>
      <c r="KI16" s="130"/>
      <c r="KJ16" s="130"/>
      <c r="KK16" s="130"/>
      <c r="KL16" s="130"/>
      <c r="KM16" s="130"/>
      <c r="KN16" s="130"/>
      <c r="KO16" s="130"/>
      <c r="KP16" s="130"/>
      <c r="KQ16" s="130"/>
      <c r="KR16" s="130"/>
      <c r="KS16" s="130"/>
      <c r="KT16" s="130"/>
      <c r="KU16" s="130"/>
      <c r="KV16" s="130"/>
      <c r="KW16" s="130"/>
      <c r="KX16" s="130"/>
      <c r="KY16" s="130"/>
      <c r="KZ16" s="130"/>
      <c r="LA16" s="130"/>
      <c r="LB16" s="130"/>
      <c r="LC16" s="130"/>
      <c r="LD16" s="130"/>
      <c r="LE16" s="130"/>
      <c r="LF16" s="130"/>
      <c r="LG16" s="130"/>
      <c r="LH16" s="130"/>
      <c r="LI16" s="130"/>
      <c r="LJ16" s="130"/>
      <c r="LK16" s="130"/>
      <c r="LL16" s="130"/>
      <c r="LM16" s="130"/>
      <c r="LN16" s="130"/>
      <c r="LO16" s="130"/>
      <c r="LP16" s="130"/>
      <c r="LQ16" s="130"/>
      <c r="LR16" s="130"/>
      <c r="LS16" s="130"/>
      <c r="LT16" s="130"/>
      <c r="LU16" s="130"/>
      <c r="LV16" s="130"/>
      <c r="LW16" s="130"/>
      <c r="LX16" s="130"/>
      <c r="LY16" s="130"/>
      <c r="LZ16" s="130"/>
      <c r="MA16" s="130"/>
      <c r="MB16" s="130"/>
      <c r="MC16" s="130"/>
      <c r="MD16" s="130"/>
      <c r="ME16" s="130"/>
      <c r="MF16" s="130"/>
      <c r="MG16" s="130"/>
      <c r="MH16" s="130"/>
      <c r="MI16" s="130"/>
      <c r="MJ16" s="130"/>
      <c r="MK16" s="130"/>
      <c r="ML16" s="130"/>
      <c r="MM16" s="130"/>
      <c r="MN16" s="130"/>
      <c r="MO16" s="130"/>
      <c r="MP16" s="130"/>
      <c r="MQ16" s="130"/>
      <c r="MR16" s="130"/>
      <c r="MS16" s="130"/>
      <c r="MT16" s="130"/>
      <c r="MU16" s="130"/>
      <c r="MV16" s="130"/>
      <c r="MW16" s="130"/>
      <c r="MX16" s="130"/>
      <c r="MY16" s="130"/>
      <c r="MZ16" s="130"/>
      <c r="NA16" s="130"/>
      <c r="NB16" s="130"/>
      <c r="NC16" s="130"/>
      <c r="ND16" s="130"/>
      <c r="NE16" s="130"/>
      <c r="NF16" s="130"/>
      <c r="NG16" s="130"/>
      <c r="NH16" s="130"/>
      <c r="NI16" s="130"/>
      <c r="NJ16" s="130"/>
      <c r="NK16" s="130"/>
      <c r="NL16" s="130"/>
      <c r="NM16" s="130"/>
      <c r="NN16" s="130"/>
      <c r="NO16" s="130"/>
      <c r="NP16" s="130"/>
      <c r="NQ16" s="130"/>
      <c r="NR16" s="130"/>
      <c r="NS16" s="130"/>
      <c r="NT16" s="130"/>
      <c r="NU16" s="130"/>
      <c r="NV16" s="130"/>
      <c r="NW16" s="130"/>
      <c r="NX16" s="130"/>
      <c r="NY16" s="130"/>
      <c r="NZ16" s="130"/>
      <c r="OA16" s="130"/>
      <c r="OB16" s="130"/>
      <c r="OC16" s="130"/>
      <c r="OD16" s="130"/>
      <c r="OE16" s="130"/>
      <c r="OF16" s="130"/>
      <c r="OG16" s="130"/>
      <c r="OH16" s="130"/>
      <c r="OI16" s="130"/>
      <c r="OJ16" s="130"/>
      <c r="OK16" s="130"/>
      <c r="OL16" s="130"/>
      <c r="OM16" s="130"/>
      <c r="ON16" s="130"/>
      <c r="OO16" s="130"/>
      <c r="OP16" s="130"/>
      <c r="OQ16" s="130"/>
      <c r="OR16" s="130"/>
      <c r="OS16" s="130"/>
      <c r="OT16" s="130"/>
      <c r="OU16" s="130"/>
      <c r="OV16" s="130"/>
      <c r="OW16" s="130"/>
      <c r="OX16" s="130"/>
      <c r="OY16" s="130"/>
      <c r="OZ16" s="130"/>
      <c r="PA16" s="130"/>
      <c r="PB16" s="130"/>
      <c r="PC16" s="130"/>
      <c r="PD16" s="130"/>
      <c r="PE16" s="130"/>
      <c r="PF16" s="130"/>
      <c r="PG16" s="130"/>
      <c r="PH16" s="130"/>
      <c r="PI16" s="130"/>
      <c r="PJ16" s="130"/>
      <c r="PK16" s="130"/>
      <c r="PL16" s="130"/>
      <c r="PM16" s="130"/>
      <c r="PN16" s="130"/>
      <c r="PO16" s="130"/>
      <c r="PP16" s="130"/>
      <c r="PQ16" s="130"/>
      <c r="PR16" s="130"/>
      <c r="PS16" s="130"/>
      <c r="PT16" s="130"/>
      <c r="PU16" s="130"/>
      <c r="PV16" s="130"/>
      <c r="PW16" s="130"/>
      <c r="PX16" s="130"/>
      <c r="PY16" s="130"/>
      <c r="PZ16" s="130"/>
      <c r="QA16" s="130"/>
      <c r="QB16" s="130"/>
      <c r="QC16" s="130"/>
      <c r="QD16" s="130"/>
      <c r="QE16" s="130"/>
      <c r="QF16" s="130"/>
      <c r="QG16" s="130"/>
      <c r="QH16" s="130"/>
      <c r="QI16" s="130"/>
      <c r="QJ16" s="130"/>
      <c r="QK16" s="130"/>
      <c r="QL16" s="130"/>
      <c r="QM16" s="130"/>
      <c r="QN16" s="130"/>
      <c r="QO16" s="130"/>
      <c r="QP16" s="130"/>
      <c r="QQ16" s="130"/>
      <c r="QR16" s="130"/>
      <c r="QS16" s="130"/>
      <c r="QT16" s="130"/>
      <c r="QU16" s="130"/>
      <c r="QV16" s="130"/>
      <c r="QW16" s="130"/>
      <c r="QX16" s="130"/>
      <c r="QY16" s="130"/>
      <c r="QZ16" s="130"/>
      <c r="RA16" s="130"/>
      <c r="RB16" s="130"/>
      <c r="RC16" s="130"/>
      <c r="RD16" s="130"/>
      <c r="RE16" s="130"/>
      <c r="RF16" s="130"/>
      <c r="RG16" s="130"/>
      <c r="RH16" s="130"/>
      <c r="RI16" s="130"/>
      <c r="RJ16" s="130"/>
      <c r="RK16" s="130"/>
      <c r="RL16" s="130"/>
      <c r="RM16" s="130"/>
      <c r="RN16" s="130"/>
      <c r="RO16" s="130"/>
      <c r="RP16" s="130"/>
      <c r="RQ16" s="130"/>
      <c r="RR16" s="130"/>
      <c r="RS16" s="130"/>
      <c r="RT16" s="130"/>
      <c r="RU16" s="130"/>
      <c r="RV16" s="130"/>
      <c r="RW16" s="130"/>
      <c r="RX16" s="130"/>
      <c r="RY16" s="130"/>
      <c r="RZ16" s="130"/>
      <c r="SA16" s="130"/>
      <c r="SB16" s="130"/>
      <c r="SC16" s="130"/>
      <c r="SD16" s="130"/>
      <c r="SE16" s="130"/>
      <c r="SF16" s="130"/>
      <c r="SG16" s="130"/>
      <c r="SH16" s="130"/>
      <c r="SI16" s="130"/>
      <c r="SJ16" s="130"/>
      <c r="SK16" s="130"/>
      <c r="SL16" s="130"/>
      <c r="SM16" s="130"/>
      <c r="SN16" s="130"/>
      <c r="SO16" s="130"/>
      <c r="SP16" s="130"/>
      <c r="SQ16" s="130"/>
      <c r="SR16" s="130"/>
      <c r="SS16" s="130"/>
      <c r="ST16" s="130"/>
      <c r="SU16" s="130"/>
      <c r="SV16" s="130"/>
      <c r="SW16" s="130"/>
      <c r="SX16" s="130"/>
      <c r="SY16" s="130"/>
      <c r="SZ16" s="130"/>
      <c r="TA16" s="130"/>
      <c r="TB16" s="130"/>
      <c r="TC16" s="130"/>
      <c r="TD16" s="130"/>
      <c r="TE16" s="130"/>
      <c r="TF16" s="130"/>
      <c r="TG16" s="130"/>
      <c r="TH16" s="130"/>
      <c r="TI16" s="130"/>
      <c r="TJ16" s="130"/>
      <c r="TK16" s="130"/>
      <c r="TL16" s="130"/>
      <c r="TM16" s="130"/>
      <c r="TN16" s="130"/>
      <c r="TO16" s="130"/>
      <c r="TP16" s="130"/>
      <c r="TQ16" s="130"/>
      <c r="TR16" s="130"/>
      <c r="TS16" s="130"/>
      <c r="TT16" s="130"/>
      <c r="TU16" s="130"/>
      <c r="TV16" s="130"/>
      <c r="TW16" s="130"/>
      <c r="TX16" s="130"/>
      <c r="TY16" s="130"/>
      <c r="TZ16" s="130"/>
      <c r="UA16" s="130"/>
      <c r="UB16" s="130"/>
      <c r="UC16" s="130"/>
      <c r="UD16" s="130"/>
      <c r="UE16" s="130"/>
      <c r="UF16" s="130"/>
      <c r="UG16" s="130"/>
      <c r="UH16" s="130"/>
      <c r="UI16" s="130"/>
      <c r="UJ16" s="130"/>
      <c r="UK16" s="130"/>
      <c r="UL16" s="130"/>
      <c r="UM16" s="130"/>
      <c r="UN16" s="130"/>
      <c r="UO16" s="130"/>
      <c r="UP16" s="130"/>
      <c r="UQ16" s="130"/>
      <c r="UR16" s="130"/>
      <c r="US16" s="130"/>
      <c r="UT16" s="130"/>
      <c r="UU16" s="130"/>
      <c r="UV16" s="130"/>
      <c r="UW16" s="130"/>
      <c r="UX16" s="130"/>
      <c r="UY16" s="130"/>
      <c r="UZ16" s="130"/>
      <c r="VA16" s="130"/>
      <c r="VB16" s="130"/>
      <c r="VC16" s="130"/>
      <c r="VD16" s="130"/>
      <c r="VE16" s="130"/>
      <c r="VF16" s="130"/>
      <c r="VG16" s="130"/>
      <c r="VH16" s="130"/>
      <c r="VI16" s="130"/>
      <c r="VJ16" s="130"/>
      <c r="VK16" s="130"/>
      <c r="VL16" s="130"/>
      <c r="VM16" s="130"/>
      <c r="VN16" s="130"/>
      <c r="VO16" s="130"/>
      <c r="VP16" s="130"/>
      <c r="VQ16" s="130"/>
      <c r="VR16" s="130"/>
      <c r="VS16" s="130"/>
      <c r="VT16" s="130"/>
      <c r="VU16" s="130"/>
      <c r="VV16" s="130"/>
      <c r="VW16" s="130"/>
      <c r="VX16" s="130"/>
      <c r="VY16" s="130"/>
      <c r="VZ16" s="130"/>
      <c r="WA16" s="130"/>
      <c r="WB16" s="130"/>
      <c r="WC16" s="130"/>
      <c r="WD16" s="130"/>
      <c r="WE16" s="130"/>
      <c r="WF16" s="130"/>
      <c r="WG16" s="130"/>
      <c r="WH16" s="130"/>
      <c r="WI16" s="130"/>
      <c r="WJ16" s="130"/>
      <c r="WK16" s="130"/>
      <c r="WL16" s="130"/>
      <c r="WM16" s="130"/>
      <c r="WN16" s="130"/>
      <c r="WO16" s="130"/>
      <c r="WP16" s="130"/>
      <c r="WQ16" s="130"/>
      <c r="WR16" s="130"/>
      <c r="WS16" s="130"/>
      <c r="WT16" s="130"/>
      <c r="WU16" s="130"/>
      <c r="WV16" s="130"/>
      <c r="WW16" s="130"/>
      <c r="WX16" s="130"/>
      <c r="WY16" s="130"/>
      <c r="WZ16" s="130"/>
      <c r="XA16" s="130"/>
      <c r="XB16" s="130"/>
      <c r="XC16" s="130"/>
      <c r="XD16" s="130"/>
      <c r="XE16" s="130"/>
      <c r="XF16" s="130"/>
      <c r="XG16" s="130"/>
      <c r="XH16" s="130"/>
      <c r="XI16" s="130"/>
      <c r="XJ16" s="130"/>
      <c r="XK16" s="130"/>
      <c r="XL16" s="130"/>
      <c r="XM16" s="130"/>
      <c r="XN16" s="130"/>
      <c r="XO16" s="130"/>
      <c r="XP16" s="130"/>
      <c r="XQ16" s="130"/>
      <c r="XR16" s="130"/>
      <c r="XS16" s="130"/>
      <c r="XT16" s="130"/>
      <c r="XU16" s="130"/>
      <c r="XV16" s="130"/>
      <c r="XW16" s="130"/>
      <c r="XX16" s="130"/>
      <c r="XY16" s="130"/>
      <c r="XZ16" s="130"/>
      <c r="YA16" s="130"/>
      <c r="YB16" s="130"/>
      <c r="YC16" s="130"/>
      <c r="YD16" s="130"/>
      <c r="YE16" s="130"/>
      <c r="YF16" s="130"/>
      <c r="YG16" s="130"/>
      <c r="YH16" s="130"/>
      <c r="YI16" s="130"/>
      <c r="YJ16" s="130"/>
      <c r="YK16" s="130"/>
      <c r="YL16" s="130"/>
      <c r="YM16" s="130"/>
      <c r="YN16" s="130"/>
      <c r="YO16" s="130"/>
      <c r="YP16" s="130"/>
      <c r="YQ16" s="130"/>
      <c r="YR16" s="130"/>
      <c r="YS16" s="130"/>
      <c r="YT16" s="130"/>
      <c r="YU16" s="130"/>
      <c r="YV16" s="130"/>
      <c r="YW16" s="130"/>
      <c r="YX16" s="130"/>
      <c r="YY16" s="130"/>
      <c r="YZ16" s="130"/>
      <c r="ZA16" s="130"/>
      <c r="ZB16" s="130"/>
      <c r="ZC16" s="130"/>
      <c r="ZD16" s="130"/>
      <c r="ZE16" s="130"/>
      <c r="ZF16" s="130"/>
      <c r="ZG16" s="130"/>
      <c r="ZH16" s="130"/>
      <c r="ZI16" s="130"/>
      <c r="ZJ16" s="130"/>
      <c r="ZK16" s="130"/>
      <c r="ZL16" s="130"/>
      <c r="ZM16" s="130"/>
      <c r="ZN16" s="130"/>
      <c r="ZO16" s="130"/>
      <c r="ZP16" s="130"/>
      <c r="ZQ16" s="130"/>
      <c r="ZR16" s="130"/>
      <c r="ZS16" s="130"/>
      <c r="ZT16" s="130"/>
      <c r="ZU16" s="130"/>
      <c r="ZV16" s="130"/>
      <c r="ZW16" s="130"/>
      <c r="ZX16" s="130"/>
      <c r="ZY16" s="130"/>
      <c r="ZZ16" s="130"/>
      <c r="AAA16" s="130"/>
      <c r="AAB16" s="130"/>
      <c r="AAC16" s="130"/>
      <c r="AAD16" s="130"/>
      <c r="AAE16" s="130"/>
      <c r="AAF16" s="130"/>
      <c r="AAG16" s="130"/>
      <c r="AAH16" s="130"/>
      <c r="AAI16" s="130"/>
      <c r="AAJ16" s="130"/>
      <c r="AAK16" s="130"/>
      <c r="AAL16" s="130"/>
      <c r="AAM16" s="130"/>
      <c r="AAN16" s="130"/>
      <c r="AAO16" s="130"/>
      <c r="AAP16" s="130"/>
      <c r="AAQ16" s="130"/>
      <c r="AAR16" s="130"/>
      <c r="AAS16" s="130"/>
      <c r="AAT16" s="130"/>
      <c r="AAU16" s="130"/>
      <c r="AAV16" s="130"/>
      <c r="AAW16" s="130"/>
      <c r="AAX16" s="130"/>
      <c r="AAY16" s="130"/>
      <c r="AAZ16" s="130"/>
      <c r="ABA16" s="130"/>
      <c r="ABB16" s="130"/>
      <c r="ABC16" s="130"/>
      <c r="ABD16" s="130"/>
      <c r="ABE16" s="130"/>
      <c r="ABF16" s="130"/>
      <c r="ABG16" s="130"/>
      <c r="ABH16" s="130"/>
      <c r="ABI16" s="130"/>
      <c r="ABJ16" s="130"/>
      <c r="ABK16" s="130"/>
      <c r="ABL16" s="130"/>
      <c r="ABM16" s="130"/>
      <c r="ABN16" s="130"/>
      <c r="ABO16" s="130"/>
      <c r="ABP16" s="130"/>
      <c r="ABQ16" s="130"/>
      <c r="ABR16" s="130"/>
      <c r="ABS16" s="130"/>
      <c r="ABT16" s="130"/>
      <c r="ABU16" s="130"/>
      <c r="ABV16" s="130"/>
      <c r="ABW16" s="130"/>
      <c r="ABX16" s="130"/>
      <c r="ABY16" s="130"/>
      <c r="ABZ16" s="130"/>
      <c r="ACA16" s="130"/>
      <c r="ACB16" s="130"/>
      <c r="ACC16" s="130"/>
      <c r="ACD16" s="130"/>
      <c r="ACE16" s="130"/>
      <c r="ACF16" s="130"/>
      <c r="ACG16" s="130"/>
      <c r="ACH16" s="130"/>
      <c r="ACI16" s="130"/>
      <c r="ACJ16" s="130"/>
      <c r="ACK16" s="130"/>
      <c r="ACL16" s="130"/>
      <c r="ACM16" s="130"/>
      <c r="ACN16" s="130"/>
      <c r="ACO16" s="130"/>
      <c r="ACP16" s="130"/>
      <c r="ACQ16" s="130"/>
      <c r="ACR16" s="130"/>
      <c r="ACS16" s="130"/>
      <c r="ACT16" s="130"/>
      <c r="ACU16" s="130"/>
      <c r="ACV16" s="130"/>
      <c r="ACW16" s="130"/>
      <c r="ACX16" s="130"/>
      <c r="ACY16" s="130"/>
      <c r="ACZ16" s="130"/>
      <c r="ADA16" s="130"/>
      <c r="ADB16" s="130"/>
      <c r="ADC16" s="130"/>
      <c r="ADD16" s="130"/>
      <c r="ADE16" s="130"/>
      <c r="ADF16" s="130"/>
      <c r="ADG16" s="130"/>
      <c r="ADH16" s="130"/>
      <c r="ADI16" s="130"/>
      <c r="ADJ16" s="130"/>
      <c r="ADK16" s="130"/>
      <c r="ADL16" s="130"/>
      <c r="ADM16" s="130"/>
      <c r="ADN16" s="130"/>
      <c r="ADO16" s="130"/>
      <c r="ADP16" s="130"/>
      <c r="ADQ16" s="130"/>
      <c r="ADR16" s="130"/>
      <c r="ADS16" s="130"/>
      <c r="ADT16" s="130"/>
      <c r="ADU16" s="130"/>
      <c r="ADV16" s="130"/>
      <c r="ADW16" s="130"/>
      <c r="ADX16" s="130"/>
      <c r="ADY16" s="130"/>
      <c r="ADZ16" s="130"/>
      <c r="AEA16" s="130"/>
      <c r="AEB16" s="130"/>
      <c r="AEC16" s="130"/>
      <c r="AED16" s="130"/>
      <c r="AEE16" s="130"/>
      <c r="AEF16" s="130"/>
      <c r="AEG16" s="130"/>
      <c r="AEH16" s="130"/>
      <c r="AEI16" s="130"/>
      <c r="AEJ16" s="130"/>
      <c r="AEK16" s="130"/>
      <c r="AEL16" s="130"/>
      <c r="AEM16" s="130"/>
      <c r="AEN16" s="130"/>
      <c r="AEO16" s="130"/>
      <c r="AEP16" s="130"/>
      <c r="AEQ16" s="130"/>
      <c r="AER16" s="130"/>
      <c r="AES16" s="130"/>
      <c r="AET16" s="130"/>
      <c r="AEU16" s="130"/>
      <c r="AEV16" s="130"/>
      <c r="AEW16" s="130"/>
      <c r="AEX16" s="130"/>
      <c r="AEY16" s="130"/>
      <c r="AEZ16" s="130"/>
      <c r="AFA16" s="130"/>
      <c r="AFB16" s="130"/>
      <c r="AFC16" s="130"/>
      <c r="AFD16" s="130"/>
      <c r="AFE16" s="130"/>
      <c r="AFF16" s="130"/>
      <c r="AFG16" s="130"/>
      <c r="AFH16" s="130"/>
      <c r="AFI16" s="130"/>
      <c r="AFJ16" s="130"/>
      <c r="AFK16" s="130"/>
      <c r="AFL16" s="130"/>
      <c r="AFM16" s="130"/>
      <c r="AFN16" s="130"/>
      <c r="AFO16" s="130"/>
      <c r="AFP16" s="130"/>
      <c r="AFQ16" s="130"/>
      <c r="AFR16" s="130"/>
      <c r="AFS16" s="130"/>
      <c r="AFT16" s="130"/>
      <c r="AFU16" s="130"/>
      <c r="AFV16" s="130"/>
      <c r="AFW16" s="130"/>
      <c r="AFX16" s="130"/>
      <c r="AFY16" s="130"/>
      <c r="AFZ16" s="130"/>
      <c r="AGA16" s="130"/>
      <c r="AGB16" s="130"/>
      <c r="AGC16" s="130"/>
      <c r="AGD16" s="130"/>
      <c r="AGE16" s="130"/>
      <c r="AGF16" s="130"/>
      <c r="AGG16" s="130"/>
      <c r="AGH16" s="130"/>
      <c r="AGI16" s="130"/>
      <c r="AGJ16" s="130"/>
      <c r="AGK16" s="130"/>
      <c r="AGL16" s="130"/>
      <c r="AGM16" s="130"/>
      <c r="AGN16" s="130"/>
      <c r="AGO16" s="130"/>
      <c r="AGP16" s="130"/>
      <c r="AGQ16" s="130"/>
      <c r="AGR16" s="130"/>
      <c r="AGS16" s="130"/>
      <c r="AGT16" s="130"/>
      <c r="AGU16" s="130"/>
      <c r="AGV16" s="130"/>
      <c r="AGW16" s="130"/>
      <c r="AGX16" s="130"/>
      <c r="AGY16" s="130"/>
      <c r="AGZ16" s="130"/>
      <c r="AHA16" s="130"/>
      <c r="AHB16" s="130"/>
      <c r="AHC16" s="130"/>
      <c r="AHD16" s="130"/>
      <c r="AHE16" s="130"/>
      <c r="AHF16" s="130"/>
      <c r="AHG16" s="130"/>
      <c r="AHH16" s="130"/>
      <c r="AHI16" s="130"/>
      <c r="AHJ16" s="130"/>
      <c r="AHK16" s="130"/>
      <c r="AHL16" s="130"/>
      <c r="AHM16" s="130"/>
      <c r="AHN16" s="130"/>
      <c r="AHO16" s="130"/>
      <c r="AHP16" s="130"/>
      <c r="AHQ16" s="130"/>
      <c r="AHR16" s="130"/>
      <c r="AHS16" s="130"/>
      <c r="AHT16" s="130"/>
      <c r="AHU16" s="130"/>
      <c r="AHV16" s="130"/>
      <c r="AHW16" s="130"/>
      <c r="AHX16" s="130"/>
      <c r="AHY16" s="130"/>
      <c r="AHZ16" s="130"/>
      <c r="AIA16" s="130"/>
      <c r="AIB16" s="130"/>
      <c r="AIC16" s="130"/>
      <c r="AID16" s="130"/>
      <c r="AIE16" s="130"/>
      <c r="AIF16" s="130"/>
      <c r="AIG16" s="130"/>
      <c r="AIH16" s="130"/>
      <c r="AII16" s="130"/>
      <c r="AIJ16" s="130"/>
      <c r="AIK16" s="130"/>
      <c r="AIL16" s="130"/>
      <c r="AIM16" s="130"/>
      <c r="AIN16" s="130"/>
      <c r="AIO16" s="130"/>
      <c r="AIP16" s="130"/>
      <c r="AIQ16" s="130"/>
      <c r="AIR16" s="130"/>
      <c r="AIS16" s="130"/>
      <c r="AIT16" s="130"/>
      <c r="AIU16" s="130"/>
      <c r="AIV16" s="130"/>
      <c r="AIW16" s="130"/>
      <c r="AIX16" s="130"/>
      <c r="AIY16" s="130"/>
      <c r="AIZ16" s="130"/>
      <c r="AJA16" s="130"/>
      <c r="AJB16" s="130"/>
      <c r="AJC16" s="130"/>
      <c r="AJD16" s="130"/>
      <c r="AJE16" s="130"/>
      <c r="AJF16" s="130"/>
      <c r="AJG16" s="130"/>
      <c r="AJH16" s="130"/>
      <c r="AJI16" s="130"/>
      <c r="AJJ16" s="130"/>
      <c r="AJK16" s="130"/>
      <c r="AJL16" s="130"/>
      <c r="AJM16" s="130"/>
      <c r="AJN16" s="130"/>
      <c r="AJO16" s="130"/>
      <c r="AJP16" s="130"/>
      <c r="AJQ16" s="130"/>
      <c r="AJR16" s="130"/>
      <c r="AJS16" s="130"/>
    </row>
    <row r="17" spans="1:955" s="38" customFormat="1" ht="13.5" customHeight="1" x14ac:dyDescent="0.3">
      <c r="M17" s="40"/>
      <c r="N17" s="44"/>
      <c r="O17" s="130"/>
      <c r="P17" s="130"/>
      <c r="Q17" s="130"/>
      <c r="R17" s="130"/>
      <c r="S17" s="130"/>
      <c r="T17" s="130"/>
      <c r="U17" s="130"/>
      <c r="V17" s="130"/>
      <c r="W17" s="130"/>
      <c r="X17" s="130"/>
      <c r="Y17" s="130"/>
      <c r="Z17" s="130"/>
      <c r="AA17" s="130"/>
      <c r="AB17" s="130"/>
      <c r="AC17" s="130"/>
      <c r="AD17" s="130"/>
      <c r="AE17" s="130"/>
      <c r="AF17" s="130"/>
      <c r="AG17" s="130"/>
      <c r="AH17" s="130"/>
      <c r="AI17" s="130"/>
      <c r="AJ17" s="130"/>
      <c r="AK17" s="130"/>
      <c r="AL17" s="130"/>
      <c r="AM17" s="130"/>
      <c r="AN17" s="130"/>
      <c r="AO17" s="130"/>
      <c r="AP17" s="130"/>
      <c r="AQ17" s="130"/>
      <c r="AR17" s="130"/>
      <c r="AS17" s="130"/>
      <c r="AT17" s="130"/>
      <c r="AU17" s="130"/>
      <c r="AV17" s="130"/>
      <c r="AW17" s="130"/>
      <c r="AX17" s="130"/>
      <c r="AY17" s="130"/>
      <c r="AZ17" s="130"/>
      <c r="BA17" s="130"/>
      <c r="BB17" s="130"/>
      <c r="BC17" s="130"/>
      <c r="BD17" s="130"/>
      <c r="BE17" s="130"/>
      <c r="BF17" s="130"/>
      <c r="BG17" s="130"/>
      <c r="BH17" s="130"/>
      <c r="BI17" s="130"/>
      <c r="BJ17" s="130"/>
      <c r="BK17" s="130"/>
      <c r="BL17" s="130"/>
      <c r="BM17" s="130"/>
      <c r="BN17" s="130"/>
      <c r="BO17" s="130"/>
      <c r="BP17" s="130"/>
      <c r="BQ17" s="130"/>
      <c r="BR17" s="130"/>
      <c r="BS17" s="130"/>
      <c r="BT17" s="130"/>
      <c r="BU17" s="130"/>
      <c r="BV17" s="130"/>
      <c r="BW17" s="130"/>
      <c r="BX17" s="130"/>
      <c r="BY17" s="130"/>
      <c r="BZ17" s="130"/>
      <c r="CA17" s="130"/>
      <c r="CB17" s="130"/>
      <c r="CC17" s="130"/>
      <c r="CD17" s="130"/>
      <c r="CE17" s="130"/>
      <c r="CF17" s="130"/>
      <c r="CG17" s="130"/>
      <c r="CH17" s="130"/>
      <c r="CI17" s="130"/>
      <c r="CJ17" s="130"/>
      <c r="CK17" s="130"/>
      <c r="CL17" s="130"/>
      <c r="CM17" s="130"/>
      <c r="CN17" s="130"/>
      <c r="CO17" s="130"/>
      <c r="CP17" s="130"/>
      <c r="CQ17" s="130"/>
      <c r="CR17" s="130"/>
      <c r="CS17" s="130"/>
      <c r="CT17" s="130"/>
      <c r="CU17" s="130"/>
      <c r="CV17" s="130"/>
      <c r="CW17" s="130"/>
      <c r="CX17" s="130"/>
      <c r="CY17" s="130"/>
      <c r="CZ17" s="130"/>
      <c r="DA17" s="130"/>
      <c r="DB17" s="130"/>
      <c r="DC17" s="130"/>
      <c r="DD17" s="130"/>
      <c r="DE17" s="130"/>
      <c r="DF17" s="130"/>
      <c r="DG17" s="130"/>
      <c r="DH17" s="130"/>
      <c r="DI17" s="130"/>
      <c r="DJ17" s="130"/>
      <c r="DK17" s="130"/>
      <c r="DL17" s="130"/>
      <c r="DM17" s="130"/>
      <c r="DN17" s="130"/>
      <c r="DO17" s="130"/>
      <c r="DP17" s="130"/>
      <c r="DQ17" s="130"/>
      <c r="DR17" s="130"/>
      <c r="DS17" s="130"/>
      <c r="DT17" s="130"/>
      <c r="DU17" s="130"/>
      <c r="DV17" s="130"/>
      <c r="DW17" s="130"/>
      <c r="DX17" s="130"/>
      <c r="DY17" s="130"/>
      <c r="DZ17" s="130"/>
      <c r="EA17" s="130"/>
      <c r="EB17" s="130"/>
      <c r="EC17" s="130"/>
      <c r="ED17" s="130"/>
      <c r="EE17" s="130"/>
      <c r="EF17" s="130"/>
      <c r="EG17" s="130"/>
      <c r="EH17" s="130"/>
      <c r="EI17" s="130"/>
      <c r="EJ17" s="130"/>
      <c r="EK17" s="130"/>
      <c r="EL17" s="130"/>
      <c r="EM17" s="130"/>
      <c r="EN17" s="130"/>
      <c r="EO17" s="130"/>
      <c r="EP17" s="130"/>
      <c r="EQ17" s="130"/>
      <c r="ER17" s="130"/>
      <c r="ES17" s="130"/>
      <c r="ET17" s="130"/>
      <c r="EU17" s="130"/>
      <c r="EV17" s="130"/>
      <c r="EW17" s="130"/>
      <c r="EX17" s="130"/>
      <c r="EY17" s="130"/>
      <c r="EZ17" s="130"/>
      <c r="FA17" s="130"/>
      <c r="FB17" s="130"/>
      <c r="FC17" s="130"/>
      <c r="FD17" s="130"/>
      <c r="FE17" s="130"/>
      <c r="FF17" s="130"/>
      <c r="FG17" s="130"/>
      <c r="FH17" s="130"/>
      <c r="FI17" s="130"/>
      <c r="FJ17" s="130"/>
      <c r="FK17" s="130"/>
      <c r="FL17" s="130"/>
      <c r="FM17" s="130"/>
      <c r="FN17" s="130"/>
      <c r="FO17" s="130"/>
      <c r="FP17" s="130"/>
      <c r="FQ17" s="130"/>
      <c r="FR17" s="130"/>
      <c r="FS17" s="130"/>
      <c r="FT17" s="130"/>
      <c r="FU17" s="130"/>
      <c r="FV17" s="130"/>
      <c r="FW17" s="130"/>
      <c r="FX17" s="130"/>
      <c r="FY17" s="130"/>
      <c r="FZ17" s="130"/>
      <c r="GA17" s="130"/>
      <c r="GB17" s="130"/>
      <c r="GC17" s="130"/>
      <c r="GD17" s="130"/>
      <c r="GE17" s="130"/>
      <c r="GF17" s="130"/>
      <c r="GG17" s="130"/>
      <c r="GH17" s="130"/>
      <c r="GI17" s="130"/>
      <c r="GJ17" s="130"/>
      <c r="GK17" s="130"/>
      <c r="GL17" s="130"/>
      <c r="GM17" s="130"/>
      <c r="GN17" s="130"/>
      <c r="GO17" s="130"/>
      <c r="GP17" s="130"/>
      <c r="GQ17" s="130"/>
      <c r="GR17" s="130"/>
      <c r="GS17" s="130"/>
      <c r="GT17" s="130"/>
      <c r="GU17" s="130"/>
      <c r="GV17" s="130"/>
      <c r="GW17" s="130"/>
      <c r="GX17" s="130"/>
      <c r="GY17" s="130"/>
      <c r="GZ17" s="130"/>
      <c r="HA17" s="130"/>
      <c r="HB17" s="130"/>
      <c r="HC17" s="130"/>
      <c r="HD17" s="130"/>
      <c r="HE17" s="130"/>
      <c r="HF17" s="130"/>
      <c r="HG17" s="130"/>
      <c r="HH17" s="130"/>
      <c r="HI17" s="130"/>
      <c r="HJ17" s="130"/>
      <c r="HK17" s="130"/>
      <c r="HL17" s="130"/>
      <c r="HM17" s="130"/>
      <c r="HN17" s="130"/>
      <c r="HO17" s="130"/>
      <c r="HP17" s="130"/>
      <c r="HQ17" s="130"/>
      <c r="HR17" s="130"/>
      <c r="HS17" s="130"/>
      <c r="HT17" s="130"/>
      <c r="HU17" s="130"/>
      <c r="HV17" s="130"/>
      <c r="HW17" s="130"/>
      <c r="HX17" s="130"/>
      <c r="HY17" s="130"/>
      <c r="HZ17" s="130"/>
      <c r="IA17" s="130"/>
      <c r="IB17" s="130"/>
      <c r="IC17" s="130"/>
      <c r="ID17" s="130"/>
      <c r="IE17" s="130"/>
      <c r="IF17" s="130"/>
      <c r="IG17" s="130"/>
      <c r="IH17" s="130"/>
      <c r="II17" s="130"/>
      <c r="IJ17" s="130"/>
      <c r="IK17" s="130"/>
      <c r="IL17" s="130"/>
      <c r="IM17" s="130"/>
      <c r="IN17" s="130"/>
      <c r="IO17" s="130"/>
      <c r="IP17" s="130"/>
      <c r="IQ17" s="130"/>
      <c r="IR17" s="130"/>
      <c r="IS17" s="130"/>
      <c r="IT17" s="130"/>
      <c r="IU17" s="130"/>
      <c r="IV17" s="130"/>
      <c r="IW17" s="130"/>
      <c r="IX17" s="130"/>
      <c r="IY17" s="130"/>
      <c r="IZ17" s="130"/>
      <c r="JA17" s="130"/>
      <c r="JB17" s="130"/>
      <c r="JC17" s="130"/>
      <c r="JD17" s="130"/>
      <c r="JE17" s="130"/>
      <c r="JF17" s="130"/>
      <c r="JG17" s="130"/>
      <c r="JH17" s="130"/>
      <c r="JI17" s="130"/>
      <c r="JJ17" s="130"/>
      <c r="JK17" s="130"/>
      <c r="JL17" s="130"/>
      <c r="JM17" s="130"/>
      <c r="JN17" s="130"/>
      <c r="JO17" s="130"/>
      <c r="JP17" s="130"/>
      <c r="JQ17" s="130"/>
      <c r="JR17" s="130"/>
      <c r="JS17" s="130"/>
      <c r="JT17" s="130"/>
      <c r="JU17" s="130"/>
      <c r="JV17" s="130"/>
      <c r="JW17" s="130"/>
      <c r="JX17" s="130"/>
      <c r="JY17" s="130"/>
      <c r="JZ17" s="130"/>
      <c r="KA17" s="130"/>
      <c r="KB17" s="130"/>
      <c r="KC17" s="130"/>
      <c r="KD17" s="130"/>
      <c r="KE17" s="130"/>
      <c r="KF17" s="130"/>
      <c r="KG17" s="130"/>
      <c r="KH17" s="130"/>
      <c r="KI17" s="130"/>
      <c r="KJ17" s="130"/>
      <c r="KK17" s="130"/>
      <c r="KL17" s="130"/>
      <c r="KM17" s="130"/>
      <c r="KN17" s="130"/>
      <c r="KO17" s="130"/>
      <c r="KP17" s="130"/>
      <c r="KQ17" s="130"/>
      <c r="KR17" s="130"/>
      <c r="KS17" s="130"/>
      <c r="KT17" s="130"/>
      <c r="KU17" s="130"/>
      <c r="KV17" s="130"/>
      <c r="KW17" s="130"/>
      <c r="KX17" s="130"/>
      <c r="KY17" s="130"/>
      <c r="KZ17" s="130"/>
      <c r="LA17" s="130"/>
      <c r="LB17" s="130"/>
      <c r="LC17" s="130"/>
      <c r="LD17" s="130"/>
      <c r="LE17" s="130"/>
      <c r="LF17" s="130"/>
      <c r="LG17" s="130"/>
      <c r="LH17" s="130"/>
      <c r="LI17" s="130"/>
      <c r="LJ17" s="130"/>
      <c r="LK17" s="130"/>
      <c r="LL17" s="130"/>
      <c r="LM17" s="130"/>
      <c r="LN17" s="130"/>
      <c r="LO17" s="130"/>
      <c r="LP17" s="130"/>
      <c r="LQ17" s="130"/>
      <c r="LR17" s="130"/>
      <c r="LS17" s="130"/>
      <c r="LT17" s="130"/>
      <c r="LU17" s="130"/>
      <c r="LV17" s="130"/>
      <c r="LW17" s="130"/>
      <c r="LX17" s="130"/>
      <c r="LY17" s="130"/>
      <c r="LZ17" s="130"/>
      <c r="MA17" s="130"/>
      <c r="MB17" s="130"/>
      <c r="MC17" s="130"/>
      <c r="MD17" s="130"/>
      <c r="ME17" s="130"/>
      <c r="MF17" s="130"/>
      <c r="MG17" s="130"/>
      <c r="MH17" s="130"/>
      <c r="MI17" s="130"/>
      <c r="MJ17" s="130"/>
      <c r="MK17" s="130"/>
      <c r="ML17" s="130"/>
      <c r="MM17" s="130"/>
      <c r="MN17" s="130"/>
      <c r="MO17" s="130"/>
      <c r="MP17" s="130"/>
      <c r="MQ17" s="130"/>
      <c r="MR17" s="130"/>
      <c r="MS17" s="130"/>
      <c r="MT17" s="130"/>
      <c r="MU17" s="130"/>
      <c r="MV17" s="130"/>
      <c r="MW17" s="130"/>
      <c r="MX17" s="130"/>
      <c r="MY17" s="130"/>
      <c r="MZ17" s="130"/>
      <c r="NA17" s="130"/>
      <c r="NB17" s="130"/>
      <c r="NC17" s="130"/>
      <c r="ND17" s="130"/>
      <c r="NE17" s="130"/>
      <c r="NF17" s="130"/>
      <c r="NG17" s="130"/>
      <c r="NH17" s="130"/>
      <c r="NI17" s="130"/>
      <c r="NJ17" s="130"/>
      <c r="NK17" s="130"/>
      <c r="NL17" s="130"/>
      <c r="NM17" s="130"/>
      <c r="NN17" s="130"/>
      <c r="NO17" s="130"/>
      <c r="NP17" s="130"/>
      <c r="NQ17" s="130"/>
      <c r="NR17" s="130"/>
      <c r="NS17" s="130"/>
      <c r="NT17" s="130"/>
      <c r="NU17" s="130"/>
      <c r="NV17" s="130"/>
      <c r="NW17" s="130"/>
      <c r="NX17" s="130"/>
      <c r="NY17" s="130"/>
      <c r="NZ17" s="130"/>
      <c r="OA17" s="130"/>
      <c r="OB17" s="130"/>
      <c r="OC17" s="130"/>
      <c r="OD17" s="130"/>
      <c r="OE17" s="130"/>
      <c r="OF17" s="130"/>
      <c r="OG17" s="130"/>
      <c r="OH17" s="130"/>
      <c r="OI17" s="130"/>
      <c r="OJ17" s="130"/>
      <c r="OK17" s="130"/>
      <c r="OL17" s="130"/>
      <c r="OM17" s="130"/>
      <c r="ON17" s="130"/>
      <c r="OO17" s="130"/>
      <c r="OP17" s="130"/>
      <c r="OQ17" s="130"/>
      <c r="OR17" s="130"/>
      <c r="OS17" s="130"/>
      <c r="OT17" s="130"/>
      <c r="OU17" s="130"/>
      <c r="OV17" s="130"/>
      <c r="OW17" s="130"/>
      <c r="OX17" s="130"/>
      <c r="OY17" s="130"/>
      <c r="OZ17" s="130"/>
      <c r="PA17" s="130"/>
      <c r="PB17" s="130"/>
      <c r="PC17" s="130"/>
      <c r="PD17" s="130"/>
      <c r="PE17" s="130"/>
      <c r="PF17" s="130"/>
      <c r="PG17" s="130"/>
      <c r="PH17" s="130"/>
      <c r="PI17" s="130"/>
      <c r="PJ17" s="130"/>
      <c r="PK17" s="130"/>
      <c r="PL17" s="130"/>
      <c r="PM17" s="130"/>
      <c r="PN17" s="130"/>
      <c r="PO17" s="130"/>
      <c r="PP17" s="130"/>
      <c r="PQ17" s="130"/>
      <c r="PR17" s="130"/>
      <c r="PS17" s="130"/>
      <c r="PT17" s="130"/>
      <c r="PU17" s="130"/>
      <c r="PV17" s="130"/>
      <c r="PW17" s="130"/>
      <c r="PX17" s="130"/>
      <c r="PY17" s="130"/>
      <c r="PZ17" s="130"/>
      <c r="QA17" s="130"/>
      <c r="QB17" s="130"/>
      <c r="QC17" s="130"/>
      <c r="QD17" s="130"/>
      <c r="QE17" s="130"/>
      <c r="QF17" s="130"/>
      <c r="QG17" s="130"/>
      <c r="QH17" s="130"/>
      <c r="QI17" s="130"/>
      <c r="QJ17" s="130"/>
      <c r="QK17" s="130"/>
      <c r="QL17" s="130"/>
      <c r="QM17" s="130"/>
      <c r="QN17" s="130"/>
      <c r="QO17" s="130"/>
      <c r="QP17" s="130"/>
      <c r="QQ17" s="130"/>
      <c r="QR17" s="130"/>
      <c r="QS17" s="130"/>
      <c r="QT17" s="130"/>
      <c r="QU17" s="130"/>
      <c r="QV17" s="130"/>
      <c r="QW17" s="130"/>
      <c r="QX17" s="130"/>
      <c r="QY17" s="130"/>
      <c r="QZ17" s="130"/>
      <c r="RA17" s="130"/>
      <c r="RB17" s="130"/>
      <c r="RC17" s="130"/>
      <c r="RD17" s="130"/>
      <c r="RE17" s="130"/>
      <c r="RF17" s="130"/>
      <c r="RG17" s="130"/>
      <c r="RH17" s="130"/>
      <c r="RI17" s="130"/>
      <c r="RJ17" s="130"/>
      <c r="RK17" s="130"/>
      <c r="RL17" s="130"/>
      <c r="RM17" s="130"/>
      <c r="RN17" s="130"/>
      <c r="RO17" s="130"/>
      <c r="RP17" s="130"/>
      <c r="RQ17" s="130"/>
      <c r="RR17" s="130"/>
      <c r="RS17" s="130"/>
      <c r="RT17" s="130"/>
      <c r="RU17" s="130"/>
      <c r="RV17" s="130"/>
      <c r="RW17" s="130"/>
      <c r="RX17" s="130"/>
      <c r="RY17" s="130"/>
      <c r="RZ17" s="130"/>
      <c r="SA17" s="130"/>
      <c r="SB17" s="130"/>
      <c r="SC17" s="130"/>
      <c r="SD17" s="130"/>
      <c r="SE17" s="130"/>
      <c r="SF17" s="130"/>
      <c r="SG17" s="130"/>
      <c r="SH17" s="130"/>
      <c r="SI17" s="130"/>
      <c r="SJ17" s="130"/>
      <c r="SK17" s="130"/>
      <c r="SL17" s="130"/>
      <c r="SM17" s="130"/>
      <c r="SN17" s="130"/>
      <c r="SO17" s="130"/>
      <c r="SP17" s="130"/>
      <c r="SQ17" s="130"/>
      <c r="SR17" s="130"/>
      <c r="SS17" s="130"/>
      <c r="ST17" s="130"/>
      <c r="SU17" s="130"/>
      <c r="SV17" s="130"/>
      <c r="SW17" s="130"/>
      <c r="SX17" s="130"/>
      <c r="SY17" s="130"/>
      <c r="SZ17" s="130"/>
      <c r="TA17" s="130"/>
      <c r="TB17" s="130"/>
      <c r="TC17" s="130"/>
      <c r="TD17" s="130"/>
      <c r="TE17" s="130"/>
      <c r="TF17" s="130"/>
      <c r="TG17" s="130"/>
      <c r="TH17" s="130"/>
      <c r="TI17" s="130"/>
      <c r="TJ17" s="130"/>
      <c r="TK17" s="130"/>
      <c r="TL17" s="130"/>
      <c r="TM17" s="130"/>
      <c r="TN17" s="130"/>
      <c r="TO17" s="130"/>
      <c r="TP17" s="130"/>
      <c r="TQ17" s="130"/>
      <c r="TR17" s="130"/>
      <c r="TS17" s="130"/>
      <c r="TT17" s="130"/>
      <c r="TU17" s="130"/>
      <c r="TV17" s="130"/>
      <c r="TW17" s="130"/>
      <c r="TX17" s="130"/>
      <c r="TY17" s="130"/>
      <c r="TZ17" s="130"/>
      <c r="UA17" s="130"/>
      <c r="UB17" s="130"/>
      <c r="UC17" s="130"/>
      <c r="UD17" s="130"/>
      <c r="UE17" s="130"/>
      <c r="UF17" s="130"/>
      <c r="UG17" s="130"/>
      <c r="UH17" s="130"/>
      <c r="UI17" s="130"/>
      <c r="UJ17" s="130"/>
      <c r="UK17" s="130"/>
      <c r="UL17" s="130"/>
      <c r="UM17" s="130"/>
      <c r="UN17" s="130"/>
      <c r="UO17" s="130"/>
      <c r="UP17" s="130"/>
      <c r="UQ17" s="130"/>
      <c r="UR17" s="130"/>
      <c r="US17" s="130"/>
      <c r="UT17" s="130"/>
      <c r="UU17" s="130"/>
      <c r="UV17" s="130"/>
      <c r="UW17" s="130"/>
      <c r="UX17" s="130"/>
      <c r="UY17" s="130"/>
      <c r="UZ17" s="130"/>
      <c r="VA17" s="130"/>
      <c r="VB17" s="130"/>
      <c r="VC17" s="130"/>
      <c r="VD17" s="130"/>
      <c r="VE17" s="130"/>
      <c r="VF17" s="130"/>
      <c r="VG17" s="130"/>
      <c r="VH17" s="130"/>
      <c r="VI17" s="130"/>
      <c r="VJ17" s="130"/>
      <c r="VK17" s="130"/>
      <c r="VL17" s="130"/>
      <c r="VM17" s="130"/>
      <c r="VN17" s="130"/>
      <c r="VO17" s="130"/>
      <c r="VP17" s="130"/>
      <c r="VQ17" s="130"/>
      <c r="VR17" s="130"/>
      <c r="VS17" s="130"/>
      <c r="VT17" s="130"/>
      <c r="VU17" s="130"/>
      <c r="VV17" s="130"/>
      <c r="VW17" s="130"/>
      <c r="VX17" s="130"/>
      <c r="VY17" s="130"/>
      <c r="VZ17" s="130"/>
      <c r="WA17" s="130"/>
      <c r="WB17" s="130"/>
      <c r="WC17" s="130"/>
      <c r="WD17" s="130"/>
      <c r="WE17" s="130"/>
      <c r="WF17" s="130"/>
      <c r="WG17" s="130"/>
      <c r="WH17" s="130"/>
      <c r="WI17" s="130"/>
      <c r="WJ17" s="130"/>
      <c r="WK17" s="130"/>
      <c r="WL17" s="130"/>
      <c r="WM17" s="130"/>
      <c r="WN17" s="130"/>
      <c r="WO17" s="130"/>
      <c r="WP17" s="130"/>
      <c r="WQ17" s="130"/>
      <c r="WR17" s="130"/>
      <c r="WS17" s="130"/>
      <c r="WT17" s="130"/>
      <c r="WU17" s="130"/>
      <c r="WV17" s="130"/>
      <c r="WW17" s="130"/>
      <c r="WX17" s="130"/>
      <c r="WY17" s="130"/>
      <c r="WZ17" s="130"/>
      <c r="XA17" s="130"/>
      <c r="XB17" s="130"/>
      <c r="XC17" s="130"/>
      <c r="XD17" s="130"/>
      <c r="XE17" s="130"/>
      <c r="XF17" s="130"/>
      <c r="XG17" s="130"/>
      <c r="XH17" s="130"/>
      <c r="XI17" s="130"/>
      <c r="XJ17" s="130"/>
      <c r="XK17" s="130"/>
      <c r="XL17" s="130"/>
      <c r="XM17" s="130"/>
      <c r="XN17" s="130"/>
      <c r="XO17" s="130"/>
      <c r="XP17" s="130"/>
      <c r="XQ17" s="130"/>
      <c r="XR17" s="130"/>
      <c r="XS17" s="130"/>
      <c r="XT17" s="130"/>
      <c r="XU17" s="130"/>
      <c r="XV17" s="130"/>
      <c r="XW17" s="130"/>
      <c r="XX17" s="130"/>
      <c r="XY17" s="130"/>
      <c r="XZ17" s="130"/>
      <c r="YA17" s="130"/>
      <c r="YB17" s="130"/>
      <c r="YC17" s="130"/>
      <c r="YD17" s="130"/>
      <c r="YE17" s="130"/>
      <c r="YF17" s="130"/>
      <c r="YG17" s="130"/>
      <c r="YH17" s="130"/>
      <c r="YI17" s="130"/>
      <c r="YJ17" s="130"/>
      <c r="YK17" s="130"/>
      <c r="YL17" s="130"/>
      <c r="YM17" s="130"/>
      <c r="YN17" s="130"/>
      <c r="YO17" s="130"/>
      <c r="YP17" s="130"/>
      <c r="YQ17" s="130"/>
      <c r="YR17" s="130"/>
      <c r="YS17" s="130"/>
      <c r="YT17" s="130"/>
      <c r="YU17" s="130"/>
      <c r="YV17" s="130"/>
      <c r="YW17" s="130"/>
      <c r="YX17" s="130"/>
      <c r="YY17" s="130"/>
      <c r="YZ17" s="130"/>
      <c r="ZA17" s="130"/>
      <c r="ZB17" s="130"/>
      <c r="ZC17" s="130"/>
      <c r="ZD17" s="130"/>
      <c r="ZE17" s="130"/>
      <c r="ZF17" s="130"/>
      <c r="ZG17" s="130"/>
      <c r="ZH17" s="130"/>
      <c r="ZI17" s="130"/>
      <c r="ZJ17" s="130"/>
      <c r="ZK17" s="130"/>
      <c r="ZL17" s="130"/>
      <c r="ZM17" s="130"/>
      <c r="ZN17" s="130"/>
      <c r="ZO17" s="130"/>
      <c r="ZP17" s="130"/>
      <c r="ZQ17" s="130"/>
      <c r="ZR17" s="130"/>
      <c r="ZS17" s="130"/>
      <c r="ZT17" s="130"/>
      <c r="ZU17" s="130"/>
      <c r="ZV17" s="130"/>
      <c r="ZW17" s="130"/>
      <c r="ZX17" s="130"/>
      <c r="ZY17" s="130"/>
      <c r="ZZ17" s="130"/>
      <c r="AAA17" s="130"/>
      <c r="AAB17" s="130"/>
      <c r="AAC17" s="130"/>
      <c r="AAD17" s="130"/>
      <c r="AAE17" s="130"/>
      <c r="AAF17" s="130"/>
      <c r="AAG17" s="130"/>
      <c r="AAH17" s="130"/>
      <c r="AAI17" s="130"/>
      <c r="AAJ17" s="130"/>
      <c r="AAK17" s="130"/>
      <c r="AAL17" s="130"/>
      <c r="AAM17" s="130"/>
      <c r="AAN17" s="130"/>
      <c r="AAO17" s="130"/>
      <c r="AAP17" s="130"/>
      <c r="AAQ17" s="130"/>
      <c r="AAR17" s="130"/>
      <c r="AAS17" s="130"/>
      <c r="AAT17" s="130"/>
      <c r="AAU17" s="130"/>
      <c r="AAV17" s="130"/>
      <c r="AAW17" s="130"/>
      <c r="AAX17" s="130"/>
      <c r="AAY17" s="130"/>
      <c r="AAZ17" s="130"/>
      <c r="ABA17" s="130"/>
      <c r="ABB17" s="130"/>
      <c r="ABC17" s="130"/>
      <c r="ABD17" s="130"/>
      <c r="ABE17" s="130"/>
      <c r="ABF17" s="130"/>
      <c r="ABG17" s="130"/>
      <c r="ABH17" s="130"/>
      <c r="ABI17" s="130"/>
      <c r="ABJ17" s="130"/>
      <c r="ABK17" s="130"/>
      <c r="ABL17" s="130"/>
      <c r="ABM17" s="130"/>
      <c r="ABN17" s="130"/>
      <c r="ABO17" s="130"/>
      <c r="ABP17" s="130"/>
      <c r="ABQ17" s="130"/>
      <c r="ABR17" s="130"/>
      <c r="ABS17" s="130"/>
      <c r="ABT17" s="130"/>
      <c r="ABU17" s="130"/>
      <c r="ABV17" s="130"/>
      <c r="ABW17" s="130"/>
      <c r="ABX17" s="130"/>
      <c r="ABY17" s="130"/>
      <c r="ABZ17" s="130"/>
      <c r="ACA17" s="130"/>
      <c r="ACB17" s="130"/>
      <c r="ACC17" s="130"/>
      <c r="ACD17" s="130"/>
      <c r="ACE17" s="130"/>
      <c r="ACF17" s="130"/>
      <c r="ACG17" s="130"/>
      <c r="ACH17" s="130"/>
      <c r="ACI17" s="130"/>
      <c r="ACJ17" s="130"/>
      <c r="ACK17" s="130"/>
      <c r="ACL17" s="130"/>
      <c r="ACM17" s="130"/>
      <c r="ACN17" s="130"/>
      <c r="ACO17" s="130"/>
      <c r="ACP17" s="130"/>
      <c r="ACQ17" s="130"/>
      <c r="ACR17" s="130"/>
      <c r="ACS17" s="130"/>
      <c r="ACT17" s="130"/>
      <c r="ACU17" s="130"/>
      <c r="ACV17" s="130"/>
      <c r="ACW17" s="130"/>
      <c r="ACX17" s="130"/>
      <c r="ACY17" s="130"/>
      <c r="ACZ17" s="130"/>
      <c r="ADA17" s="130"/>
      <c r="ADB17" s="130"/>
      <c r="ADC17" s="130"/>
      <c r="ADD17" s="130"/>
      <c r="ADE17" s="130"/>
      <c r="ADF17" s="130"/>
      <c r="ADG17" s="130"/>
      <c r="ADH17" s="130"/>
      <c r="ADI17" s="130"/>
      <c r="ADJ17" s="130"/>
      <c r="ADK17" s="130"/>
      <c r="ADL17" s="130"/>
      <c r="ADM17" s="130"/>
      <c r="ADN17" s="130"/>
      <c r="ADO17" s="130"/>
      <c r="ADP17" s="130"/>
      <c r="ADQ17" s="130"/>
      <c r="ADR17" s="130"/>
      <c r="ADS17" s="130"/>
      <c r="ADT17" s="130"/>
      <c r="ADU17" s="130"/>
      <c r="ADV17" s="130"/>
      <c r="ADW17" s="130"/>
      <c r="ADX17" s="130"/>
      <c r="ADY17" s="130"/>
      <c r="ADZ17" s="130"/>
      <c r="AEA17" s="130"/>
      <c r="AEB17" s="130"/>
      <c r="AEC17" s="130"/>
      <c r="AED17" s="130"/>
      <c r="AEE17" s="130"/>
      <c r="AEF17" s="130"/>
      <c r="AEG17" s="130"/>
      <c r="AEH17" s="130"/>
      <c r="AEI17" s="130"/>
      <c r="AEJ17" s="130"/>
      <c r="AEK17" s="130"/>
      <c r="AEL17" s="130"/>
      <c r="AEM17" s="130"/>
      <c r="AEN17" s="130"/>
      <c r="AEO17" s="130"/>
      <c r="AEP17" s="130"/>
      <c r="AEQ17" s="130"/>
      <c r="AER17" s="130"/>
      <c r="AES17" s="130"/>
      <c r="AET17" s="130"/>
      <c r="AEU17" s="130"/>
      <c r="AEV17" s="130"/>
      <c r="AEW17" s="130"/>
      <c r="AEX17" s="130"/>
      <c r="AEY17" s="130"/>
      <c r="AEZ17" s="130"/>
      <c r="AFA17" s="130"/>
      <c r="AFB17" s="130"/>
      <c r="AFC17" s="130"/>
      <c r="AFD17" s="130"/>
      <c r="AFE17" s="130"/>
      <c r="AFF17" s="130"/>
      <c r="AFG17" s="130"/>
      <c r="AFH17" s="130"/>
      <c r="AFI17" s="130"/>
      <c r="AFJ17" s="130"/>
      <c r="AFK17" s="130"/>
      <c r="AFL17" s="130"/>
      <c r="AFM17" s="130"/>
      <c r="AFN17" s="130"/>
      <c r="AFO17" s="130"/>
      <c r="AFP17" s="130"/>
      <c r="AFQ17" s="130"/>
      <c r="AFR17" s="130"/>
      <c r="AFS17" s="130"/>
      <c r="AFT17" s="130"/>
      <c r="AFU17" s="130"/>
      <c r="AFV17" s="130"/>
      <c r="AFW17" s="130"/>
      <c r="AFX17" s="130"/>
      <c r="AFY17" s="130"/>
      <c r="AFZ17" s="130"/>
      <c r="AGA17" s="130"/>
      <c r="AGB17" s="130"/>
      <c r="AGC17" s="130"/>
      <c r="AGD17" s="130"/>
      <c r="AGE17" s="130"/>
      <c r="AGF17" s="130"/>
      <c r="AGG17" s="130"/>
      <c r="AGH17" s="130"/>
      <c r="AGI17" s="130"/>
      <c r="AGJ17" s="130"/>
      <c r="AGK17" s="130"/>
      <c r="AGL17" s="130"/>
      <c r="AGM17" s="130"/>
      <c r="AGN17" s="130"/>
      <c r="AGO17" s="130"/>
      <c r="AGP17" s="130"/>
      <c r="AGQ17" s="130"/>
      <c r="AGR17" s="130"/>
      <c r="AGS17" s="130"/>
      <c r="AGT17" s="130"/>
      <c r="AGU17" s="130"/>
      <c r="AGV17" s="130"/>
      <c r="AGW17" s="130"/>
      <c r="AGX17" s="130"/>
      <c r="AGY17" s="130"/>
      <c r="AGZ17" s="130"/>
      <c r="AHA17" s="130"/>
      <c r="AHB17" s="130"/>
      <c r="AHC17" s="130"/>
      <c r="AHD17" s="130"/>
      <c r="AHE17" s="130"/>
      <c r="AHF17" s="130"/>
      <c r="AHG17" s="130"/>
      <c r="AHH17" s="130"/>
      <c r="AHI17" s="130"/>
      <c r="AHJ17" s="130"/>
      <c r="AHK17" s="130"/>
      <c r="AHL17" s="130"/>
      <c r="AHM17" s="130"/>
      <c r="AHN17" s="130"/>
      <c r="AHO17" s="130"/>
      <c r="AHP17" s="130"/>
      <c r="AHQ17" s="130"/>
      <c r="AHR17" s="130"/>
      <c r="AHS17" s="130"/>
      <c r="AHT17" s="130"/>
      <c r="AHU17" s="130"/>
      <c r="AHV17" s="130"/>
      <c r="AHW17" s="130"/>
      <c r="AHX17" s="130"/>
      <c r="AHY17" s="130"/>
      <c r="AHZ17" s="130"/>
      <c r="AIA17" s="130"/>
      <c r="AIB17" s="130"/>
      <c r="AIC17" s="130"/>
      <c r="AID17" s="130"/>
      <c r="AIE17" s="130"/>
      <c r="AIF17" s="130"/>
      <c r="AIG17" s="130"/>
      <c r="AIH17" s="130"/>
      <c r="AII17" s="130"/>
      <c r="AIJ17" s="130"/>
      <c r="AIK17" s="130"/>
      <c r="AIL17" s="130"/>
      <c r="AIM17" s="130"/>
      <c r="AIN17" s="130"/>
      <c r="AIO17" s="130"/>
      <c r="AIP17" s="130"/>
      <c r="AIQ17" s="130"/>
      <c r="AIR17" s="130"/>
      <c r="AIS17" s="130"/>
      <c r="AIT17" s="130"/>
      <c r="AIU17" s="130"/>
      <c r="AIV17" s="130"/>
      <c r="AIW17" s="130"/>
      <c r="AIX17" s="130"/>
      <c r="AIY17" s="130"/>
      <c r="AIZ17" s="130"/>
      <c r="AJA17" s="130"/>
      <c r="AJB17" s="130"/>
      <c r="AJC17" s="130"/>
      <c r="AJD17" s="130"/>
      <c r="AJE17" s="130"/>
      <c r="AJF17" s="130"/>
      <c r="AJG17" s="130"/>
      <c r="AJH17" s="130"/>
      <c r="AJI17" s="130"/>
      <c r="AJJ17" s="130"/>
      <c r="AJK17" s="130"/>
      <c r="AJL17" s="130"/>
      <c r="AJM17" s="130"/>
      <c r="AJN17" s="130"/>
      <c r="AJO17" s="130"/>
      <c r="AJP17" s="130"/>
      <c r="AJQ17" s="130"/>
      <c r="AJR17" s="130"/>
      <c r="AJS17" s="130"/>
    </row>
    <row r="18" spans="1:955" s="9" customFormat="1" ht="15.75" customHeight="1" x14ac:dyDescent="0.25">
      <c r="M18" s="10"/>
      <c r="N18" s="11"/>
      <c r="O18" s="25" t="str">
        <f>P1_GP!$Y$7&amp;WEEKNUM(O13,2)</f>
        <v>S29</v>
      </c>
      <c r="P18" s="25" t="str">
        <f>P1_GP!$Y$7&amp;WEEKNUM(P13,2)</f>
        <v>S29</v>
      </c>
      <c r="Q18" s="25" t="str">
        <f>P1_GP!$Y$7&amp;WEEKNUM(Q13,2)</f>
        <v>S29</v>
      </c>
      <c r="R18" s="25" t="str">
        <f>P1_GP!$Y$7&amp;WEEKNUM(R13,2)</f>
        <v>S29</v>
      </c>
      <c r="S18" s="25" t="str">
        <f>P1_GP!$Y$7&amp;WEEKNUM(S13,2)</f>
        <v>S29</v>
      </c>
      <c r="T18" s="25" t="str">
        <f>P1_GP!$Y$7&amp;WEEKNUM(T13,2)</f>
        <v>S29</v>
      </c>
      <c r="U18" s="25" t="str">
        <f>P1_GP!$Y$7&amp;WEEKNUM(U13,2)</f>
        <v>S29</v>
      </c>
      <c r="V18" s="25" t="str">
        <f>P1_GP!$Y$7&amp;WEEKNUM(V13,2)</f>
        <v>S30</v>
      </c>
      <c r="W18" s="25" t="str">
        <f>P1_GP!$Y$7&amp;WEEKNUM(W13,2)</f>
        <v>S30</v>
      </c>
      <c r="X18" s="25" t="str">
        <f>P1_GP!$Y$7&amp;WEEKNUM(X13,2)</f>
        <v>S30</v>
      </c>
      <c r="Y18" s="25" t="str">
        <f>P1_GP!$Y$7&amp;WEEKNUM(Y13,2)</f>
        <v>S30</v>
      </c>
      <c r="Z18" s="25" t="str">
        <f>P1_GP!$Y$7&amp;WEEKNUM(Z13,2)</f>
        <v>S30</v>
      </c>
      <c r="AA18" s="25" t="str">
        <f>P1_GP!$Y$7&amp;WEEKNUM(AA13,2)</f>
        <v>S30</v>
      </c>
      <c r="AB18" s="25" t="str">
        <f>P1_GP!$Y$7&amp;WEEKNUM(AB13,2)</f>
        <v>S30</v>
      </c>
      <c r="AC18" s="25" t="str">
        <f>P1_GP!$Y$7&amp;WEEKNUM(AC13,2)</f>
        <v>S31</v>
      </c>
      <c r="AD18" s="25" t="str">
        <f>P1_GP!$Y$7&amp;WEEKNUM(AD13,2)</f>
        <v>S31</v>
      </c>
      <c r="AE18" s="25" t="str">
        <f>P1_GP!$Y$7&amp;WEEKNUM(AE13,2)</f>
        <v>S31</v>
      </c>
      <c r="AF18" s="25" t="str">
        <f>P1_GP!$Y$7&amp;WEEKNUM(AF13,2)</f>
        <v>S31</v>
      </c>
      <c r="AG18" s="25" t="str">
        <f>P1_GP!$Y$7&amp;WEEKNUM(AG13,2)</f>
        <v>S31</v>
      </c>
      <c r="AH18" s="25" t="str">
        <f>P1_GP!$Y$7&amp;WEEKNUM(AH13,2)</f>
        <v>S31</v>
      </c>
      <c r="AI18" s="25" t="str">
        <f>P1_GP!$Y$7&amp;WEEKNUM(AI13,2)</f>
        <v>S31</v>
      </c>
      <c r="AJ18" s="25" t="str">
        <f>P1_GP!$Y$7&amp;WEEKNUM(AJ13,2)</f>
        <v>S32</v>
      </c>
      <c r="AK18" s="25" t="str">
        <f>P1_GP!$Y$7&amp;WEEKNUM(AK13,2)</f>
        <v>S32</v>
      </c>
      <c r="AL18" s="25" t="str">
        <f>P1_GP!$Y$7&amp;WEEKNUM(AL13,2)</f>
        <v>S32</v>
      </c>
      <c r="AM18" s="25" t="str">
        <f>P1_GP!$Y$7&amp;WEEKNUM(AM13,2)</f>
        <v>S32</v>
      </c>
      <c r="AN18" s="25" t="str">
        <f>P1_GP!$Y$7&amp;WEEKNUM(AN13,2)</f>
        <v>S32</v>
      </c>
      <c r="AO18" s="25" t="str">
        <f>P1_GP!$Y$7&amp;WEEKNUM(AO13,2)</f>
        <v>S32</v>
      </c>
      <c r="AP18" s="25" t="str">
        <f>P1_GP!$Y$7&amp;WEEKNUM(AP13,2)</f>
        <v>S32</v>
      </c>
      <c r="AQ18" s="25" t="str">
        <f>P1_GP!$Y$7&amp;WEEKNUM(AQ13,2)</f>
        <v>S33</v>
      </c>
      <c r="AR18" s="25" t="str">
        <f>P1_GP!$Y$7&amp;WEEKNUM(AR13,2)</f>
        <v>S33</v>
      </c>
      <c r="AS18" s="25" t="str">
        <f>P1_GP!$Y$7&amp;WEEKNUM(AS13,2)</f>
        <v>S33</v>
      </c>
      <c r="AT18" s="25" t="str">
        <f>P1_GP!$Y$7&amp;WEEKNUM(AT13,2)</f>
        <v>S33</v>
      </c>
      <c r="AU18" s="25" t="str">
        <f>P1_GP!$Y$7&amp;WEEKNUM(AU13,2)</f>
        <v>S33</v>
      </c>
      <c r="AV18" s="25" t="str">
        <f>P1_GP!$Y$7&amp;WEEKNUM(AV13,2)</f>
        <v>S33</v>
      </c>
      <c r="AW18" s="25" t="str">
        <f>P1_GP!$Y$7&amp;WEEKNUM(AW13,2)</f>
        <v>S33</v>
      </c>
      <c r="AX18" s="25" t="str">
        <f>P1_GP!$Y$7&amp;WEEKNUM(AX13,2)</f>
        <v>S34</v>
      </c>
      <c r="AY18" s="25" t="str">
        <f>P1_GP!$Y$7&amp;WEEKNUM(AY13,2)</f>
        <v>S34</v>
      </c>
      <c r="AZ18" s="25" t="str">
        <f>P1_GP!$Y$7&amp;WEEKNUM(AZ13,2)</f>
        <v>S34</v>
      </c>
      <c r="BA18" s="25" t="str">
        <f>P1_GP!$Y$7&amp;WEEKNUM(BA13,2)</f>
        <v>S34</v>
      </c>
      <c r="BB18" s="25" t="str">
        <f>P1_GP!$Y$7&amp;WEEKNUM(BB13,2)</f>
        <v>S34</v>
      </c>
      <c r="BC18" s="25" t="str">
        <f>P1_GP!$Y$7&amp;WEEKNUM(BC13,2)</f>
        <v>S34</v>
      </c>
      <c r="BD18" s="25" t="str">
        <f>P1_GP!$Y$7&amp;WEEKNUM(BD13,2)</f>
        <v>S34</v>
      </c>
      <c r="BE18" s="63" t="str">
        <f>P1_GP!$Y$7&amp;WEEKNUM(BE13,2)</f>
        <v>S35</v>
      </c>
      <c r="BF18" s="25" t="str">
        <f>P1_GP!$Y$7&amp;WEEKNUM(BF13,2)</f>
        <v>S35</v>
      </c>
      <c r="BG18" s="25" t="str">
        <f>P1_GP!$Y$7&amp;WEEKNUM(BG13,2)</f>
        <v>S35</v>
      </c>
      <c r="BH18" s="25" t="str">
        <f>P1_GP!$Y$7&amp;WEEKNUM(BH13,2)</f>
        <v>S35</v>
      </c>
      <c r="BI18" s="25" t="str">
        <f>P1_GP!$Y$7&amp;WEEKNUM(BI13,2)</f>
        <v>S35</v>
      </c>
      <c r="BJ18" s="25" t="str">
        <f>P1_GP!$Y$7&amp;WEEKNUM(BJ13,2)</f>
        <v>S35</v>
      </c>
      <c r="BK18" s="25" t="str">
        <f>P1_GP!$Y$7&amp;WEEKNUM(BK13,2)</f>
        <v>S35</v>
      </c>
      <c r="BL18" s="25" t="str">
        <f>P1_GP!$Y$7&amp;WEEKNUM(BL13,2)</f>
        <v>S36</v>
      </c>
      <c r="BM18" s="25" t="str">
        <f>P1_GP!$Y$7&amp;WEEKNUM(BM13,2)</f>
        <v>S36</v>
      </c>
      <c r="BN18" s="25" t="str">
        <f>P1_GP!$Y$7&amp;WEEKNUM(BN13,2)</f>
        <v>S36</v>
      </c>
      <c r="BO18" s="25" t="str">
        <f>P1_GP!$Y$7&amp;WEEKNUM(BO13,2)</f>
        <v>S36</v>
      </c>
      <c r="BP18" s="25" t="str">
        <f>P1_GP!$Y$7&amp;WEEKNUM(BP13,2)</f>
        <v>S36</v>
      </c>
      <c r="BQ18" s="25" t="str">
        <f>P1_GP!$Y$7&amp;WEEKNUM(BQ13,2)</f>
        <v>S36</v>
      </c>
      <c r="BR18" s="25" t="str">
        <f>P1_GP!$Y$7&amp;WEEKNUM(BR13,2)</f>
        <v>S36</v>
      </c>
      <c r="BS18" s="25" t="str">
        <f>P1_GP!$Y$7&amp;WEEKNUM(BS13,2)</f>
        <v>S37</v>
      </c>
      <c r="BT18" s="25" t="str">
        <f>P1_GP!$Y$7&amp;WEEKNUM(BT13,2)</f>
        <v>S37</v>
      </c>
      <c r="BU18" s="25" t="str">
        <f>P1_GP!$Y$7&amp;WEEKNUM(BU13,2)</f>
        <v>S37</v>
      </c>
      <c r="BV18" s="25" t="str">
        <f>P1_GP!$Y$7&amp;WEEKNUM(BV13,2)</f>
        <v>S37</v>
      </c>
      <c r="BW18" s="25" t="str">
        <f>P1_GP!$Y$7&amp;WEEKNUM(BW13,2)</f>
        <v>S37</v>
      </c>
      <c r="BX18" s="25" t="str">
        <f>P1_GP!$Y$7&amp;WEEKNUM(BX13,2)</f>
        <v>S37</v>
      </c>
      <c r="BY18" s="25" t="str">
        <f>P1_GP!$Y$7&amp;WEEKNUM(BY13,2)</f>
        <v>S37</v>
      </c>
      <c r="BZ18" s="25" t="str">
        <f>P1_GP!$Y$7&amp;WEEKNUM(BZ13,2)</f>
        <v>S38</v>
      </c>
      <c r="CA18" s="25" t="str">
        <f>P1_GP!$Y$7&amp;WEEKNUM(CA13,2)</f>
        <v>S38</v>
      </c>
      <c r="CB18" s="25" t="str">
        <f>P1_GP!$Y$7&amp;WEEKNUM(CB13,2)</f>
        <v>S38</v>
      </c>
      <c r="CC18" s="25" t="str">
        <f>P1_GP!$Y$7&amp;WEEKNUM(CC13,2)</f>
        <v>S38</v>
      </c>
      <c r="CD18" s="25" t="str">
        <f>P1_GP!$Y$7&amp;WEEKNUM(CD13,2)</f>
        <v>S38</v>
      </c>
      <c r="CE18" s="25" t="str">
        <f>P1_GP!$Y$7&amp;WEEKNUM(CE13,2)</f>
        <v>S38</v>
      </c>
      <c r="CF18" s="25" t="str">
        <f>P1_GP!$Y$7&amp;WEEKNUM(CF13,2)</f>
        <v>S38</v>
      </c>
      <c r="CG18" s="25" t="str">
        <f>P1_GP!$Y$7&amp;WEEKNUM(CG13,2)</f>
        <v>S39</v>
      </c>
      <c r="CH18" s="25" t="str">
        <f>P1_GP!$Y$7&amp;WEEKNUM(CH13,2)</f>
        <v>S39</v>
      </c>
      <c r="CI18" s="25" t="str">
        <f>P1_GP!$Y$7&amp;WEEKNUM(CI13,2)</f>
        <v>S39</v>
      </c>
      <c r="CJ18" s="25" t="str">
        <f>P1_GP!$Y$7&amp;WEEKNUM(CJ13,2)</f>
        <v>S39</v>
      </c>
      <c r="CK18" s="25" t="str">
        <f>P1_GP!$Y$7&amp;WEEKNUM(CK13,2)</f>
        <v>S39</v>
      </c>
      <c r="CL18" s="25" t="str">
        <f>P1_GP!$Y$7&amp;WEEKNUM(CL13,2)</f>
        <v>S39</v>
      </c>
      <c r="CM18" s="25" t="str">
        <f>P1_GP!$Y$7&amp;WEEKNUM(CM13,2)</f>
        <v>S39</v>
      </c>
      <c r="CN18" s="25" t="str">
        <f>P1_GP!$Y$7&amp;WEEKNUM(CN13,2)</f>
        <v>S40</v>
      </c>
      <c r="CO18" s="25" t="str">
        <f>P1_GP!$Y$7&amp;WEEKNUM(CO13,2)</f>
        <v>S40</v>
      </c>
      <c r="CP18" s="25" t="str">
        <f>P1_GP!$Y$7&amp;WEEKNUM(CP13,2)</f>
        <v>S40</v>
      </c>
      <c r="CQ18" s="25" t="str">
        <f>P1_GP!$Y$7&amp;WEEKNUM(CQ13,2)</f>
        <v>S40</v>
      </c>
      <c r="CR18" s="25" t="str">
        <f>P1_GP!$Y$7&amp;WEEKNUM(CR13,2)</f>
        <v>S40</v>
      </c>
      <c r="CS18" s="25" t="str">
        <f>P1_GP!$Y$7&amp;WEEKNUM(CS13,2)</f>
        <v>S40</v>
      </c>
      <c r="CT18" s="25" t="str">
        <f>P1_GP!$Y$7&amp;WEEKNUM(CT13,2)</f>
        <v>S40</v>
      </c>
      <c r="CU18" s="25" t="str">
        <f>P1_GP!$Y$7&amp;WEEKNUM(CU13,2)</f>
        <v>S41</v>
      </c>
      <c r="CV18" s="25" t="str">
        <f>P1_GP!$Y$7&amp;WEEKNUM(CV13,2)</f>
        <v>S41</v>
      </c>
      <c r="CW18" s="25" t="str">
        <f>P1_GP!$Y$7&amp;WEEKNUM(CW13,2)</f>
        <v>S41</v>
      </c>
      <c r="CX18" s="25" t="str">
        <f>P1_GP!$Y$7&amp;WEEKNUM(CX13,2)</f>
        <v>S41</v>
      </c>
      <c r="CY18" s="25" t="str">
        <f>P1_GP!$Y$7&amp;WEEKNUM(CY13,2)</f>
        <v>S41</v>
      </c>
      <c r="CZ18" s="25" t="str">
        <f>P1_GP!$Y$7&amp;WEEKNUM(CZ13,2)</f>
        <v>S41</v>
      </c>
      <c r="DA18" s="25" t="str">
        <f>P1_GP!$Y$7&amp;WEEKNUM(DA13,2)</f>
        <v>S41</v>
      </c>
      <c r="DB18" s="25" t="str">
        <f>P1_GP!$Y$7&amp;WEEKNUM(DB13,2)</f>
        <v>S42</v>
      </c>
      <c r="DC18" s="25" t="str">
        <f>P1_GP!$Y$7&amp;WEEKNUM(DC13,2)</f>
        <v>S42</v>
      </c>
      <c r="DD18" s="25" t="str">
        <f>P1_GP!$Y$7&amp;WEEKNUM(DD13,2)</f>
        <v>S42</v>
      </c>
      <c r="DE18" s="25" t="str">
        <f>P1_GP!$Y$7&amp;WEEKNUM(DE13,2)</f>
        <v>S42</v>
      </c>
      <c r="DF18" s="25" t="str">
        <f>P1_GP!$Y$7&amp;WEEKNUM(DF13,2)</f>
        <v>S42</v>
      </c>
      <c r="DG18" s="25" t="str">
        <f>P1_GP!$Y$7&amp;WEEKNUM(DG13,2)</f>
        <v>S42</v>
      </c>
      <c r="DH18" s="25" t="str">
        <f>P1_GP!$Y$7&amp;WEEKNUM(DH13,2)</f>
        <v>S42</v>
      </c>
      <c r="DI18" s="25" t="str">
        <f>P1_GP!$Y$7&amp;WEEKNUM(DI13,2)</f>
        <v>S43</v>
      </c>
      <c r="DJ18" s="25" t="str">
        <f>P1_GP!$Y$7&amp;WEEKNUM(DJ13,2)</f>
        <v>S43</v>
      </c>
      <c r="DK18" s="25" t="str">
        <f>P1_GP!$Y$7&amp;WEEKNUM(DK13,2)</f>
        <v>S43</v>
      </c>
      <c r="DL18" s="25" t="str">
        <f>P1_GP!$Y$7&amp;WEEKNUM(DL13,2)</f>
        <v>S43</v>
      </c>
      <c r="DM18" s="25" t="str">
        <f>P1_GP!$Y$7&amp;WEEKNUM(DM13,2)</f>
        <v>S43</v>
      </c>
      <c r="DN18" s="25" t="str">
        <f>P1_GP!$Y$7&amp;WEEKNUM(DN13,2)</f>
        <v>S43</v>
      </c>
      <c r="DO18" s="25" t="str">
        <f>P1_GP!$Y$7&amp;WEEKNUM(DO13,2)</f>
        <v>S43</v>
      </c>
      <c r="DP18" s="25" t="str">
        <f>P1_GP!$Y$7&amp;WEEKNUM(DP13,2)</f>
        <v>S44</v>
      </c>
      <c r="DQ18" s="25" t="str">
        <f>P1_GP!$Y$7&amp;WEEKNUM(DQ13,2)</f>
        <v>S44</v>
      </c>
      <c r="DR18" s="25" t="str">
        <f>P1_GP!$Y$7&amp;WEEKNUM(DR13,2)</f>
        <v>S44</v>
      </c>
      <c r="DS18" s="25" t="str">
        <f>P1_GP!$Y$7&amp;WEEKNUM(DS13,2)</f>
        <v>S44</v>
      </c>
      <c r="DT18" s="25" t="str">
        <f>P1_GP!$Y$7&amp;WEEKNUM(DT13,2)</f>
        <v>S44</v>
      </c>
      <c r="DU18" s="25" t="str">
        <f>P1_GP!$Y$7&amp;WEEKNUM(DU13,2)</f>
        <v>S44</v>
      </c>
      <c r="DV18" s="25" t="str">
        <f>P1_GP!$Y$7&amp;WEEKNUM(DV13,2)</f>
        <v>S44</v>
      </c>
      <c r="DW18" s="25" t="str">
        <f>P1_GP!$Y$7&amp;WEEKNUM(DW13,2)</f>
        <v>S45</v>
      </c>
      <c r="DX18" s="25" t="str">
        <f>P1_GP!$Y$7&amp;WEEKNUM(DX13,2)</f>
        <v>S45</v>
      </c>
      <c r="DY18" s="25" t="str">
        <f>P1_GP!$Y$7&amp;WEEKNUM(DY13,2)</f>
        <v>S45</v>
      </c>
      <c r="DZ18" s="25" t="str">
        <f>P1_GP!$Y$7&amp;WEEKNUM(DZ13,2)</f>
        <v>S45</v>
      </c>
      <c r="EA18" s="25" t="str">
        <f>P1_GP!$Y$7&amp;WEEKNUM(EA13,2)</f>
        <v>S45</v>
      </c>
      <c r="EB18" s="25" t="str">
        <f>P1_GP!$Y$7&amp;WEEKNUM(EB13,2)</f>
        <v>S45</v>
      </c>
      <c r="EC18" s="25" t="str">
        <f>P1_GP!$Y$7&amp;WEEKNUM(EC13,2)</f>
        <v>S45</v>
      </c>
      <c r="ED18" s="25" t="str">
        <f>P1_GP!$Y$7&amp;WEEKNUM(ED13,2)</f>
        <v>S46</v>
      </c>
      <c r="EE18" s="25" t="str">
        <f>P1_GP!$Y$7&amp;WEEKNUM(EE13,2)</f>
        <v>S46</v>
      </c>
      <c r="EF18" s="25" t="str">
        <f>P1_GP!$Y$7&amp;WEEKNUM(EF13,2)</f>
        <v>S46</v>
      </c>
      <c r="EG18" s="25" t="str">
        <f>P1_GP!$Y$7&amp;WEEKNUM(EG13,2)</f>
        <v>S46</v>
      </c>
      <c r="EH18" s="25" t="str">
        <f>P1_GP!$Y$7&amp;WEEKNUM(EH13,2)</f>
        <v>S46</v>
      </c>
      <c r="EI18" s="25" t="str">
        <f>P1_GP!$Y$7&amp;WEEKNUM(EI13,2)</f>
        <v>S46</v>
      </c>
      <c r="EJ18" s="25" t="str">
        <f>P1_GP!$Y$7&amp;WEEKNUM(EJ13,2)</f>
        <v>S46</v>
      </c>
      <c r="EK18" s="25" t="str">
        <f>P1_GP!$Y$7&amp;WEEKNUM(EK13,2)</f>
        <v>S47</v>
      </c>
      <c r="EL18" s="25" t="str">
        <f>P1_GP!$Y$7&amp;WEEKNUM(EL13,2)</f>
        <v>S47</v>
      </c>
      <c r="EM18" s="25" t="str">
        <f>P1_GP!$Y$7&amp;WEEKNUM(EM13,2)</f>
        <v>S47</v>
      </c>
      <c r="EN18" s="25" t="str">
        <f>P1_GP!$Y$7&amp;WEEKNUM(EN13,2)</f>
        <v>S47</v>
      </c>
      <c r="EO18" s="25" t="str">
        <f>P1_GP!$Y$7&amp;WEEKNUM(EO13,2)</f>
        <v>S47</v>
      </c>
      <c r="EP18" s="25" t="str">
        <f>P1_GP!$Y$7&amp;WEEKNUM(EP13,2)</f>
        <v>S47</v>
      </c>
      <c r="EQ18" s="25" t="str">
        <f>P1_GP!$Y$7&amp;WEEKNUM(EQ13,2)</f>
        <v>S47</v>
      </c>
      <c r="ER18" s="25" t="str">
        <f>P1_GP!$Y$7&amp;WEEKNUM(ER13,2)</f>
        <v>S48</v>
      </c>
      <c r="ES18" s="25" t="str">
        <f>P1_GP!$Y$7&amp;WEEKNUM(ES13,2)</f>
        <v>S48</v>
      </c>
      <c r="ET18" s="25" t="str">
        <f>P1_GP!$Y$7&amp;WEEKNUM(ET13,2)</f>
        <v>S48</v>
      </c>
      <c r="EU18" s="25" t="str">
        <f>P1_GP!$Y$7&amp;WEEKNUM(EU13,2)</f>
        <v>S48</v>
      </c>
      <c r="EV18" s="25" t="str">
        <f>P1_GP!$Y$7&amp;WEEKNUM(EV13,2)</f>
        <v>S48</v>
      </c>
      <c r="EW18" s="25" t="str">
        <f>P1_GP!$Y$7&amp;WEEKNUM(EW13,2)</f>
        <v>S48</v>
      </c>
      <c r="EX18" s="25" t="str">
        <f>P1_GP!$Y$7&amp;WEEKNUM(EX13,2)</f>
        <v>S48</v>
      </c>
      <c r="EY18" s="25" t="str">
        <f>P1_GP!$Y$7&amp;WEEKNUM(EY13,2)</f>
        <v>S49</v>
      </c>
      <c r="EZ18" s="25" t="str">
        <f>P1_GP!$Y$7&amp;WEEKNUM(EZ13,2)</f>
        <v>S49</v>
      </c>
      <c r="FA18" s="25" t="str">
        <f>P1_GP!$Y$7&amp;WEEKNUM(FA13,2)</f>
        <v>S49</v>
      </c>
      <c r="FB18" s="25" t="str">
        <f>P1_GP!$Y$7&amp;WEEKNUM(FB13,2)</f>
        <v>S49</v>
      </c>
      <c r="FC18" s="25" t="str">
        <f>P1_GP!$Y$7&amp;WEEKNUM(FC13,2)</f>
        <v>S49</v>
      </c>
      <c r="FD18" s="25" t="str">
        <f>P1_GP!$Y$7&amp;WEEKNUM(FD13,2)</f>
        <v>S49</v>
      </c>
      <c r="FE18" s="25" t="str">
        <f>P1_GP!$Y$7&amp;WEEKNUM(FE13,2)</f>
        <v>S49</v>
      </c>
      <c r="FF18" s="25" t="str">
        <f>P1_GP!$Y$7&amp;WEEKNUM(FF13,2)</f>
        <v>S50</v>
      </c>
      <c r="FG18" s="25" t="str">
        <f>P1_GP!$Y$7&amp;WEEKNUM(FG13,2)</f>
        <v>S50</v>
      </c>
      <c r="FH18" s="25" t="str">
        <f>P1_GP!$Y$7&amp;WEEKNUM(FH13,2)</f>
        <v>S50</v>
      </c>
      <c r="FI18" s="25" t="str">
        <f>P1_GP!$Y$7&amp;WEEKNUM(FI13,2)</f>
        <v>S50</v>
      </c>
      <c r="FJ18" s="25" t="str">
        <f>P1_GP!$Y$7&amp;WEEKNUM(FJ13,2)</f>
        <v>S50</v>
      </c>
      <c r="FK18" s="25" t="str">
        <f>P1_GP!$Y$7&amp;WEEKNUM(FK13,2)</f>
        <v>S50</v>
      </c>
      <c r="FL18" s="25" t="str">
        <f>P1_GP!$Y$7&amp;WEEKNUM(FL13,2)</f>
        <v>S50</v>
      </c>
      <c r="FM18" s="25" t="str">
        <f>P1_GP!$Y$7&amp;WEEKNUM(FM13,2)</f>
        <v>S51</v>
      </c>
      <c r="FN18" s="25" t="str">
        <f>P1_GP!$Y$7&amp;WEEKNUM(FN13,2)</f>
        <v>S51</v>
      </c>
      <c r="FO18" s="25" t="str">
        <f>P1_GP!$Y$7&amp;WEEKNUM(FO13,2)</f>
        <v>S51</v>
      </c>
      <c r="FP18" s="25" t="str">
        <f>P1_GP!$Y$7&amp;WEEKNUM(FP13,2)</f>
        <v>S51</v>
      </c>
      <c r="FQ18" s="25" t="str">
        <f>P1_GP!$Y$7&amp;WEEKNUM(FQ13,2)</f>
        <v>S51</v>
      </c>
      <c r="FR18" s="25" t="str">
        <f>P1_GP!$Y$7&amp;WEEKNUM(FR13,2)</f>
        <v>S51</v>
      </c>
      <c r="FS18" s="25" t="str">
        <f>P1_GP!$Y$7&amp;WEEKNUM(FS13,2)</f>
        <v>S51</v>
      </c>
      <c r="FT18" s="25" t="str">
        <f>P1_GP!$Y$7&amp;WEEKNUM(FT13,2)</f>
        <v>S52</v>
      </c>
      <c r="FU18" s="25" t="str">
        <f>P1_GP!$Y$7&amp;WEEKNUM(FU13,2)</f>
        <v>S52</v>
      </c>
      <c r="FV18" s="25" t="str">
        <f>P1_GP!$Y$7&amp;WEEKNUM(FV13,2)</f>
        <v>S52</v>
      </c>
      <c r="FW18" s="25" t="str">
        <f>P1_GP!$Y$7&amp;WEEKNUM(FW13,2)</f>
        <v>S52</v>
      </c>
      <c r="FX18" s="25" t="str">
        <f>P1_GP!$Y$7&amp;WEEKNUM(FX13,2)</f>
        <v>S52</v>
      </c>
      <c r="FY18" s="25" t="str">
        <f>P1_GP!$Y$7&amp;WEEKNUM(FY13,2)</f>
        <v>S52</v>
      </c>
      <c r="FZ18" s="25" t="str">
        <f>P1_GP!$Y$7&amp;WEEKNUM(FZ13,2)</f>
        <v>S52</v>
      </c>
      <c r="GA18" s="25" t="str">
        <f>P1_GP!$Y$7&amp;WEEKNUM(GA13,2)</f>
        <v>S53</v>
      </c>
      <c r="GB18" s="25" t="str">
        <f>P1_GP!$Y$7&amp;WEEKNUM(GB13,2)</f>
        <v>S53</v>
      </c>
      <c r="GC18" s="25" t="str">
        <f>P1_GP!$Y$7&amp;WEEKNUM(GC13,2)</f>
        <v>S53</v>
      </c>
      <c r="GD18" s="25" t="str">
        <f>P1_GP!$Y$7&amp;WEEKNUM(GD13,2)</f>
        <v>S53</v>
      </c>
      <c r="GE18" s="25" t="str">
        <f>P1_GP!$Y$7&amp;WEEKNUM(GE13,2)</f>
        <v>S1</v>
      </c>
      <c r="GF18" s="25" t="str">
        <f>P1_GP!$Y$7&amp;WEEKNUM(GF13,2)</f>
        <v>S1</v>
      </c>
      <c r="GG18" s="25" t="str">
        <f>P1_GP!$Y$7&amp;WEEKNUM(GG13,2)</f>
        <v>S1</v>
      </c>
      <c r="GH18" s="25" t="str">
        <f>P1_GP!$Y$7&amp;WEEKNUM(GH13,2)</f>
        <v>S2</v>
      </c>
      <c r="GI18" s="25" t="str">
        <f>P1_GP!$Y$7&amp;WEEKNUM(GI13,2)</f>
        <v>S2</v>
      </c>
      <c r="GJ18" s="25" t="str">
        <f>P1_GP!$Y$7&amp;WEEKNUM(GJ13,2)</f>
        <v>S2</v>
      </c>
      <c r="GK18" s="25" t="str">
        <f>P1_GP!$Y$7&amp;WEEKNUM(GK13,2)</f>
        <v>S2</v>
      </c>
      <c r="GL18" s="25" t="str">
        <f>P1_GP!$Y$7&amp;WEEKNUM(GL13,2)</f>
        <v>S2</v>
      </c>
      <c r="GM18" s="25" t="str">
        <f>P1_GP!$Y$7&amp;WEEKNUM(GM13,2)</f>
        <v>S2</v>
      </c>
      <c r="GN18" s="25" t="str">
        <f>P1_GP!$Y$7&amp;WEEKNUM(GN13,2)</f>
        <v>S2</v>
      </c>
      <c r="GO18" s="25" t="str">
        <f>P1_GP!$Y$7&amp;WEEKNUM(GO13,2)</f>
        <v>S3</v>
      </c>
      <c r="GP18" s="25" t="str">
        <f>P1_GP!$Y$7&amp;WEEKNUM(GP13,2)</f>
        <v>S3</v>
      </c>
      <c r="GQ18" s="25" t="str">
        <f>P1_GP!$Y$7&amp;WEEKNUM(GQ13,2)</f>
        <v>S3</v>
      </c>
      <c r="GR18" s="25" t="str">
        <f>P1_GP!$Y$7&amp;WEEKNUM(GR13,2)</f>
        <v>S3</v>
      </c>
      <c r="GS18" s="25" t="str">
        <f>P1_GP!$Y$7&amp;WEEKNUM(GS13,2)</f>
        <v>S3</v>
      </c>
      <c r="GT18" s="25" t="str">
        <f>P1_GP!$Y$7&amp;WEEKNUM(GT13,2)</f>
        <v>S3</v>
      </c>
      <c r="GU18" s="25" t="str">
        <f>P1_GP!$Y$7&amp;WEEKNUM(GU13,2)</f>
        <v>S3</v>
      </c>
      <c r="GV18" s="25" t="str">
        <f>P1_GP!$Y$7&amp;WEEKNUM(GV13,2)</f>
        <v>S4</v>
      </c>
      <c r="GW18" s="25" t="str">
        <f>P1_GP!$Y$7&amp;WEEKNUM(GW13,2)</f>
        <v>S4</v>
      </c>
      <c r="GX18" s="25" t="str">
        <f>P1_GP!$Y$7&amp;WEEKNUM(GX13,2)</f>
        <v>S4</v>
      </c>
      <c r="GY18" s="25" t="str">
        <f>P1_GP!$Y$7&amp;WEEKNUM(GY13,2)</f>
        <v>S4</v>
      </c>
      <c r="GZ18" s="25" t="str">
        <f>P1_GP!$Y$7&amp;WEEKNUM(GZ13,2)</f>
        <v>S4</v>
      </c>
      <c r="HA18" s="25" t="str">
        <f>P1_GP!$Y$7&amp;WEEKNUM(HA13,2)</f>
        <v>S4</v>
      </c>
      <c r="HB18" s="25" t="str">
        <f>P1_GP!$Y$7&amp;WEEKNUM(HB13,2)</f>
        <v>S4</v>
      </c>
      <c r="HC18" s="25" t="str">
        <f>P1_GP!$Y$7&amp;WEEKNUM(HC13,2)</f>
        <v>S5</v>
      </c>
      <c r="HD18" s="25" t="str">
        <f>P1_GP!$Y$7&amp;WEEKNUM(HD13,2)</f>
        <v>S5</v>
      </c>
      <c r="HE18" s="25" t="str">
        <f>P1_GP!$Y$7&amp;WEEKNUM(HE13,2)</f>
        <v>S5</v>
      </c>
      <c r="HF18" s="25" t="str">
        <f>P1_GP!$Y$7&amp;WEEKNUM(HF13,2)</f>
        <v>S5</v>
      </c>
      <c r="HG18" s="25" t="str">
        <f>P1_GP!$Y$7&amp;WEEKNUM(HG13,2)</f>
        <v>S5</v>
      </c>
      <c r="HH18" s="25" t="str">
        <f>P1_GP!$Y$7&amp;WEEKNUM(HH13,2)</f>
        <v>S5</v>
      </c>
      <c r="HI18" s="25" t="str">
        <f>P1_GP!$Y$7&amp;WEEKNUM(HI13,2)</f>
        <v>S5</v>
      </c>
      <c r="HJ18" s="25" t="str">
        <f>P1_GP!$Y$7&amp;WEEKNUM(HJ13,2)</f>
        <v>S6</v>
      </c>
      <c r="HK18" s="25" t="str">
        <f>P1_GP!$Y$7&amp;WEEKNUM(HK13,2)</f>
        <v>S6</v>
      </c>
      <c r="HL18" s="25" t="str">
        <f>P1_GP!$Y$7&amp;WEEKNUM(HL13,2)</f>
        <v>S6</v>
      </c>
      <c r="HM18" s="25" t="str">
        <f>P1_GP!$Y$7&amp;WEEKNUM(HM13,2)</f>
        <v>S6</v>
      </c>
      <c r="HN18" s="25" t="str">
        <f>P1_GP!$Y$7&amp;WEEKNUM(HN13,2)</f>
        <v>S6</v>
      </c>
      <c r="HO18" s="25" t="str">
        <f>P1_GP!$Y$7&amp;WEEKNUM(HO13,2)</f>
        <v>S6</v>
      </c>
      <c r="HP18" s="25" t="str">
        <f>P1_GP!$Y$7&amp;WEEKNUM(HP13,2)</f>
        <v>S6</v>
      </c>
      <c r="HQ18" s="25" t="str">
        <f>P1_GP!$Y$7&amp;WEEKNUM(HQ13,2)</f>
        <v>S7</v>
      </c>
      <c r="HR18" s="25" t="str">
        <f>P1_GP!$Y$7&amp;WEEKNUM(HR13,2)</f>
        <v>S7</v>
      </c>
      <c r="HS18" s="25" t="str">
        <f>P1_GP!$Y$7&amp;WEEKNUM(HS13,2)</f>
        <v>S7</v>
      </c>
      <c r="HT18" s="25" t="str">
        <f>P1_GP!$Y$7&amp;WEEKNUM(HT13,2)</f>
        <v>S7</v>
      </c>
      <c r="HU18" s="25" t="str">
        <f>P1_GP!$Y$7&amp;WEEKNUM(HU13,2)</f>
        <v>S7</v>
      </c>
      <c r="HV18" s="25" t="str">
        <f>P1_GP!$Y$7&amp;WEEKNUM(HV13,2)</f>
        <v>S7</v>
      </c>
      <c r="HW18" s="25" t="str">
        <f>P1_GP!$Y$7&amp;WEEKNUM(HW13,2)</f>
        <v>S7</v>
      </c>
      <c r="HX18" s="25" t="str">
        <f>P1_GP!$Y$7&amp;WEEKNUM(HX13,2)</f>
        <v>S8</v>
      </c>
      <c r="HY18" s="25" t="str">
        <f>P1_GP!$Y$7&amp;WEEKNUM(HY13,2)</f>
        <v>S8</v>
      </c>
      <c r="HZ18" s="25" t="str">
        <f>P1_GP!$Y$7&amp;WEEKNUM(HZ13,2)</f>
        <v>S8</v>
      </c>
      <c r="IA18" s="25" t="str">
        <f>P1_GP!$Y$7&amp;WEEKNUM(IA13,2)</f>
        <v>S8</v>
      </c>
      <c r="IB18" s="25" t="str">
        <f>P1_GP!$Y$7&amp;WEEKNUM(IB13,2)</f>
        <v>S8</v>
      </c>
      <c r="IC18" s="25" t="str">
        <f>P1_GP!$Y$7&amp;WEEKNUM(IC13,2)</f>
        <v>S8</v>
      </c>
      <c r="ID18" s="25" t="str">
        <f>P1_GP!$Y$7&amp;WEEKNUM(ID13,2)</f>
        <v>S8</v>
      </c>
      <c r="IE18" s="25" t="str">
        <f>P1_GP!$Y$7&amp;WEEKNUM(IE13,2)</f>
        <v>S9</v>
      </c>
      <c r="IF18" s="25" t="str">
        <f>P1_GP!$Y$7&amp;WEEKNUM(IF13,2)</f>
        <v>S9</v>
      </c>
      <c r="IG18" s="25" t="str">
        <f>P1_GP!$Y$7&amp;WEEKNUM(IG13,2)</f>
        <v>S9</v>
      </c>
      <c r="IH18" s="25" t="str">
        <f>P1_GP!$Y$7&amp;WEEKNUM(IH13,2)</f>
        <v>S9</v>
      </c>
      <c r="II18" s="25" t="str">
        <f>P1_GP!$Y$7&amp;WEEKNUM(II13,2)</f>
        <v>S9</v>
      </c>
      <c r="IJ18" s="25" t="str">
        <f>P1_GP!$Y$7&amp;WEEKNUM(IJ13,2)</f>
        <v>S9</v>
      </c>
      <c r="IK18" s="25" t="str">
        <f>P1_GP!$Y$7&amp;WEEKNUM(IK13,2)</f>
        <v>S9</v>
      </c>
      <c r="IL18" s="25" t="str">
        <f>P1_GP!$Y$7&amp;WEEKNUM(IL13,2)</f>
        <v>S10</v>
      </c>
      <c r="IM18" s="25" t="str">
        <f>P1_GP!$Y$7&amp;WEEKNUM(IM13,2)</f>
        <v>S10</v>
      </c>
      <c r="IN18" s="25" t="str">
        <f>P1_GP!$Y$7&amp;WEEKNUM(IN13,2)</f>
        <v>S10</v>
      </c>
      <c r="IO18" s="25" t="str">
        <f>P1_GP!$Y$7&amp;WEEKNUM(IO13,2)</f>
        <v>S10</v>
      </c>
      <c r="IP18" s="25" t="str">
        <f>P1_GP!$Y$7&amp;WEEKNUM(IP13,2)</f>
        <v>S10</v>
      </c>
      <c r="IQ18" s="25" t="str">
        <f>P1_GP!$Y$7&amp;WEEKNUM(IQ13,2)</f>
        <v>S10</v>
      </c>
      <c r="IR18" s="25" t="str">
        <f>P1_GP!$Y$7&amp;WEEKNUM(IR13,2)</f>
        <v>S10</v>
      </c>
      <c r="IS18" s="25" t="str">
        <f>P1_GP!$Y$7&amp;WEEKNUM(IS13,2)</f>
        <v>S11</v>
      </c>
      <c r="IT18" s="25" t="str">
        <f>P1_GP!$Y$7&amp;WEEKNUM(IT13,2)</f>
        <v>S11</v>
      </c>
      <c r="IU18" s="25" t="str">
        <f>P1_GP!$Y$7&amp;WEEKNUM(IU13,2)</f>
        <v>S11</v>
      </c>
      <c r="IV18" s="25" t="str">
        <f>P1_GP!$Y$7&amp;WEEKNUM(IV13,2)</f>
        <v>S11</v>
      </c>
      <c r="IW18" s="25" t="str">
        <f>P1_GP!$Y$7&amp;WEEKNUM(IW13,2)</f>
        <v>S11</v>
      </c>
      <c r="IX18" s="25" t="str">
        <f>P1_GP!$Y$7&amp;WEEKNUM(IX13,2)</f>
        <v>S11</v>
      </c>
      <c r="IY18" s="25" t="str">
        <f>P1_GP!$Y$7&amp;WEEKNUM(IY13,2)</f>
        <v>S11</v>
      </c>
      <c r="IZ18" s="25" t="str">
        <f>P1_GP!$Y$7&amp;WEEKNUM(IZ13,2)</f>
        <v>S12</v>
      </c>
      <c r="JA18" s="25" t="str">
        <f>P1_GP!$Y$7&amp;WEEKNUM(JA13,2)</f>
        <v>S12</v>
      </c>
      <c r="JB18" s="25" t="str">
        <f>P1_GP!$Y$7&amp;WEEKNUM(JB13,2)</f>
        <v>S12</v>
      </c>
      <c r="JC18" s="25" t="str">
        <f>P1_GP!$Y$7&amp;WEEKNUM(JC13,2)</f>
        <v>S12</v>
      </c>
      <c r="JD18" s="25" t="str">
        <f>P1_GP!$Y$7&amp;WEEKNUM(JD13,2)</f>
        <v>S12</v>
      </c>
      <c r="JE18" s="25" t="str">
        <f>P1_GP!$Y$7&amp;WEEKNUM(JE13,2)</f>
        <v>S12</v>
      </c>
      <c r="JF18" s="25" t="str">
        <f>P1_GP!$Y$7&amp;WEEKNUM(JF13,2)</f>
        <v>S12</v>
      </c>
      <c r="JG18" s="25" t="str">
        <f>P1_GP!$Y$7&amp;WEEKNUM(JG13,2)</f>
        <v>S13</v>
      </c>
      <c r="JH18" s="25" t="str">
        <f>P1_GP!$Y$7&amp;WEEKNUM(JH13,2)</f>
        <v>S13</v>
      </c>
      <c r="JI18" s="25" t="str">
        <f>P1_GP!$Y$7&amp;WEEKNUM(JI13,2)</f>
        <v>S13</v>
      </c>
      <c r="JJ18" s="25" t="str">
        <f>P1_GP!$Y$7&amp;WEEKNUM(JJ13,2)</f>
        <v>S13</v>
      </c>
      <c r="JK18" s="25" t="str">
        <f>P1_GP!$Y$7&amp;WEEKNUM(JK13,2)</f>
        <v>S13</v>
      </c>
      <c r="JL18" s="25" t="str">
        <f>P1_GP!$Y$7&amp;WEEKNUM(JL13,2)</f>
        <v>S13</v>
      </c>
      <c r="JM18" s="25" t="str">
        <f>P1_GP!$Y$7&amp;WEEKNUM(JM13,2)</f>
        <v>S13</v>
      </c>
      <c r="JN18" s="25" t="str">
        <f>P1_GP!$Y$7&amp;WEEKNUM(JN13,2)</f>
        <v>S14</v>
      </c>
      <c r="JO18" s="25" t="str">
        <f>P1_GP!$Y$7&amp;WEEKNUM(JO13,2)</f>
        <v>S14</v>
      </c>
      <c r="JP18" s="25" t="str">
        <f>P1_GP!$Y$7&amp;WEEKNUM(JP13,2)</f>
        <v>S14</v>
      </c>
      <c r="JQ18" s="25" t="str">
        <f>P1_GP!$Y$7&amp;WEEKNUM(JQ13,2)</f>
        <v>S14</v>
      </c>
      <c r="JR18" s="25" t="str">
        <f>P1_GP!$Y$7&amp;WEEKNUM(JR13,2)</f>
        <v>S14</v>
      </c>
      <c r="JS18" s="25" t="str">
        <f>P1_GP!$Y$7&amp;WEEKNUM(JS13,2)</f>
        <v>S14</v>
      </c>
      <c r="JT18" s="25" t="str">
        <f>P1_GP!$Y$7&amp;WEEKNUM(JT13,2)</f>
        <v>S14</v>
      </c>
      <c r="JU18" s="25" t="str">
        <f>P1_GP!$Y$7&amp;WEEKNUM(JU13,2)</f>
        <v>S15</v>
      </c>
      <c r="JV18" s="25" t="str">
        <f>P1_GP!$Y$7&amp;WEEKNUM(JV13,2)</f>
        <v>S15</v>
      </c>
      <c r="JW18" s="25" t="str">
        <f>P1_GP!$Y$7&amp;WEEKNUM(JW13,2)</f>
        <v>S15</v>
      </c>
      <c r="JX18" s="25" t="str">
        <f>P1_GP!$Y$7&amp;WEEKNUM(JX13,2)</f>
        <v>S15</v>
      </c>
      <c r="JY18" s="25" t="str">
        <f>P1_GP!$Y$7&amp;WEEKNUM(JY13,2)</f>
        <v>S15</v>
      </c>
      <c r="JZ18" s="25" t="str">
        <f>P1_GP!$Y$7&amp;WEEKNUM(JZ13,2)</f>
        <v>S15</v>
      </c>
      <c r="KA18" s="25" t="str">
        <f>P1_GP!$Y$7&amp;WEEKNUM(KA13,2)</f>
        <v>S15</v>
      </c>
      <c r="KB18" s="25" t="str">
        <f>P1_GP!$Y$7&amp;WEEKNUM(KB13,2)</f>
        <v>S16</v>
      </c>
      <c r="KC18" s="25" t="str">
        <f>P1_GP!$Y$7&amp;WEEKNUM(KC13,2)</f>
        <v>S16</v>
      </c>
      <c r="KD18" s="25" t="str">
        <f>P1_GP!$Y$7&amp;WEEKNUM(KD13,2)</f>
        <v>S16</v>
      </c>
      <c r="KE18" s="25" t="str">
        <f>P1_GP!$Y$7&amp;WEEKNUM(KE13,2)</f>
        <v>S16</v>
      </c>
      <c r="KF18" s="25" t="str">
        <f>P1_GP!$Y$7&amp;WEEKNUM(KF13,2)</f>
        <v>S16</v>
      </c>
      <c r="KG18" s="25" t="str">
        <f>P1_GP!$Y$7&amp;WEEKNUM(KG13,2)</f>
        <v>S16</v>
      </c>
      <c r="KH18" s="25" t="str">
        <f>P1_GP!$Y$7&amp;WEEKNUM(KH13,2)</f>
        <v>S16</v>
      </c>
      <c r="KI18" s="25" t="str">
        <f>P1_GP!$Y$7&amp;WEEKNUM(KI13,2)</f>
        <v>S17</v>
      </c>
      <c r="KJ18" s="25" t="str">
        <f>P1_GP!$Y$7&amp;WEEKNUM(KJ13,2)</f>
        <v>S17</v>
      </c>
      <c r="KK18" s="25" t="str">
        <f>P1_GP!$Y$7&amp;WEEKNUM(KK13,2)</f>
        <v>S17</v>
      </c>
      <c r="KL18" s="25" t="str">
        <f>P1_GP!$Y$7&amp;WEEKNUM(KL13,2)</f>
        <v>S17</v>
      </c>
      <c r="KM18" s="25" t="str">
        <f>P1_GP!$Y$7&amp;WEEKNUM(KM13,2)</f>
        <v>S17</v>
      </c>
      <c r="KN18" s="25" t="str">
        <f>P1_GP!$Y$7&amp;WEEKNUM(KN13,2)</f>
        <v>S17</v>
      </c>
      <c r="KO18" s="25" t="str">
        <f>P1_GP!$Y$7&amp;WEEKNUM(KO13,2)</f>
        <v>S17</v>
      </c>
      <c r="KP18" s="25" t="str">
        <f>P1_GP!$Y$7&amp;WEEKNUM(KP13,2)</f>
        <v>S18</v>
      </c>
      <c r="KQ18" s="25" t="str">
        <f>P1_GP!$Y$7&amp;WEEKNUM(KQ13,2)</f>
        <v>S18</v>
      </c>
      <c r="KR18" s="25" t="str">
        <f>P1_GP!$Y$7&amp;WEEKNUM(KR13,2)</f>
        <v>S18</v>
      </c>
      <c r="KS18" s="25" t="str">
        <f>P1_GP!$Y$7&amp;WEEKNUM(KS13,2)</f>
        <v>S18</v>
      </c>
      <c r="KT18" s="25" t="str">
        <f>P1_GP!$Y$7&amp;WEEKNUM(KT13,2)</f>
        <v>S18</v>
      </c>
      <c r="KU18" s="25" t="str">
        <f>P1_GP!$Y$7&amp;WEEKNUM(KU13,2)</f>
        <v>S18</v>
      </c>
      <c r="KV18" s="25" t="str">
        <f>P1_GP!$Y$7&amp;WEEKNUM(KV13,2)</f>
        <v>S18</v>
      </c>
      <c r="KW18" s="25" t="str">
        <f>P1_GP!$Y$7&amp;WEEKNUM(KW13,2)</f>
        <v>S19</v>
      </c>
      <c r="KX18" s="25" t="str">
        <f>P1_GP!$Y$7&amp;WEEKNUM(KX13,2)</f>
        <v>S19</v>
      </c>
      <c r="KY18" s="25" t="str">
        <f>P1_GP!$Y$7&amp;WEEKNUM(KY13,2)</f>
        <v>S19</v>
      </c>
      <c r="KZ18" s="25" t="str">
        <f>P1_GP!$Y$7&amp;WEEKNUM(KZ13,2)</f>
        <v>S19</v>
      </c>
      <c r="LA18" s="25" t="str">
        <f>P1_GP!$Y$7&amp;WEEKNUM(LA13,2)</f>
        <v>S19</v>
      </c>
      <c r="LB18" s="25" t="str">
        <f>P1_GP!$Y$7&amp;WEEKNUM(LB13,2)</f>
        <v>S19</v>
      </c>
      <c r="LC18" s="25" t="str">
        <f>P1_GP!$Y$7&amp;WEEKNUM(LC13,2)</f>
        <v>S19</v>
      </c>
      <c r="LD18" s="25" t="str">
        <f>P1_GP!$Y$7&amp;WEEKNUM(LD13,2)</f>
        <v>S20</v>
      </c>
      <c r="LE18" s="25" t="str">
        <f>P1_GP!$Y$7&amp;WEEKNUM(LE13,2)</f>
        <v>S20</v>
      </c>
      <c r="LF18" s="25" t="str">
        <f>P1_GP!$Y$7&amp;WEEKNUM(LF13,2)</f>
        <v>S20</v>
      </c>
      <c r="LG18" s="25" t="str">
        <f>P1_GP!$Y$7&amp;WEEKNUM(LG13,2)</f>
        <v>S20</v>
      </c>
      <c r="LH18" s="25" t="str">
        <f>P1_GP!$Y$7&amp;WEEKNUM(LH13,2)</f>
        <v>S20</v>
      </c>
      <c r="LI18" s="25" t="str">
        <f>P1_GP!$Y$7&amp;WEEKNUM(LI13,2)</f>
        <v>S20</v>
      </c>
      <c r="LJ18" s="25" t="str">
        <f>P1_GP!$Y$7&amp;WEEKNUM(LJ13,2)</f>
        <v>S20</v>
      </c>
      <c r="LK18" s="25" t="str">
        <f>P1_GP!$Y$7&amp;WEEKNUM(LK13,2)</f>
        <v>S21</v>
      </c>
      <c r="LL18" s="25" t="str">
        <f>P1_GP!$Y$7&amp;WEEKNUM(LL13,2)</f>
        <v>S21</v>
      </c>
      <c r="LM18" s="25" t="str">
        <f>P1_GP!$Y$7&amp;WEEKNUM(LM13,2)</f>
        <v>S21</v>
      </c>
      <c r="LN18" s="25" t="str">
        <f>P1_GP!$Y$7&amp;WEEKNUM(LN13,2)</f>
        <v>S21</v>
      </c>
      <c r="LO18" s="25" t="str">
        <f>P1_GP!$Y$7&amp;WEEKNUM(LO13,2)</f>
        <v>S21</v>
      </c>
      <c r="LP18" s="25" t="str">
        <f>P1_GP!$Y$7&amp;WEEKNUM(LP13,2)</f>
        <v>S21</v>
      </c>
      <c r="LQ18" s="25" t="str">
        <f>P1_GP!$Y$7&amp;WEEKNUM(LQ13,2)</f>
        <v>S21</v>
      </c>
      <c r="LR18" s="25" t="str">
        <f>P1_GP!$Y$7&amp;WEEKNUM(LR13,2)</f>
        <v>S22</v>
      </c>
      <c r="LS18" s="25" t="str">
        <f>P1_GP!$Y$7&amp;WEEKNUM(LS13,2)</f>
        <v>S22</v>
      </c>
      <c r="LT18" s="25" t="str">
        <f>P1_GP!$Y$7&amp;WEEKNUM(LT13,2)</f>
        <v>S22</v>
      </c>
      <c r="LU18" s="25" t="str">
        <f>P1_GP!$Y$7&amp;WEEKNUM(LU13,2)</f>
        <v>S22</v>
      </c>
      <c r="LV18" s="25" t="str">
        <f>P1_GP!$Y$7&amp;WEEKNUM(LV13,2)</f>
        <v>S22</v>
      </c>
      <c r="LW18" s="25" t="str">
        <f>P1_GP!$Y$7&amp;WEEKNUM(LW13,2)</f>
        <v>S22</v>
      </c>
      <c r="LX18" s="25" t="str">
        <f>P1_GP!$Y$7&amp;WEEKNUM(LX13,2)</f>
        <v>S22</v>
      </c>
      <c r="LY18" s="25" t="str">
        <f>P1_GP!$Y$7&amp;WEEKNUM(LY13,2)</f>
        <v>S23</v>
      </c>
      <c r="LZ18" s="25" t="str">
        <f>P1_GP!$Y$7&amp;WEEKNUM(LZ13,2)</f>
        <v>S23</v>
      </c>
      <c r="MA18" s="25" t="str">
        <f>P1_GP!$Y$7&amp;WEEKNUM(MA13,2)</f>
        <v>S23</v>
      </c>
      <c r="MB18" s="25" t="str">
        <f>P1_GP!$Y$7&amp;WEEKNUM(MB13,2)</f>
        <v>S23</v>
      </c>
      <c r="MC18" s="25" t="str">
        <f>P1_GP!$Y$7&amp;WEEKNUM(MC13,2)</f>
        <v>S23</v>
      </c>
      <c r="MD18" s="25" t="str">
        <f>P1_GP!$Y$7&amp;WEEKNUM(MD13,2)</f>
        <v>S23</v>
      </c>
      <c r="ME18" s="25" t="str">
        <f>P1_GP!$Y$7&amp;WEEKNUM(ME13,2)</f>
        <v>S23</v>
      </c>
      <c r="MF18" s="25" t="str">
        <f>P1_GP!$Y$7&amp;WEEKNUM(MF13,2)</f>
        <v>S24</v>
      </c>
      <c r="MG18" s="25" t="str">
        <f>P1_GP!$Y$7&amp;WEEKNUM(MG13,2)</f>
        <v>S24</v>
      </c>
      <c r="MH18" s="25" t="str">
        <f>P1_GP!$Y$7&amp;WEEKNUM(MH13,2)</f>
        <v>S24</v>
      </c>
      <c r="MI18" s="25" t="str">
        <f>P1_GP!$Y$7&amp;WEEKNUM(MI13,2)</f>
        <v>S24</v>
      </c>
      <c r="MJ18" s="25" t="str">
        <f>P1_GP!$Y$7&amp;WEEKNUM(MJ13,2)</f>
        <v>S24</v>
      </c>
      <c r="MK18" s="25" t="str">
        <f>P1_GP!$Y$7&amp;WEEKNUM(MK13,2)</f>
        <v>S24</v>
      </c>
      <c r="ML18" s="25" t="str">
        <f>P1_GP!$Y$7&amp;WEEKNUM(ML13,2)</f>
        <v>S24</v>
      </c>
      <c r="MM18" s="25" t="str">
        <f>P1_GP!$Y$7&amp;WEEKNUM(MM13,2)</f>
        <v>S25</v>
      </c>
      <c r="MN18" s="25" t="str">
        <f>P1_GP!$Y$7&amp;WEEKNUM(MN13,2)</f>
        <v>S25</v>
      </c>
      <c r="MO18" s="25" t="str">
        <f>P1_GP!$Y$7&amp;WEEKNUM(MO13,2)</f>
        <v>S25</v>
      </c>
      <c r="MP18" s="25" t="str">
        <f>P1_GP!$Y$7&amp;WEEKNUM(MP13,2)</f>
        <v>S25</v>
      </c>
      <c r="MQ18" s="25" t="str">
        <f>P1_GP!$Y$7&amp;WEEKNUM(MQ13,2)</f>
        <v>S25</v>
      </c>
      <c r="MR18" s="25" t="str">
        <f>P1_GP!$Y$7&amp;WEEKNUM(MR13,2)</f>
        <v>S25</v>
      </c>
      <c r="MS18" s="25" t="str">
        <f>P1_GP!$Y$7&amp;WEEKNUM(MS13,2)</f>
        <v>S25</v>
      </c>
      <c r="MT18" s="25" t="str">
        <f>P1_GP!$Y$7&amp;WEEKNUM(MT13,2)</f>
        <v>S26</v>
      </c>
      <c r="MU18" s="25" t="str">
        <f>P1_GP!$Y$7&amp;WEEKNUM(MU13,2)</f>
        <v>S26</v>
      </c>
      <c r="MV18" s="25" t="str">
        <f>P1_GP!$Y$7&amp;WEEKNUM(MV13,2)</f>
        <v>S26</v>
      </c>
      <c r="MW18" s="25" t="str">
        <f>P1_GP!$Y$7&amp;WEEKNUM(MW13,2)</f>
        <v>S26</v>
      </c>
      <c r="MX18" s="25" t="str">
        <f>P1_GP!$Y$7&amp;WEEKNUM(MX13,2)</f>
        <v>S26</v>
      </c>
      <c r="MY18" s="25" t="str">
        <f>P1_GP!$Y$7&amp;WEEKNUM(MY13,2)</f>
        <v>S26</v>
      </c>
      <c r="MZ18" s="25" t="str">
        <f>P1_GP!$Y$7&amp;WEEKNUM(MZ13,2)</f>
        <v>S26</v>
      </c>
      <c r="NA18" s="25" t="str">
        <f>P1_GP!$Y$7&amp;WEEKNUM(NA13,2)</f>
        <v>S27</v>
      </c>
      <c r="NB18" s="25" t="str">
        <f>P1_GP!$Y$7&amp;WEEKNUM(NB13,2)</f>
        <v>S27</v>
      </c>
      <c r="NC18" s="25" t="str">
        <f>P1_GP!$Y$7&amp;WEEKNUM(NC13,2)</f>
        <v>S27</v>
      </c>
      <c r="ND18" s="25" t="str">
        <f>P1_GP!$Y$7&amp;WEEKNUM(ND13,2)</f>
        <v>S27</v>
      </c>
      <c r="NE18" s="25" t="str">
        <f>P1_GP!$Y$7&amp;WEEKNUM(NE13,2)</f>
        <v>S27</v>
      </c>
      <c r="NF18" s="25" t="str">
        <f>P1_GP!$Y$7&amp;WEEKNUM(NF13,2)</f>
        <v>S27</v>
      </c>
      <c r="NG18" s="25" t="str">
        <f>P1_GP!$Y$7&amp;WEEKNUM(NG13,2)</f>
        <v>S27</v>
      </c>
      <c r="NH18" s="25" t="str">
        <f>P1_GP!$Y$7&amp;WEEKNUM(NH13,2)</f>
        <v>S28</v>
      </c>
      <c r="NI18" s="25" t="str">
        <f>P1_GP!$Y$7&amp;WEEKNUM(NI13,2)</f>
        <v>S28</v>
      </c>
      <c r="NJ18" s="25" t="str">
        <f>P1_GP!$Y$7&amp;WEEKNUM(NJ13,2)</f>
        <v>S28</v>
      </c>
      <c r="NK18" s="25" t="str">
        <f>P1_GP!$Y$7&amp;WEEKNUM(NK13,2)</f>
        <v>S28</v>
      </c>
      <c r="NL18" s="25" t="str">
        <f>P1_GP!$Y$7&amp;WEEKNUM(NL13,2)</f>
        <v>S28</v>
      </c>
      <c r="NM18" s="25" t="str">
        <f>P1_GP!$Y$7&amp;WEEKNUM(NM13,2)</f>
        <v>S28</v>
      </c>
      <c r="NN18" s="25" t="str">
        <f>P1_GP!$Y$7&amp;WEEKNUM(NN13,2)</f>
        <v>S28</v>
      </c>
      <c r="NO18" s="25" t="str">
        <f>P1_GP!$Y$7&amp;WEEKNUM(NO13,2)</f>
        <v>S29</v>
      </c>
      <c r="NP18" s="25" t="str">
        <f>P1_GP!$Y$7&amp;WEEKNUM(NP13,2)</f>
        <v>S29</v>
      </c>
      <c r="NQ18" s="25" t="str">
        <f>P1_GP!$Y$7&amp;WEEKNUM(NQ13,2)</f>
        <v>S29</v>
      </c>
      <c r="NR18" s="25" t="str">
        <f>P1_GP!$Y$7&amp;WEEKNUM(NR13,2)</f>
        <v>S29</v>
      </c>
      <c r="NS18" s="25" t="str">
        <f>P1_GP!$Y$7&amp;WEEKNUM(NS13,2)</f>
        <v>S29</v>
      </c>
      <c r="NT18" s="25" t="str">
        <f>P1_GP!$Y$7&amp;WEEKNUM(NT13,2)</f>
        <v>S29</v>
      </c>
      <c r="NU18" s="25" t="str">
        <f>P1_GP!$Y$7&amp;WEEKNUM(NU13,2)</f>
        <v>S29</v>
      </c>
      <c r="NV18" s="25" t="str">
        <f>P1_GP!$Y$7&amp;WEEKNUM(NV13,2)</f>
        <v>S30</v>
      </c>
      <c r="NW18" s="25" t="str">
        <f>P1_GP!$Y$7&amp;WEEKNUM(NW13,2)</f>
        <v>S30</v>
      </c>
      <c r="NX18" s="25" t="str">
        <f>P1_GP!$Y$7&amp;WEEKNUM(NX13,2)</f>
        <v>S30</v>
      </c>
      <c r="NY18" s="25" t="str">
        <f>P1_GP!$Y$7&amp;WEEKNUM(NY13,2)</f>
        <v>S30</v>
      </c>
      <c r="NZ18" s="25" t="str">
        <f>P1_GP!$Y$7&amp;WEEKNUM(NZ13,2)</f>
        <v>S30</v>
      </c>
      <c r="OA18" s="25" t="str">
        <f>P1_GP!$Y$7&amp;WEEKNUM(OA13,2)</f>
        <v>S30</v>
      </c>
      <c r="OB18" s="25" t="str">
        <f>P1_GP!$Y$7&amp;WEEKNUM(OB13,2)</f>
        <v>S30</v>
      </c>
      <c r="OC18" s="25" t="str">
        <f>P1_GP!$Y$7&amp;WEEKNUM(OC13,2)</f>
        <v>S31</v>
      </c>
      <c r="OD18" s="25" t="str">
        <f>P1_GP!$Y$7&amp;WEEKNUM(OD13,2)</f>
        <v>S31</v>
      </c>
      <c r="OE18" s="25" t="str">
        <f>P1_GP!$Y$7&amp;WEEKNUM(OE13,2)</f>
        <v>S31</v>
      </c>
      <c r="OF18" s="25" t="str">
        <f>P1_GP!$Y$7&amp;WEEKNUM(OF13,2)</f>
        <v>S31</v>
      </c>
      <c r="OG18" s="25" t="str">
        <f>P1_GP!$Y$7&amp;WEEKNUM(OG13,2)</f>
        <v>S31</v>
      </c>
      <c r="OH18" s="25" t="str">
        <f>P1_GP!$Y$7&amp;WEEKNUM(OH13,2)</f>
        <v>S31</v>
      </c>
      <c r="OI18" s="25" t="str">
        <f>P1_GP!$Y$7&amp;WEEKNUM(OI13,2)</f>
        <v>S31</v>
      </c>
      <c r="OJ18" s="25" t="str">
        <f>P1_GP!$Y$7&amp;WEEKNUM(OJ13,2)</f>
        <v>S32</v>
      </c>
      <c r="OK18" s="25" t="str">
        <f>P1_GP!$Y$7&amp;WEEKNUM(OK13,2)</f>
        <v>S32</v>
      </c>
      <c r="OL18" s="25" t="str">
        <f>P1_GP!$Y$7&amp;WEEKNUM(OL13,2)</f>
        <v>S32</v>
      </c>
      <c r="OM18" s="25" t="str">
        <f>P1_GP!$Y$7&amp;WEEKNUM(OM13,2)</f>
        <v>S32</v>
      </c>
      <c r="ON18" s="25" t="str">
        <f>P1_GP!$Y$7&amp;WEEKNUM(ON13,2)</f>
        <v>S32</v>
      </c>
      <c r="OO18" s="25" t="str">
        <f>P1_GP!$Y$7&amp;WEEKNUM(OO13,2)</f>
        <v>S32</v>
      </c>
      <c r="OP18" s="25" t="str">
        <f>P1_GP!$Y$7&amp;WEEKNUM(OP13,2)</f>
        <v>S32</v>
      </c>
      <c r="OQ18" s="25" t="str">
        <f>P1_GP!$Y$7&amp;WEEKNUM(OQ13,2)</f>
        <v>S33</v>
      </c>
      <c r="OR18" s="25" t="str">
        <f>P1_GP!$Y$7&amp;WEEKNUM(OR13,2)</f>
        <v>S33</v>
      </c>
      <c r="OS18" s="25" t="str">
        <f>P1_GP!$Y$7&amp;WEEKNUM(OS13,2)</f>
        <v>S33</v>
      </c>
      <c r="OT18" s="25" t="str">
        <f>P1_GP!$Y$7&amp;WEEKNUM(OT13,2)</f>
        <v>S33</v>
      </c>
      <c r="OU18" s="25" t="str">
        <f>P1_GP!$Y$7&amp;WEEKNUM(OU13,2)</f>
        <v>S33</v>
      </c>
      <c r="OV18" s="25" t="str">
        <f>P1_GP!$Y$7&amp;WEEKNUM(OV13,2)</f>
        <v>S33</v>
      </c>
      <c r="OW18" s="25" t="str">
        <f>P1_GP!$Y$7&amp;WEEKNUM(OW13,2)</f>
        <v>S33</v>
      </c>
      <c r="OX18" s="25" t="str">
        <f>P1_GP!$Y$7&amp;WEEKNUM(OX13,2)</f>
        <v>S34</v>
      </c>
      <c r="OY18" s="25" t="str">
        <f>P1_GP!$Y$7&amp;WEEKNUM(OY13,2)</f>
        <v>S34</v>
      </c>
      <c r="OZ18" s="25" t="str">
        <f>P1_GP!$Y$7&amp;WEEKNUM(OZ13,2)</f>
        <v>S34</v>
      </c>
      <c r="PA18" s="25" t="str">
        <f>P1_GP!$Y$7&amp;WEEKNUM(PA13,2)</f>
        <v>S34</v>
      </c>
      <c r="PB18" s="25" t="str">
        <f>P1_GP!$Y$7&amp;WEEKNUM(PB13,2)</f>
        <v>S34</v>
      </c>
      <c r="PC18" s="25" t="str">
        <f>P1_GP!$Y$7&amp;WEEKNUM(PC13,2)</f>
        <v>S34</v>
      </c>
      <c r="PD18" s="25" t="str">
        <f>P1_GP!$Y$7&amp;WEEKNUM(PD13,2)</f>
        <v>S34</v>
      </c>
      <c r="PE18" s="25" t="str">
        <f>P1_GP!$Y$7&amp;WEEKNUM(PE13,2)</f>
        <v>S35</v>
      </c>
      <c r="PF18" s="25" t="str">
        <f>P1_GP!$Y$7&amp;WEEKNUM(PF13,2)</f>
        <v>S35</v>
      </c>
      <c r="PG18" s="25" t="str">
        <f>P1_GP!$Y$7&amp;WEEKNUM(PG13,2)</f>
        <v>S35</v>
      </c>
      <c r="PH18" s="25" t="str">
        <f>P1_GP!$Y$7&amp;WEEKNUM(PH13,2)</f>
        <v>S35</v>
      </c>
      <c r="PI18" s="25" t="str">
        <f>P1_GP!$Y$7&amp;WEEKNUM(PI13,2)</f>
        <v>S35</v>
      </c>
      <c r="PJ18" s="25" t="str">
        <f>P1_GP!$Y$7&amp;WEEKNUM(PJ13,2)</f>
        <v>S35</v>
      </c>
      <c r="PK18" s="25" t="str">
        <f>P1_GP!$Y$7&amp;WEEKNUM(PK13,2)</f>
        <v>S35</v>
      </c>
      <c r="PL18" s="25" t="str">
        <f>P1_GP!$Y$7&amp;WEEKNUM(PL13,2)</f>
        <v>S36</v>
      </c>
      <c r="PM18" s="25" t="str">
        <f>P1_GP!$Y$7&amp;WEEKNUM(PM13,2)</f>
        <v>S36</v>
      </c>
      <c r="PN18" s="25" t="str">
        <f>P1_GP!$Y$7&amp;WEEKNUM(PN13,2)</f>
        <v>S36</v>
      </c>
      <c r="PO18" s="25" t="str">
        <f>P1_GP!$Y$7&amp;WEEKNUM(PO13,2)</f>
        <v>S36</v>
      </c>
      <c r="PP18" s="25" t="str">
        <f>P1_GP!$Y$7&amp;WEEKNUM(PP13,2)</f>
        <v>S36</v>
      </c>
      <c r="PQ18" s="25" t="str">
        <f>P1_GP!$Y$7&amp;WEEKNUM(PQ13,2)</f>
        <v>S36</v>
      </c>
      <c r="PR18" s="25" t="str">
        <f>P1_GP!$Y$7&amp;WEEKNUM(PR13,2)</f>
        <v>S36</v>
      </c>
      <c r="PS18" s="25" t="str">
        <f>P1_GP!$Y$7&amp;WEEKNUM(PS13,2)</f>
        <v>S37</v>
      </c>
      <c r="PT18" s="25" t="str">
        <f>P1_GP!$Y$7&amp;WEEKNUM(PT13,2)</f>
        <v>S37</v>
      </c>
      <c r="PU18" s="25" t="str">
        <f>P1_GP!$Y$7&amp;WEEKNUM(PU13,2)</f>
        <v>S37</v>
      </c>
      <c r="PV18" s="25" t="str">
        <f>P1_GP!$Y$7&amp;WEEKNUM(PV13,2)</f>
        <v>S37</v>
      </c>
      <c r="PW18" s="25" t="str">
        <f>P1_GP!$Y$7&amp;WEEKNUM(PW13,2)</f>
        <v>S37</v>
      </c>
      <c r="PX18" s="25" t="str">
        <f>P1_GP!$Y$7&amp;WEEKNUM(PX13,2)</f>
        <v>S37</v>
      </c>
      <c r="PY18" s="25" t="str">
        <f>P1_GP!$Y$7&amp;WEEKNUM(PY13,2)</f>
        <v>S37</v>
      </c>
      <c r="PZ18" s="25" t="str">
        <f>P1_GP!$Y$7&amp;WEEKNUM(PZ13,2)</f>
        <v>S38</v>
      </c>
      <c r="QA18" s="25" t="str">
        <f>P1_GP!$Y$7&amp;WEEKNUM(QA13,2)</f>
        <v>S38</v>
      </c>
      <c r="QB18" s="25" t="str">
        <f>P1_GP!$Y$7&amp;WEEKNUM(QB13,2)</f>
        <v>S38</v>
      </c>
      <c r="QC18" s="25" t="str">
        <f>P1_GP!$Y$7&amp;WEEKNUM(QC13,2)</f>
        <v>S38</v>
      </c>
      <c r="QD18" s="25" t="str">
        <f>P1_GP!$Y$7&amp;WEEKNUM(QD13,2)</f>
        <v>S38</v>
      </c>
      <c r="QE18" s="25" t="str">
        <f>P1_GP!$Y$7&amp;WEEKNUM(QE13,2)</f>
        <v>S38</v>
      </c>
      <c r="QF18" s="25" t="str">
        <f>P1_GP!$Y$7&amp;WEEKNUM(QF13,2)</f>
        <v>S38</v>
      </c>
      <c r="QG18" s="25" t="str">
        <f>P1_GP!$Y$7&amp;WEEKNUM(QG13,2)</f>
        <v>S39</v>
      </c>
      <c r="QH18" s="25" t="str">
        <f>P1_GP!$Y$7&amp;WEEKNUM(QH13,2)</f>
        <v>S39</v>
      </c>
      <c r="QI18" s="25" t="str">
        <f>P1_GP!$Y$7&amp;WEEKNUM(QI13,2)</f>
        <v>S39</v>
      </c>
      <c r="QJ18" s="25" t="str">
        <f>P1_GP!$Y$7&amp;WEEKNUM(QJ13,2)</f>
        <v>S39</v>
      </c>
      <c r="QK18" s="25" t="str">
        <f>P1_GP!$Y$7&amp;WEEKNUM(QK13,2)</f>
        <v>S39</v>
      </c>
      <c r="QL18" s="25" t="str">
        <f>P1_GP!$Y$7&amp;WEEKNUM(QL13,2)</f>
        <v>S39</v>
      </c>
      <c r="QM18" s="25" t="str">
        <f>P1_GP!$Y$7&amp;WEEKNUM(QM13,2)</f>
        <v>S39</v>
      </c>
      <c r="QN18" s="25" t="str">
        <f>P1_GP!$Y$7&amp;WEEKNUM(QN13,2)</f>
        <v>S40</v>
      </c>
      <c r="QO18" s="25" t="str">
        <f>P1_GP!$Y$7&amp;WEEKNUM(QO13,2)</f>
        <v>S40</v>
      </c>
      <c r="QP18" s="25" t="str">
        <f>P1_GP!$Y$7&amp;WEEKNUM(QP13,2)</f>
        <v>S40</v>
      </c>
      <c r="QQ18" s="25" t="str">
        <f>P1_GP!$Y$7&amp;WEEKNUM(QQ13,2)</f>
        <v>S40</v>
      </c>
      <c r="QR18" s="25" t="str">
        <f>P1_GP!$Y$7&amp;WEEKNUM(QR13,2)</f>
        <v>S40</v>
      </c>
      <c r="QS18" s="25" t="str">
        <f>P1_GP!$Y$7&amp;WEEKNUM(QS13,2)</f>
        <v>S40</v>
      </c>
      <c r="QT18" s="25" t="str">
        <f>P1_GP!$Y$7&amp;WEEKNUM(QT13,2)</f>
        <v>S40</v>
      </c>
      <c r="QU18" s="25" t="str">
        <f>P1_GP!$Y$7&amp;WEEKNUM(QU13,2)</f>
        <v>S41</v>
      </c>
      <c r="QV18" s="25" t="str">
        <f>P1_GP!$Y$7&amp;WEEKNUM(QV13,2)</f>
        <v>S41</v>
      </c>
      <c r="QW18" s="25" t="str">
        <f>P1_GP!$Y$7&amp;WEEKNUM(QW13,2)</f>
        <v>S41</v>
      </c>
      <c r="QX18" s="25" t="str">
        <f>P1_GP!$Y$7&amp;WEEKNUM(QX13,2)</f>
        <v>S41</v>
      </c>
      <c r="QY18" s="25" t="str">
        <f>P1_GP!$Y$7&amp;WEEKNUM(QY13,2)</f>
        <v>S41</v>
      </c>
      <c r="QZ18" s="25" t="str">
        <f>P1_GP!$Y$7&amp;WEEKNUM(QZ13,2)</f>
        <v>S41</v>
      </c>
      <c r="RA18" s="25" t="str">
        <f>P1_GP!$Y$7&amp;WEEKNUM(RA13,2)</f>
        <v>S41</v>
      </c>
      <c r="RB18" s="25" t="str">
        <f>P1_GP!$Y$7&amp;WEEKNUM(RB13,2)</f>
        <v>S42</v>
      </c>
      <c r="RC18" s="25" t="str">
        <f>P1_GP!$Y$7&amp;WEEKNUM(RC13,2)</f>
        <v>S42</v>
      </c>
      <c r="RD18" s="25" t="str">
        <f>P1_GP!$Y$7&amp;WEEKNUM(RD13,2)</f>
        <v>S42</v>
      </c>
      <c r="RE18" s="25" t="str">
        <f>P1_GP!$Y$7&amp;WEEKNUM(RE13,2)</f>
        <v>S42</v>
      </c>
      <c r="RF18" s="25" t="str">
        <f>P1_GP!$Y$7&amp;WEEKNUM(RF13,2)</f>
        <v>S42</v>
      </c>
      <c r="RG18" s="25" t="str">
        <f>P1_GP!$Y$7&amp;WEEKNUM(RG13,2)</f>
        <v>S42</v>
      </c>
      <c r="RH18" s="25" t="str">
        <f>P1_GP!$Y$7&amp;WEEKNUM(RH13,2)</f>
        <v>S42</v>
      </c>
      <c r="RI18" s="25" t="str">
        <f>P1_GP!$Y$7&amp;WEEKNUM(RI13,2)</f>
        <v>S43</v>
      </c>
      <c r="RJ18" s="25" t="str">
        <f>P1_GP!$Y$7&amp;WEEKNUM(RJ13,2)</f>
        <v>S43</v>
      </c>
      <c r="RK18" s="25" t="str">
        <f>P1_GP!$Y$7&amp;WEEKNUM(RK13,2)</f>
        <v>S43</v>
      </c>
      <c r="RL18" s="25" t="str">
        <f>P1_GP!$Y$7&amp;WEEKNUM(RL13,2)</f>
        <v>S43</v>
      </c>
      <c r="RM18" s="25" t="str">
        <f>P1_GP!$Y$7&amp;WEEKNUM(RM13,2)</f>
        <v>S43</v>
      </c>
      <c r="RN18" s="25" t="str">
        <f>P1_GP!$Y$7&amp;WEEKNUM(RN13,2)</f>
        <v>S43</v>
      </c>
      <c r="RO18" s="25" t="str">
        <f>P1_GP!$Y$7&amp;WEEKNUM(RO13,2)</f>
        <v>S43</v>
      </c>
      <c r="RP18" s="25" t="str">
        <f>P1_GP!$Y$7&amp;WEEKNUM(RP13,2)</f>
        <v>S44</v>
      </c>
      <c r="RQ18" s="25" t="str">
        <f>P1_GP!$Y$7&amp;WEEKNUM(RQ13,2)</f>
        <v>S44</v>
      </c>
      <c r="RR18" s="25" t="str">
        <f>P1_GP!$Y$7&amp;WEEKNUM(RR13,2)</f>
        <v>S44</v>
      </c>
      <c r="RS18" s="25" t="str">
        <f>P1_GP!$Y$7&amp;WEEKNUM(RS13,2)</f>
        <v>S44</v>
      </c>
      <c r="RT18" s="25" t="str">
        <f>P1_GP!$Y$7&amp;WEEKNUM(RT13,2)</f>
        <v>S44</v>
      </c>
      <c r="RU18" s="25" t="str">
        <f>P1_GP!$Y$7&amp;WEEKNUM(RU13,2)</f>
        <v>S44</v>
      </c>
      <c r="RV18" s="25" t="str">
        <f>P1_GP!$Y$7&amp;WEEKNUM(RV13,2)</f>
        <v>S44</v>
      </c>
      <c r="RW18" s="25" t="str">
        <f>P1_GP!$Y$7&amp;WEEKNUM(RW13,2)</f>
        <v>S45</v>
      </c>
      <c r="RX18" s="25" t="str">
        <f>P1_GP!$Y$7&amp;WEEKNUM(RX13,2)</f>
        <v>S45</v>
      </c>
      <c r="RY18" s="25" t="str">
        <f>P1_GP!$Y$7&amp;WEEKNUM(RY13,2)</f>
        <v>S45</v>
      </c>
      <c r="RZ18" s="25" t="str">
        <f>P1_GP!$Y$7&amp;WEEKNUM(RZ13,2)</f>
        <v>S45</v>
      </c>
      <c r="SA18" s="25" t="str">
        <f>P1_GP!$Y$7&amp;WEEKNUM(SA13,2)</f>
        <v>S45</v>
      </c>
      <c r="SB18" s="25" t="str">
        <f>P1_GP!$Y$7&amp;WEEKNUM(SB13,2)</f>
        <v>S45</v>
      </c>
      <c r="SC18" s="25" t="str">
        <f>P1_GP!$Y$7&amp;WEEKNUM(SC13,2)</f>
        <v>S45</v>
      </c>
      <c r="SD18" s="25" t="str">
        <f>P1_GP!$Y$7&amp;WEEKNUM(SD13,2)</f>
        <v>S46</v>
      </c>
      <c r="SE18" s="25" t="str">
        <f>P1_GP!$Y$7&amp;WEEKNUM(SE13,2)</f>
        <v>S46</v>
      </c>
      <c r="SF18" s="25" t="str">
        <f>P1_GP!$Y$7&amp;WEEKNUM(SF13,2)</f>
        <v>S46</v>
      </c>
      <c r="SG18" s="25" t="str">
        <f>P1_GP!$Y$7&amp;WEEKNUM(SG13,2)</f>
        <v>S46</v>
      </c>
      <c r="SH18" s="25" t="str">
        <f>P1_GP!$Y$7&amp;WEEKNUM(SH13,2)</f>
        <v>S46</v>
      </c>
      <c r="SI18" s="25" t="str">
        <f>P1_GP!$Y$7&amp;WEEKNUM(SI13,2)</f>
        <v>S46</v>
      </c>
      <c r="SJ18" s="25" t="str">
        <f>P1_GP!$Y$7&amp;WEEKNUM(SJ13,2)</f>
        <v>S46</v>
      </c>
      <c r="SK18" s="25" t="str">
        <f>P1_GP!$Y$7&amp;WEEKNUM(SK13,2)</f>
        <v>S47</v>
      </c>
      <c r="SL18" s="25" t="str">
        <f>P1_GP!$Y$7&amp;WEEKNUM(SL13,2)</f>
        <v>S47</v>
      </c>
      <c r="SM18" s="25" t="str">
        <f>P1_GP!$Y$7&amp;WEEKNUM(SM13,2)</f>
        <v>S47</v>
      </c>
      <c r="SN18" s="25" t="str">
        <f>P1_GP!$Y$7&amp;WEEKNUM(SN13,2)</f>
        <v>S47</v>
      </c>
      <c r="SO18" s="25" t="str">
        <f>P1_GP!$Y$7&amp;WEEKNUM(SO13,2)</f>
        <v>S47</v>
      </c>
      <c r="SP18" s="25" t="str">
        <f>P1_GP!$Y$7&amp;WEEKNUM(SP13,2)</f>
        <v>S47</v>
      </c>
      <c r="SQ18" s="25" t="str">
        <f>P1_GP!$Y$7&amp;WEEKNUM(SQ13,2)</f>
        <v>S47</v>
      </c>
      <c r="SR18" s="25" t="str">
        <f>P1_GP!$Y$7&amp;WEEKNUM(SR13,2)</f>
        <v>S48</v>
      </c>
      <c r="SS18" s="25" t="str">
        <f>P1_GP!$Y$7&amp;WEEKNUM(SS13,2)</f>
        <v>S48</v>
      </c>
      <c r="ST18" s="25" t="str">
        <f>P1_GP!$Y$7&amp;WEEKNUM(ST13,2)</f>
        <v>S48</v>
      </c>
      <c r="SU18" s="25" t="str">
        <f>P1_GP!$Y$7&amp;WEEKNUM(SU13,2)</f>
        <v>S48</v>
      </c>
      <c r="SV18" s="25" t="str">
        <f>P1_GP!$Y$7&amp;WEEKNUM(SV13,2)</f>
        <v>S48</v>
      </c>
      <c r="SW18" s="25" t="str">
        <f>P1_GP!$Y$7&amp;WEEKNUM(SW13,2)</f>
        <v>S48</v>
      </c>
      <c r="SX18" s="25" t="str">
        <f>P1_GP!$Y$7&amp;WEEKNUM(SX13,2)</f>
        <v>S48</v>
      </c>
      <c r="SY18" s="25" t="str">
        <f>P1_GP!$Y$7&amp;WEEKNUM(SY13,2)</f>
        <v>S49</v>
      </c>
      <c r="SZ18" s="25" t="str">
        <f>P1_GP!$Y$7&amp;WEEKNUM(SZ13,2)</f>
        <v>S49</v>
      </c>
      <c r="TA18" s="25" t="str">
        <f>P1_GP!$Y$7&amp;WEEKNUM(TA13,2)</f>
        <v>S49</v>
      </c>
      <c r="TB18" s="25" t="str">
        <f>P1_GP!$Y$7&amp;WEEKNUM(TB13,2)</f>
        <v>S49</v>
      </c>
      <c r="TC18" s="25" t="str">
        <f>P1_GP!$Y$7&amp;WEEKNUM(TC13,2)</f>
        <v>S49</v>
      </c>
      <c r="TD18" s="25" t="str">
        <f>P1_GP!$Y$7&amp;WEEKNUM(TD13,2)</f>
        <v>S49</v>
      </c>
      <c r="TE18" s="25" t="str">
        <f>P1_GP!$Y$7&amp;WEEKNUM(TE13,2)</f>
        <v>S49</v>
      </c>
      <c r="TF18" s="25" t="str">
        <f>P1_GP!$Y$7&amp;WEEKNUM(TF13,2)</f>
        <v>S50</v>
      </c>
      <c r="TG18" s="25" t="str">
        <f>P1_GP!$Y$7&amp;WEEKNUM(TG13,2)</f>
        <v>S50</v>
      </c>
      <c r="TH18" s="25" t="str">
        <f>P1_GP!$Y$7&amp;WEEKNUM(TH13,2)</f>
        <v>S50</v>
      </c>
      <c r="TI18" s="25" t="str">
        <f>P1_GP!$Y$7&amp;WEEKNUM(TI13,2)</f>
        <v>S50</v>
      </c>
      <c r="TJ18" s="25" t="str">
        <f>P1_GP!$Y$7&amp;WEEKNUM(TJ13,2)</f>
        <v>S50</v>
      </c>
      <c r="TK18" s="25" t="str">
        <f>P1_GP!$Y$7&amp;WEEKNUM(TK13,2)</f>
        <v>S50</v>
      </c>
      <c r="TL18" s="25" t="str">
        <f>P1_GP!$Y$7&amp;WEEKNUM(TL13,2)</f>
        <v>S50</v>
      </c>
      <c r="TM18" s="25" t="str">
        <f>P1_GP!$Y$7&amp;WEEKNUM(TM13,2)</f>
        <v>S51</v>
      </c>
      <c r="TN18" s="25" t="str">
        <f>P1_GP!$Y$7&amp;WEEKNUM(TN13,2)</f>
        <v>S51</v>
      </c>
      <c r="TO18" s="25" t="str">
        <f>P1_GP!$Y$7&amp;WEEKNUM(TO13,2)</f>
        <v>S51</v>
      </c>
      <c r="TP18" s="25" t="str">
        <f>P1_GP!$Y$7&amp;WEEKNUM(TP13,2)</f>
        <v>S51</v>
      </c>
      <c r="TQ18" s="25" t="str">
        <f>P1_GP!$Y$7&amp;WEEKNUM(TQ13,2)</f>
        <v>S51</v>
      </c>
      <c r="TR18" s="25" t="str">
        <f>P1_GP!$Y$7&amp;WEEKNUM(TR13,2)</f>
        <v>S51</v>
      </c>
      <c r="TS18" s="25" t="str">
        <f>P1_GP!$Y$7&amp;WEEKNUM(TS13,2)</f>
        <v>S51</v>
      </c>
      <c r="TT18" s="25" t="str">
        <f>P1_GP!$Y$7&amp;WEEKNUM(TT13,2)</f>
        <v>S52</v>
      </c>
      <c r="TU18" s="25" t="str">
        <f>P1_GP!$Y$7&amp;WEEKNUM(TU13,2)</f>
        <v>S52</v>
      </c>
      <c r="TV18" s="25" t="str">
        <f>P1_GP!$Y$7&amp;WEEKNUM(TV13,2)</f>
        <v>S52</v>
      </c>
      <c r="TW18" s="25" t="str">
        <f>P1_GP!$Y$7&amp;WEEKNUM(TW13,2)</f>
        <v>S52</v>
      </c>
      <c r="TX18" s="25" t="str">
        <f>P1_GP!$Y$7&amp;WEEKNUM(TX13,2)</f>
        <v>S52</v>
      </c>
      <c r="TY18" s="25" t="str">
        <f>P1_GP!$Y$7&amp;WEEKNUM(TY13,2)</f>
        <v>S52</v>
      </c>
      <c r="TZ18" s="25" t="str">
        <f>P1_GP!$Y$7&amp;WEEKNUM(TZ13,2)</f>
        <v>S52</v>
      </c>
      <c r="UA18" s="25" t="str">
        <f>P1_GP!$Y$7&amp;WEEKNUM(UA13,2)</f>
        <v>S53</v>
      </c>
      <c r="UB18" s="25" t="str">
        <f>P1_GP!$Y$7&amp;WEEKNUM(UB13,2)</f>
        <v>S53</v>
      </c>
      <c r="UC18" s="25" t="str">
        <f>P1_GP!$Y$7&amp;WEEKNUM(UC13,2)</f>
        <v>S53</v>
      </c>
      <c r="UD18" s="25" t="str">
        <f>P1_GP!$Y$7&amp;WEEKNUM(UD13,2)</f>
        <v>S53</v>
      </c>
      <c r="UE18" s="25" t="str">
        <f>P1_GP!$Y$7&amp;WEEKNUM(UE13,2)</f>
        <v>S53</v>
      </c>
      <c r="UF18" s="25" t="str">
        <f>P1_GP!$Y$7&amp;WEEKNUM(UF13,2)</f>
        <v>S53</v>
      </c>
      <c r="UG18" s="25" t="str">
        <f>P1_GP!$Y$7&amp;WEEKNUM(UG13,2)</f>
        <v>S1</v>
      </c>
      <c r="UH18" s="25" t="str">
        <f>P1_GP!$Y$7&amp;WEEKNUM(UH13,2)</f>
        <v>S2</v>
      </c>
      <c r="UI18" s="25" t="str">
        <f>P1_GP!$Y$7&amp;WEEKNUM(UI13,2)</f>
        <v>S2</v>
      </c>
      <c r="UJ18" s="25" t="str">
        <f>P1_GP!$Y$7&amp;WEEKNUM(UJ13,2)</f>
        <v>S2</v>
      </c>
      <c r="UK18" s="25" t="str">
        <f>P1_GP!$Y$7&amp;WEEKNUM(UK13,2)</f>
        <v>S2</v>
      </c>
      <c r="UL18" s="25" t="str">
        <f>P1_GP!$Y$7&amp;WEEKNUM(UL13,2)</f>
        <v>S2</v>
      </c>
      <c r="UM18" s="25" t="str">
        <f>P1_GP!$Y$7&amp;WEEKNUM(UM13,2)</f>
        <v>S2</v>
      </c>
      <c r="UN18" s="25" t="str">
        <f>P1_GP!$Y$7&amp;WEEKNUM(UN13,2)</f>
        <v>S2</v>
      </c>
      <c r="UO18" s="25" t="str">
        <f>P1_GP!$Y$7&amp;WEEKNUM(UO13,2)</f>
        <v>S3</v>
      </c>
      <c r="UP18" s="25" t="str">
        <f>P1_GP!$Y$7&amp;WEEKNUM(UP13,2)</f>
        <v>S3</v>
      </c>
      <c r="UQ18" s="25" t="str">
        <f>P1_GP!$Y$7&amp;WEEKNUM(UQ13,2)</f>
        <v>S3</v>
      </c>
      <c r="UR18" s="25" t="str">
        <f>P1_GP!$Y$7&amp;WEEKNUM(UR13,2)</f>
        <v>S3</v>
      </c>
      <c r="US18" s="25" t="str">
        <f>P1_GP!$Y$7&amp;WEEKNUM(US13,2)</f>
        <v>S3</v>
      </c>
      <c r="UT18" s="25" t="str">
        <f>P1_GP!$Y$7&amp;WEEKNUM(UT13,2)</f>
        <v>S3</v>
      </c>
      <c r="UU18" s="25" t="str">
        <f>P1_GP!$Y$7&amp;WEEKNUM(UU13,2)</f>
        <v>S3</v>
      </c>
      <c r="UV18" s="25" t="str">
        <f>P1_GP!$Y$7&amp;WEEKNUM(UV13,2)</f>
        <v>S4</v>
      </c>
      <c r="UW18" s="25" t="str">
        <f>P1_GP!$Y$7&amp;WEEKNUM(UW13,2)</f>
        <v>S4</v>
      </c>
      <c r="UX18" s="25" t="str">
        <f>P1_GP!$Y$7&amp;WEEKNUM(UX13,2)</f>
        <v>S4</v>
      </c>
      <c r="UY18" s="25" t="str">
        <f>P1_GP!$Y$7&amp;WEEKNUM(UY13,2)</f>
        <v>S4</v>
      </c>
      <c r="UZ18" s="25" t="str">
        <f>P1_GP!$Y$7&amp;WEEKNUM(UZ13,2)</f>
        <v>S4</v>
      </c>
      <c r="VA18" s="25" t="str">
        <f>P1_GP!$Y$7&amp;WEEKNUM(VA13,2)</f>
        <v>S4</v>
      </c>
      <c r="VB18" s="25" t="str">
        <f>P1_GP!$Y$7&amp;WEEKNUM(VB13,2)</f>
        <v>S4</v>
      </c>
      <c r="VC18" s="25" t="str">
        <f>P1_GP!$Y$7&amp;WEEKNUM(VC13,2)</f>
        <v>S5</v>
      </c>
      <c r="VD18" s="25" t="str">
        <f>P1_GP!$Y$7&amp;WEEKNUM(VD13,2)</f>
        <v>S5</v>
      </c>
      <c r="VE18" s="25" t="str">
        <f>P1_GP!$Y$7&amp;WEEKNUM(VE13,2)</f>
        <v>S5</v>
      </c>
      <c r="VF18" s="25" t="str">
        <f>P1_GP!$Y$7&amp;WEEKNUM(VF13,2)</f>
        <v>S5</v>
      </c>
      <c r="VG18" s="25" t="str">
        <f>P1_GP!$Y$7&amp;WEEKNUM(VG13,2)</f>
        <v>S5</v>
      </c>
      <c r="VH18" s="25" t="str">
        <f>P1_GP!$Y$7&amp;WEEKNUM(VH13,2)</f>
        <v>S5</v>
      </c>
      <c r="VI18" s="25" t="str">
        <f>P1_GP!$Y$7&amp;WEEKNUM(VI13,2)</f>
        <v>S5</v>
      </c>
      <c r="VJ18" s="25" t="str">
        <f>P1_GP!$Y$7&amp;WEEKNUM(VJ13,2)</f>
        <v>S6</v>
      </c>
      <c r="VK18" s="25" t="str">
        <f>P1_GP!$Y$7&amp;WEEKNUM(VK13,2)</f>
        <v>S6</v>
      </c>
      <c r="VL18" s="25" t="str">
        <f>P1_GP!$Y$7&amp;WEEKNUM(VL13,2)</f>
        <v>S6</v>
      </c>
      <c r="VM18" s="25" t="str">
        <f>P1_GP!$Y$7&amp;WEEKNUM(VM13,2)</f>
        <v>S6</v>
      </c>
      <c r="VN18" s="25" t="str">
        <f>P1_GP!$Y$7&amp;WEEKNUM(VN13,2)</f>
        <v>S6</v>
      </c>
      <c r="VO18" s="25" t="str">
        <f>P1_GP!$Y$7&amp;WEEKNUM(VO13,2)</f>
        <v>S6</v>
      </c>
      <c r="VP18" s="25" t="str">
        <f>P1_GP!$Y$7&amp;WEEKNUM(VP13,2)</f>
        <v>S6</v>
      </c>
      <c r="VQ18" s="25" t="str">
        <f>P1_GP!$Y$7&amp;WEEKNUM(VQ13,2)</f>
        <v>S7</v>
      </c>
      <c r="VR18" s="25" t="str">
        <f>P1_GP!$Y$7&amp;WEEKNUM(VR13,2)</f>
        <v>S7</v>
      </c>
      <c r="VS18" s="25" t="str">
        <f>P1_GP!$Y$7&amp;WEEKNUM(VS13,2)</f>
        <v>S7</v>
      </c>
      <c r="VT18" s="25" t="str">
        <f>P1_GP!$Y$7&amp;WEEKNUM(VT13,2)</f>
        <v>S7</v>
      </c>
      <c r="VU18" s="25" t="str">
        <f>P1_GP!$Y$7&amp;WEEKNUM(VU13,2)</f>
        <v>S7</v>
      </c>
      <c r="VV18" s="25" t="str">
        <f>P1_GP!$Y$7&amp;WEEKNUM(VV13,2)</f>
        <v>S7</v>
      </c>
      <c r="VW18" s="25" t="str">
        <f>P1_GP!$Y$7&amp;WEEKNUM(VW13,2)</f>
        <v>S7</v>
      </c>
      <c r="VX18" s="25" t="str">
        <f>P1_GP!$Y$7&amp;WEEKNUM(VX13,2)</f>
        <v>S8</v>
      </c>
      <c r="VY18" s="25" t="str">
        <f>P1_GP!$Y$7&amp;WEEKNUM(VY13,2)</f>
        <v>S8</v>
      </c>
      <c r="VZ18" s="25" t="str">
        <f>P1_GP!$Y$7&amp;WEEKNUM(VZ13,2)</f>
        <v>S8</v>
      </c>
      <c r="WA18" s="25" t="str">
        <f>P1_GP!$Y$7&amp;WEEKNUM(WA13,2)</f>
        <v>S8</v>
      </c>
      <c r="WB18" s="25" t="str">
        <f>P1_GP!$Y$7&amp;WEEKNUM(WB13,2)</f>
        <v>S8</v>
      </c>
      <c r="WC18" s="25" t="str">
        <f>P1_GP!$Y$7&amp;WEEKNUM(WC13,2)</f>
        <v>S8</v>
      </c>
      <c r="WD18" s="25" t="str">
        <f>P1_GP!$Y$7&amp;WEEKNUM(WD13,2)</f>
        <v>S8</v>
      </c>
      <c r="WE18" s="25" t="str">
        <f>P1_GP!$Y$7&amp;WEEKNUM(WE13,2)</f>
        <v>S9</v>
      </c>
      <c r="WF18" s="25" t="str">
        <f>P1_GP!$Y$7&amp;WEEKNUM(WF13,2)</f>
        <v>S9</v>
      </c>
      <c r="WG18" s="25" t="str">
        <f>P1_GP!$Y$7&amp;WEEKNUM(WG13,2)</f>
        <v>S9</v>
      </c>
      <c r="WH18" s="25" t="str">
        <f>P1_GP!$Y$7&amp;WEEKNUM(WH13,2)</f>
        <v>S9</v>
      </c>
      <c r="WI18" s="25" t="str">
        <f>P1_GP!$Y$7&amp;WEEKNUM(WI13,2)</f>
        <v>S9</v>
      </c>
      <c r="WJ18" s="25" t="str">
        <f>P1_GP!$Y$7&amp;WEEKNUM(WJ13,2)</f>
        <v>S9</v>
      </c>
      <c r="WK18" s="25" t="str">
        <f>P1_GP!$Y$7&amp;WEEKNUM(WK13,2)</f>
        <v>S9</v>
      </c>
      <c r="WL18" s="25" t="str">
        <f>P1_GP!$Y$7&amp;WEEKNUM(WL13,2)</f>
        <v>S10</v>
      </c>
      <c r="WM18" s="25" t="str">
        <f>P1_GP!$Y$7&amp;WEEKNUM(WM13,2)</f>
        <v>S10</v>
      </c>
      <c r="WN18" s="25" t="str">
        <f>P1_GP!$Y$7&amp;WEEKNUM(WN13,2)</f>
        <v>S10</v>
      </c>
      <c r="WO18" s="25" t="str">
        <f>P1_GP!$Y$7&amp;WEEKNUM(WO13,2)</f>
        <v>S10</v>
      </c>
      <c r="WP18" s="25" t="str">
        <f>P1_GP!$Y$7&amp;WEEKNUM(WP13,2)</f>
        <v>S10</v>
      </c>
      <c r="WQ18" s="25" t="str">
        <f>P1_GP!$Y$7&amp;WEEKNUM(WQ13,2)</f>
        <v>S10</v>
      </c>
      <c r="WR18" s="25" t="str">
        <f>P1_GP!$Y$7&amp;WEEKNUM(WR13,2)</f>
        <v>S10</v>
      </c>
      <c r="WS18" s="25" t="str">
        <f>P1_GP!$Y$7&amp;WEEKNUM(WS13,2)</f>
        <v>S11</v>
      </c>
      <c r="WT18" s="25" t="str">
        <f>P1_GP!$Y$7&amp;WEEKNUM(WT13,2)</f>
        <v>S11</v>
      </c>
      <c r="WU18" s="25" t="str">
        <f>P1_GP!$Y$7&amp;WEEKNUM(WU13,2)</f>
        <v>S11</v>
      </c>
      <c r="WV18" s="25" t="str">
        <f>P1_GP!$Y$7&amp;WEEKNUM(WV13,2)</f>
        <v>S11</v>
      </c>
      <c r="WW18" s="25" t="str">
        <f>P1_GP!$Y$7&amp;WEEKNUM(WW13,2)</f>
        <v>S11</v>
      </c>
      <c r="WX18" s="25" t="str">
        <f>P1_GP!$Y$7&amp;WEEKNUM(WX13,2)</f>
        <v>S11</v>
      </c>
      <c r="WY18" s="25" t="str">
        <f>P1_GP!$Y$7&amp;WEEKNUM(WY13,2)</f>
        <v>S11</v>
      </c>
      <c r="WZ18" s="25" t="str">
        <f>P1_GP!$Y$7&amp;WEEKNUM(WZ13,2)</f>
        <v>S12</v>
      </c>
      <c r="XA18" s="25" t="str">
        <f>P1_GP!$Y$7&amp;WEEKNUM(XA13,2)</f>
        <v>S12</v>
      </c>
      <c r="XB18" s="25" t="str">
        <f>P1_GP!$Y$7&amp;WEEKNUM(XB13,2)</f>
        <v>S12</v>
      </c>
      <c r="XC18" s="25" t="str">
        <f>P1_GP!$Y$7&amp;WEEKNUM(XC13,2)</f>
        <v>S12</v>
      </c>
      <c r="XD18" s="25" t="str">
        <f>P1_GP!$Y$7&amp;WEEKNUM(XD13,2)</f>
        <v>S12</v>
      </c>
      <c r="XE18" s="25" t="str">
        <f>P1_GP!$Y$7&amp;WEEKNUM(XE13,2)</f>
        <v>S12</v>
      </c>
      <c r="XF18" s="25" t="str">
        <f>P1_GP!$Y$7&amp;WEEKNUM(XF13,2)</f>
        <v>S12</v>
      </c>
      <c r="XG18" s="25" t="str">
        <f>P1_GP!$Y$7&amp;WEEKNUM(XG13,2)</f>
        <v>S13</v>
      </c>
      <c r="XH18" s="25" t="str">
        <f>P1_GP!$Y$7&amp;WEEKNUM(XH13,2)</f>
        <v>S13</v>
      </c>
      <c r="XI18" s="25" t="str">
        <f>P1_GP!$Y$7&amp;WEEKNUM(XI13,2)</f>
        <v>S13</v>
      </c>
      <c r="XJ18" s="25" t="str">
        <f>P1_GP!$Y$7&amp;WEEKNUM(XJ13,2)</f>
        <v>S13</v>
      </c>
      <c r="XK18" s="25" t="str">
        <f>P1_GP!$Y$7&amp;WEEKNUM(XK13,2)</f>
        <v>S13</v>
      </c>
      <c r="XL18" s="25" t="str">
        <f>P1_GP!$Y$7&amp;WEEKNUM(XL13,2)</f>
        <v>S13</v>
      </c>
      <c r="XM18" s="25" t="str">
        <f>P1_GP!$Y$7&amp;WEEKNUM(XM13,2)</f>
        <v>S13</v>
      </c>
      <c r="XN18" s="25" t="str">
        <f>P1_GP!$Y$7&amp;WEEKNUM(XN13,2)</f>
        <v>S14</v>
      </c>
      <c r="XO18" s="25" t="str">
        <f>P1_GP!$Y$7&amp;WEEKNUM(XO13,2)</f>
        <v>S14</v>
      </c>
      <c r="XP18" s="25" t="str">
        <f>P1_GP!$Y$7&amp;WEEKNUM(XP13,2)</f>
        <v>S14</v>
      </c>
      <c r="XQ18" s="25" t="str">
        <f>P1_GP!$Y$7&amp;WEEKNUM(XQ13,2)</f>
        <v>S14</v>
      </c>
      <c r="XR18" s="25" t="str">
        <f>P1_GP!$Y$7&amp;WEEKNUM(XR13,2)</f>
        <v>S14</v>
      </c>
      <c r="XS18" s="25" t="str">
        <f>P1_GP!$Y$7&amp;WEEKNUM(XS13,2)</f>
        <v>S14</v>
      </c>
      <c r="XT18" s="25" t="str">
        <f>P1_GP!$Y$7&amp;WEEKNUM(XT13,2)</f>
        <v>S14</v>
      </c>
      <c r="XU18" s="25" t="str">
        <f>P1_GP!$Y$7&amp;WEEKNUM(XU13,2)</f>
        <v>S15</v>
      </c>
      <c r="XV18" s="25" t="str">
        <f>P1_GP!$Y$7&amp;WEEKNUM(XV13,2)</f>
        <v>S15</v>
      </c>
      <c r="XW18" s="25" t="str">
        <f>P1_GP!$Y$7&amp;WEEKNUM(XW13,2)</f>
        <v>S15</v>
      </c>
      <c r="XX18" s="25" t="str">
        <f>P1_GP!$Y$7&amp;WEEKNUM(XX13,2)</f>
        <v>S15</v>
      </c>
      <c r="XY18" s="25" t="str">
        <f>P1_GP!$Y$7&amp;WEEKNUM(XY13,2)</f>
        <v>S15</v>
      </c>
      <c r="XZ18" s="25" t="str">
        <f>P1_GP!$Y$7&amp;WEEKNUM(XZ13,2)</f>
        <v>S15</v>
      </c>
      <c r="YA18" s="25" t="str">
        <f>P1_GP!$Y$7&amp;WEEKNUM(YA13,2)</f>
        <v>S15</v>
      </c>
      <c r="YB18" s="25" t="str">
        <f>P1_GP!$Y$7&amp;WEEKNUM(YB13,2)</f>
        <v>S16</v>
      </c>
      <c r="YC18" s="25" t="str">
        <f>P1_GP!$Y$7&amp;WEEKNUM(YC13,2)</f>
        <v>S16</v>
      </c>
      <c r="YD18" s="25" t="str">
        <f>P1_GP!$Y$7&amp;WEEKNUM(YD13,2)</f>
        <v>S16</v>
      </c>
      <c r="YE18" s="25" t="str">
        <f>P1_GP!$Y$7&amp;WEEKNUM(YE13,2)</f>
        <v>S16</v>
      </c>
      <c r="YF18" s="25" t="str">
        <f>P1_GP!$Y$7&amp;WEEKNUM(YF13,2)</f>
        <v>S16</v>
      </c>
      <c r="YG18" s="25" t="str">
        <f>P1_GP!$Y$7&amp;WEEKNUM(YG13,2)</f>
        <v>S16</v>
      </c>
      <c r="YH18" s="25" t="str">
        <f>P1_GP!$Y$7&amp;WEEKNUM(YH13,2)</f>
        <v>S16</v>
      </c>
      <c r="YI18" s="25" t="str">
        <f>P1_GP!$Y$7&amp;WEEKNUM(YI13,2)</f>
        <v>S17</v>
      </c>
      <c r="YJ18" s="25" t="str">
        <f>P1_GP!$Y$7&amp;WEEKNUM(YJ13,2)</f>
        <v>S17</v>
      </c>
      <c r="YK18" s="25" t="str">
        <f>P1_GP!$Y$7&amp;WEEKNUM(YK13,2)</f>
        <v>S17</v>
      </c>
      <c r="YL18" s="25" t="str">
        <f>P1_GP!$Y$7&amp;WEEKNUM(YL13,2)</f>
        <v>S17</v>
      </c>
      <c r="YM18" s="25" t="str">
        <f>P1_GP!$Y$7&amp;WEEKNUM(YM13,2)</f>
        <v>S17</v>
      </c>
      <c r="YN18" s="25" t="str">
        <f>P1_GP!$Y$7&amp;WEEKNUM(YN13,2)</f>
        <v>S17</v>
      </c>
      <c r="YO18" s="25" t="str">
        <f>P1_GP!$Y$7&amp;WEEKNUM(YO13,2)</f>
        <v>S17</v>
      </c>
      <c r="YP18" s="25" t="str">
        <f>P1_GP!$Y$7&amp;WEEKNUM(YP13,2)</f>
        <v>S18</v>
      </c>
      <c r="YQ18" s="25" t="str">
        <f>P1_GP!$Y$7&amp;WEEKNUM(YQ13,2)</f>
        <v>S18</v>
      </c>
      <c r="YR18" s="25" t="str">
        <f>P1_GP!$Y$7&amp;WEEKNUM(YR13,2)</f>
        <v>S18</v>
      </c>
      <c r="YS18" s="25" t="str">
        <f>P1_GP!$Y$7&amp;WEEKNUM(YS13,2)</f>
        <v>S18</v>
      </c>
      <c r="YT18" s="25" t="str">
        <f>P1_GP!$Y$7&amp;WEEKNUM(YT13,2)</f>
        <v>S18</v>
      </c>
      <c r="YU18" s="25" t="str">
        <f>P1_GP!$Y$7&amp;WEEKNUM(YU13,2)</f>
        <v>S18</v>
      </c>
      <c r="YV18" s="25" t="str">
        <f>P1_GP!$Y$7&amp;WEEKNUM(YV13,2)</f>
        <v>S18</v>
      </c>
      <c r="YW18" s="25" t="str">
        <f>P1_GP!$Y$7&amp;WEEKNUM(YW13,2)</f>
        <v>S19</v>
      </c>
      <c r="YX18" s="25" t="str">
        <f>P1_GP!$Y$7&amp;WEEKNUM(YX13,2)</f>
        <v>S19</v>
      </c>
      <c r="YY18" s="25" t="str">
        <f>P1_GP!$Y$7&amp;WEEKNUM(YY13,2)</f>
        <v>S19</v>
      </c>
      <c r="YZ18" s="25" t="str">
        <f>P1_GP!$Y$7&amp;WEEKNUM(YZ13,2)</f>
        <v>S19</v>
      </c>
      <c r="ZA18" s="25" t="str">
        <f>P1_GP!$Y$7&amp;WEEKNUM(ZA13,2)</f>
        <v>S19</v>
      </c>
      <c r="ZB18" s="25" t="str">
        <f>P1_GP!$Y$7&amp;WEEKNUM(ZB13,2)</f>
        <v>S19</v>
      </c>
      <c r="ZC18" s="25" t="str">
        <f>P1_GP!$Y$7&amp;WEEKNUM(ZC13,2)</f>
        <v>S19</v>
      </c>
      <c r="ZD18" s="25" t="str">
        <f>P1_GP!$Y$7&amp;WEEKNUM(ZD13,2)</f>
        <v>S20</v>
      </c>
      <c r="ZE18" s="25" t="str">
        <f>P1_GP!$Y$7&amp;WEEKNUM(ZE13,2)</f>
        <v>S20</v>
      </c>
      <c r="ZF18" s="25" t="str">
        <f>P1_GP!$Y$7&amp;WEEKNUM(ZF13,2)</f>
        <v>S20</v>
      </c>
      <c r="ZG18" s="25" t="str">
        <f>P1_GP!$Y$7&amp;WEEKNUM(ZG13,2)</f>
        <v>S20</v>
      </c>
      <c r="ZH18" s="25" t="str">
        <f>P1_GP!$Y$7&amp;WEEKNUM(ZH13,2)</f>
        <v>S20</v>
      </c>
      <c r="ZI18" s="25" t="str">
        <f>P1_GP!$Y$7&amp;WEEKNUM(ZI13,2)</f>
        <v>S20</v>
      </c>
      <c r="ZJ18" s="25" t="str">
        <f>P1_GP!$Y$7&amp;WEEKNUM(ZJ13,2)</f>
        <v>S20</v>
      </c>
      <c r="ZK18" s="25" t="str">
        <f>P1_GP!$Y$7&amp;WEEKNUM(ZK13,2)</f>
        <v>S21</v>
      </c>
      <c r="ZL18" s="25" t="str">
        <f>P1_GP!$Y$7&amp;WEEKNUM(ZL13,2)</f>
        <v>S21</v>
      </c>
      <c r="ZM18" s="25" t="str">
        <f>P1_GP!$Y$7&amp;WEEKNUM(ZM13,2)</f>
        <v>S21</v>
      </c>
      <c r="ZN18" s="25" t="str">
        <f>P1_GP!$Y$7&amp;WEEKNUM(ZN13,2)</f>
        <v>S21</v>
      </c>
      <c r="ZO18" s="25" t="str">
        <f>P1_GP!$Y$7&amp;WEEKNUM(ZO13,2)</f>
        <v>S21</v>
      </c>
      <c r="ZP18" s="25" t="str">
        <f>P1_GP!$Y$7&amp;WEEKNUM(ZP13,2)</f>
        <v>S21</v>
      </c>
      <c r="ZQ18" s="25" t="str">
        <f>P1_GP!$Y$7&amp;WEEKNUM(ZQ13,2)</f>
        <v>S21</v>
      </c>
      <c r="ZR18" s="25" t="str">
        <f>P1_GP!$Y$7&amp;WEEKNUM(ZR13,2)</f>
        <v>S22</v>
      </c>
      <c r="ZS18" s="25" t="str">
        <f>P1_GP!$Y$7&amp;WEEKNUM(ZS13,2)</f>
        <v>S22</v>
      </c>
      <c r="ZT18" s="25" t="str">
        <f>P1_GP!$Y$7&amp;WEEKNUM(ZT13,2)</f>
        <v>S22</v>
      </c>
      <c r="ZU18" s="25" t="str">
        <f>P1_GP!$Y$7&amp;WEEKNUM(ZU13,2)</f>
        <v>S22</v>
      </c>
      <c r="ZV18" s="25" t="str">
        <f>P1_GP!$Y$7&amp;WEEKNUM(ZV13,2)</f>
        <v>S22</v>
      </c>
      <c r="ZW18" s="25" t="str">
        <f>P1_GP!$Y$7&amp;WEEKNUM(ZW13,2)</f>
        <v>S22</v>
      </c>
      <c r="ZX18" s="25" t="str">
        <f>P1_GP!$Y$7&amp;WEEKNUM(ZX13,2)</f>
        <v>S22</v>
      </c>
      <c r="ZY18" s="25" t="str">
        <f>P1_GP!$Y$7&amp;WEEKNUM(ZY13,2)</f>
        <v>S23</v>
      </c>
      <c r="ZZ18" s="25" t="str">
        <f>P1_GP!$Y$7&amp;WEEKNUM(ZZ13,2)</f>
        <v>S23</v>
      </c>
      <c r="AAA18" s="25" t="str">
        <f>P1_GP!$Y$7&amp;WEEKNUM(AAA13,2)</f>
        <v>S23</v>
      </c>
      <c r="AAB18" s="25" t="str">
        <f>P1_GP!$Y$7&amp;WEEKNUM(AAB13,2)</f>
        <v>S23</v>
      </c>
      <c r="AAC18" s="25" t="str">
        <f>P1_GP!$Y$7&amp;WEEKNUM(AAC13,2)</f>
        <v>S23</v>
      </c>
      <c r="AAD18" s="25" t="str">
        <f>P1_GP!$Y$7&amp;WEEKNUM(AAD13,2)</f>
        <v>S23</v>
      </c>
      <c r="AAE18" s="25" t="str">
        <f>P1_GP!$Y$7&amp;WEEKNUM(AAE13,2)</f>
        <v>S23</v>
      </c>
      <c r="AAF18" s="25" t="str">
        <f>P1_GP!$Y$7&amp;WEEKNUM(AAF13,2)</f>
        <v>S24</v>
      </c>
      <c r="AAG18" s="25" t="str">
        <f>P1_GP!$Y$7&amp;WEEKNUM(AAG13,2)</f>
        <v>S24</v>
      </c>
      <c r="AAH18" s="25" t="str">
        <f>P1_GP!$Y$7&amp;WEEKNUM(AAH13,2)</f>
        <v>S24</v>
      </c>
      <c r="AAI18" s="25" t="str">
        <f>P1_GP!$Y$7&amp;WEEKNUM(AAI13,2)</f>
        <v>S24</v>
      </c>
      <c r="AAJ18" s="25" t="str">
        <f>P1_GP!$Y$7&amp;WEEKNUM(AAJ13,2)</f>
        <v>S24</v>
      </c>
      <c r="AAK18" s="25" t="str">
        <f>P1_GP!$Y$7&amp;WEEKNUM(AAK13,2)</f>
        <v>S24</v>
      </c>
      <c r="AAL18" s="25" t="str">
        <f>P1_GP!$Y$7&amp;WEEKNUM(AAL13,2)</f>
        <v>S24</v>
      </c>
      <c r="AAM18" s="25" t="str">
        <f>P1_GP!$Y$7&amp;WEEKNUM(AAM13,2)</f>
        <v>S25</v>
      </c>
      <c r="AAN18" s="25" t="str">
        <f>P1_GP!$Y$7&amp;WEEKNUM(AAN13,2)</f>
        <v>S25</v>
      </c>
      <c r="AAO18" s="25" t="str">
        <f>P1_GP!$Y$7&amp;WEEKNUM(AAO13,2)</f>
        <v>S25</v>
      </c>
      <c r="AAP18" s="25" t="str">
        <f>P1_GP!$Y$7&amp;WEEKNUM(AAP13,2)</f>
        <v>S25</v>
      </c>
      <c r="AAQ18" s="25" t="str">
        <f>P1_GP!$Y$7&amp;WEEKNUM(AAQ13,2)</f>
        <v>S25</v>
      </c>
      <c r="AAR18" s="25" t="str">
        <f>P1_GP!$Y$7&amp;WEEKNUM(AAR13,2)</f>
        <v>S25</v>
      </c>
      <c r="AAS18" s="25" t="str">
        <f>P1_GP!$Y$7&amp;WEEKNUM(AAS13,2)</f>
        <v>S25</v>
      </c>
      <c r="AAT18" s="25" t="str">
        <f>P1_GP!$Y$7&amp;WEEKNUM(AAT13,2)</f>
        <v>S26</v>
      </c>
      <c r="AAU18" s="25" t="str">
        <f>P1_GP!$Y$7&amp;WEEKNUM(AAU13,2)</f>
        <v>S26</v>
      </c>
      <c r="AAV18" s="25" t="str">
        <f>P1_GP!$Y$7&amp;WEEKNUM(AAV13,2)</f>
        <v>S26</v>
      </c>
      <c r="AAW18" s="25" t="str">
        <f>P1_GP!$Y$7&amp;WEEKNUM(AAW13,2)</f>
        <v>S26</v>
      </c>
      <c r="AAX18" s="25" t="str">
        <f>P1_GP!$Y$7&amp;WEEKNUM(AAX13,2)</f>
        <v>S26</v>
      </c>
      <c r="AAY18" s="25" t="str">
        <f>P1_GP!$Y$7&amp;WEEKNUM(AAY13,2)</f>
        <v>S26</v>
      </c>
      <c r="AAZ18" s="25" t="str">
        <f>P1_GP!$Y$7&amp;WEEKNUM(AAZ13,2)</f>
        <v>S26</v>
      </c>
      <c r="ABA18" s="25" t="str">
        <f>P1_GP!$Y$7&amp;WEEKNUM(ABA13,2)</f>
        <v>S27</v>
      </c>
      <c r="ABB18" s="25" t="str">
        <f>P1_GP!$Y$7&amp;WEEKNUM(ABB13,2)</f>
        <v>S27</v>
      </c>
      <c r="ABC18" s="25" t="str">
        <f>P1_GP!$Y$7&amp;WEEKNUM(ABC13,2)</f>
        <v>S27</v>
      </c>
      <c r="ABD18" s="25" t="str">
        <f>P1_GP!$Y$7&amp;WEEKNUM(ABD13,2)</f>
        <v>S27</v>
      </c>
      <c r="ABE18" s="25" t="str">
        <f>P1_GP!$Y$7&amp;WEEKNUM(ABE13,2)</f>
        <v>S27</v>
      </c>
      <c r="ABF18" s="25" t="str">
        <f>P1_GP!$Y$7&amp;WEEKNUM(ABF13,2)</f>
        <v>S27</v>
      </c>
      <c r="ABG18" s="25" t="str">
        <f>P1_GP!$Y$7&amp;WEEKNUM(ABG13,2)</f>
        <v>S27</v>
      </c>
      <c r="ABH18" s="25" t="str">
        <f>P1_GP!$Y$7&amp;WEEKNUM(ABH13,2)</f>
        <v>S28</v>
      </c>
      <c r="ABI18" s="25" t="str">
        <f>P1_GP!$Y$7&amp;WEEKNUM(ABI13,2)</f>
        <v>S28</v>
      </c>
      <c r="ABJ18" s="25" t="str">
        <f>P1_GP!$Y$7&amp;WEEKNUM(ABJ13,2)</f>
        <v>S28</v>
      </c>
      <c r="ABK18" s="25" t="str">
        <f>P1_GP!$Y$7&amp;WEEKNUM(ABK13,2)</f>
        <v>S28</v>
      </c>
      <c r="ABL18" s="25" t="str">
        <f>P1_GP!$Y$7&amp;WEEKNUM(ABL13,2)</f>
        <v>S28</v>
      </c>
      <c r="ABM18" s="25" t="str">
        <f>P1_GP!$Y$7&amp;WEEKNUM(ABM13,2)</f>
        <v>S28</v>
      </c>
      <c r="ABN18" s="25" t="str">
        <f>P1_GP!$Y$7&amp;WEEKNUM(ABN13,2)</f>
        <v>S28</v>
      </c>
      <c r="ABO18" s="25" t="str">
        <f>P1_GP!$Y$7&amp;WEEKNUM(ABO13,2)</f>
        <v>S29</v>
      </c>
      <c r="ABP18" s="25" t="str">
        <f>P1_GP!$Y$7&amp;WEEKNUM(ABP13,2)</f>
        <v>S29</v>
      </c>
      <c r="ABQ18" s="25" t="str">
        <f>P1_GP!$Y$7&amp;WEEKNUM(ABQ13,2)</f>
        <v>S29</v>
      </c>
      <c r="ABR18" s="25" t="str">
        <f>P1_GP!$Y$7&amp;WEEKNUM(ABR13,2)</f>
        <v>S29</v>
      </c>
      <c r="ABS18" s="25" t="str">
        <f>P1_GP!$Y$7&amp;WEEKNUM(ABS13,2)</f>
        <v>S29</v>
      </c>
      <c r="ABT18" s="25" t="str">
        <f>P1_GP!$Y$7&amp;WEEKNUM(ABT13,2)</f>
        <v>S29</v>
      </c>
      <c r="ABU18" s="25" t="str">
        <f>P1_GP!$Y$7&amp;WEEKNUM(ABU13,2)</f>
        <v>S29</v>
      </c>
      <c r="ABV18" s="25" t="str">
        <f>P1_GP!$Y$7&amp;WEEKNUM(ABV13,2)</f>
        <v>S30</v>
      </c>
      <c r="ABW18" s="25" t="str">
        <f>P1_GP!$Y$7&amp;WEEKNUM(ABW13,2)</f>
        <v>S30</v>
      </c>
      <c r="ABX18" s="25" t="str">
        <f>P1_GP!$Y$7&amp;WEEKNUM(ABX13,2)</f>
        <v>S30</v>
      </c>
      <c r="ABY18" s="25" t="str">
        <f>P1_GP!$Y$7&amp;WEEKNUM(ABY13,2)</f>
        <v>S30</v>
      </c>
      <c r="ABZ18" s="25" t="str">
        <f>P1_GP!$Y$7&amp;WEEKNUM(ABZ13,2)</f>
        <v>S30</v>
      </c>
      <c r="ACA18" s="25" t="str">
        <f>P1_GP!$Y$7&amp;WEEKNUM(ACA13,2)</f>
        <v>S30</v>
      </c>
      <c r="ACB18" s="25" t="str">
        <f>P1_GP!$Y$7&amp;WEEKNUM(ACB13,2)</f>
        <v>S30</v>
      </c>
      <c r="ACC18" s="25" t="str">
        <f>P1_GP!$Y$7&amp;WEEKNUM(ACC13,2)</f>
        <v>S31</v>
      </c>
      <c r="ACD18" s="25" t="str">
        <f>P1_GP!$Y$7&amp;WEEKNUM(ACD13,2)</f>
        <v>S31</v>
      </c>
      <c r="ACE18" s="25" t="str">
        <f>P1_GP!$Y$7&amp;WEEKNUM(ACE13,2)</f>
        <v>S31</v>
      </c>
      <c r="ACF18" s="25" t="str">
        <f>P1_GP!$Y$7&amp;WEEKNUM(ACF13,2)</f>
        <v>S31</v>
      </c>
      <c r="ACG18" s="25" t="str">
        <f>P1_GP!$Y$7&amp;WEEKNUM(ACG13,2)</f>
        <v>S31</v>
      </c>
      <c r="ACH18" s="25" t="str">
        <f>P1_GP!$Y$7&amp;WEEKNUM(ACH13,2)</f>
        <v>S31</v>
      </c>
      <c r="ACI18" s="25" t="str">
        <f>P1_GP!$Y$7&amp;WEEKNUM(ACI13,2)</f>
        <v>S31</v>
      </c>
      <c r="ACJ18" s="25" t="str">
        <f>P1_GP!$Y$7&amp;WEEKNUM(ACJ13,2)</f>
        <v>S32</v>
      </c>
      <c r="ACK18" s="25" t="str">
        <f>P1_GP!$Y$7&amp;WEEKNUM(ACK13,2)</f>
        <v>S32</v>
      </c>
      <c r="ACL18" s="25" t="str">
        <f>P1_GP!$Y$7&amp;WEEKNUM(ACL13,2)</f>
        <v>S32</v>
      </c>
      <c r="ACM18" s="25" t="str">
        <f>P1_GP!$Y$7&amp;WEEKNUM(ACM13,2)</f>
        <v>S32</v>
      </c>
      <c r="ACN18" s="25" t="str">
        <f>P1_GP!$Y$7&amp;WEEKNUM(ACN13,2)</f>
        <v>S32</v>
      </c>
      <c r="ACO18" s="25" t="str">
        <f>P1_GP!$Y$7&amp;WEEKNUM(ACO13,2)</f>
        <v>S32</v>
      </c>
      <c r="ACP18" s="25" t="str">
        <f>P1_GP!$Y$7&amp;WEEKNUM(ACP13,2)</f>
        <v>S32</v>
      </c>
      <c r="ACQ18" s="25" t="str">
        <f>P1_GP!$Y$7&amp;WEEKNUM(ACQ13,2)</f>
        <v>S33</v>
      </c>
      <c r="ACR18" s="25" t="str">
        <f>P1_GP!$Y$7&amp;WEEKNUM(ACR13,2)</f>
        <v>S33</v>
      </c>
      <c r="ACS18" s="25" t="str">
        <f>P1_GP!$Y$7&amp;WEEKNUM(ACS13,2)</f>
        <v>S33</v>
      </c>
      <c r="ACT18" s="25" t="str">
        <f>P1_GP!$Y$7&amp;WEEKNUM(ACT13,2)</f>
        <v>S33</v>
      </c>
      <c r="ACU18" s="25" t="str">
        <f>P1_GP!$Y$7&amp;WEEKNUM(ACU13,2)</f>
        <v>S33</v>
      </c>
      <c r="ACV18" s="25" t="str">
        <f>P1_GP!$Y$7&amp;WEEKNUM(ACV13,2)</f>
        <v>S33</v>
      </c>
      <c r="ACW18" s="25" t="str">
        <f>P1_GP!$Y$7&amp;WEEKNUM(ACW13,2)</f>
        <v>S33</v>
      </c>
      <c r="ACX18" s="25" t="str">
        <f>P1_GP!$Y$7&amp;WEEKNUM(ACX13,2)</f>
        <v>S34</v>
      </c>
      <c r="ACY18" s="25" t="str">
        <f>P1_GP!$Y$7&amp;WEEKNUM(ACY13,2)</f>
        <v>S34</v>
      </c>
      <c r="ACZ18" s="25" t="str">
        <f>P1_GP!$Y$7&amp;WEEKNUM(ACZ13,2)</f>
        <v>S34</v>
      </c>
      <c r="ADA18" s="25" t="str">
        <f>P1_GP!$Y$7&amp;WEEKNUM(ADA13,2)</f>
        <v>S34</v>
      </c>
      <c r="ADB18" s="25" t="str">
        <f>P1_GP!$Y$7&amp;WEEKNUM(ADB13,2)</f>
        <v>S34</v>
      </c>
      <c r="ADC18" s="25" t="str">
        <f>P1_GP!$Y$7&amp;WEEKNUM(ADC13,2)</f>
        <v>S34</v>
      </c>
      <c r="ADD18" s="25" t="str">
        <f>P1_GP!$Y$7&amp;WEEKNUM(ADD13,2)</f>
        <v>S34</v>
      </c>
      <c r="ADE18" s="25" t="str">
        <f>P1_GP!$Y$7&amp;WEEKNUM(ADE13,2)</f>
        <v>S35</v>
      </c>
      <c r="ADF18" s="25" t="str">
        <f>P1_GP!$Y$7&amp;WEEKNUM(ADF13,2)</f>
        <v>S35</v>
      </c>
      <c r="ADG18" s="25" t="str">
        <f>P1_GP!$Y$7&amp;WEEKNUM(ADG13,2)</f>
        <v>S35</v>
      </c>
      <c r="ADH18" s="25" t="str">
        <f>P1_GP!$Y$7&amp;WEEKNUM(ADH13,2)</f>
        <v>S35</v>
      </c>
      <c r="ADI18" s="25" t="str">
        <f>P1_GP!$Y$7&amp;WEEKNUM(ADI13,2)</f>
        <v>S35</v>
      </c>
      <c r="ADJ18" s="25" t="str">
        <f>P1_GP!$Y$7&amp;WEEKNUM(ADJ13,2)</f>
        <v>S35</v>
      </c>
      <c r="ADK18" s="25" t="str">
        <f>P1_GP!$Y$7&amp;WEEKNUM(ADK13,2)</f>
        <v>S35</v>
      </c>
      <c r="ADL18" s="25" t="str">
        <f>P1_GP!$Y$7&amp;WEEKNUM(ADL13,2)</f>
        <v>S36</v>
      </c>
      <c r="ADM18" s="25" t="str">
        <f>P1_GP!$Y$7&amp;WEEKNUM(ADM13,2)</f>
        <v>S36</v>
      </c>
      <c r="ADN18" s="25" t="str">
        <f>P1_GP!$Y$7&amp;WEEKNUM(ADN13,2)</f>
        <v>S36</v>
      </c>
      <c r="ADO18" s="25" t="str">
        <f>P1_GP!$Y$7&amp;WEEKNUM(ADO13,2)</f>
        <v>S36</v>
      </c>
      <c r="ADP18" s="25" t="str">
        <f>P1_GP!$Y$7&amp;WEEKNUM(ADP13,2)</f>
        <v>S36</v>
      </c>
      <c r="ADQ18" s="25" t="str">
        <f>P1_GP!$Y$7&amp;WEEKNUM(ADQ13,2)</f>
        <v>S36</v>
      </c>
      <c r="ADR18" s="25" t="str">
        <f>P1_GP!$Y$7&amp;WEEKNUM(ADR13,2)</f>
        <v>S36</v>
      </c>
      <c r="ADS18" s="25" t="str">
        <f>P1_GP!$Y$7&amp;WEEKNUM(ADS13,2)</f>
        <v>S37</v>
      </c>
      <c r="ADT18" s="25" t="str">
        <f>P1_GP!$Y$7&amp;WEEKNUM(ADT13,2)</f>
        <v>S37</v>
      </c>
      <c r="ADU18" s="25" t="str">
        <f>P1_GP!$Y$7&amp;WEEKNUM(ADU13,2)</f>
        <v>S37</v>
      </c>
      <c r="ADV18" s="25" t="str">
        <f>P1_GP!$Y$7&amp;WEEKNUM(ADV13,2)</f>
        <v>S37</v>
      </c>
      <c r="ADW18" s="25" t="str">
        <f>P1_GP!$Y$7&amp;WEEKNUM(ADW13,2)</f>
        <v>S37</v>
      </c>
      <c r="ADX18" s="25" t="str">
        <f>P1_GP!$Y$7&amp;WEEKNUM(ADX13,2)</f>
        <v>S37</v>
      </c>
      <c r="ADY18" s="25" t="str">
        <f>P1_GP!$Y$7&amp;WEEKNUM(ADY13,2)</f>
        <v>S37</v>
      </c>
      <c r="ADZ18" s="25" t="str">
        <f>P1_GP!$Y$7&amp;WEEKNUM(ADZ13,2)</f>
        <v>S38</v>
      </c>
      <c r="AEA18" s="25" t="str">
        <f>P1_GP!$Y$7&amp;WEEKNUM(AEA13,2)</f>
        <v>S38</v>
      </c>
      <c r="AEB18" s="25" t="str">
        <f>P1_GP!$Y$7&amp;WEEKNUM(AEB13,2)</f>
        <v>S38</v>
      </c>
      <c r="AEC18" s="25" t="str">
        <f>P1_GP!$Y$7&amp;WEEKNUM(AEC13,2)</f>
        <v>S38</v>
      </c>
      <c r="AED18" s="25" t="str">
        <f>P1_GP!$Y$7&amp;WEEKNUM(AED13,2)</f>
        <v>S38</v>
      </c>
      <c r="AEE18" s="25" t="str">
        <f>P1_GP!$Y$7&amp;WEEKNUM(AEE13,2)</f>
        <v>S38</v>
      </c>
      <c r="AEF18" s="25" t="str">
        <f>P1_GP!$Y$7&amp;WEEKNUM(AEF13,2)</f>
        <v>S38</v>
      </c>
      <c r="AEG18" s="25" t="str">
        <f>P1_GP!$Y$7&amp;WEEKNUM(AEG13,2)</f>
        <v>S39</v>
      </c>
      <c r="AEH18" s="25" t="str">
        <f>P1_GP!$Y$7&amp;WEEKNUM(AEH13,2)</f>
        <v>S39</v>
      </c>
      <c r="AEI18" s="25" t="str">
        <f>P1_GP!$Y$7&amp;WEEKNUM(AEI13,2)</f>
        <v>S39</v>
      </c>
      <c r="AEJ18" s="25" t="str">
        <f>P1_GP!$Y$7&amp;WEEKNUM(AEJ13,2)</f>
        <v>S39</v>
      </c>
      <c r="AEK18" s="25" t="str">
        <f>P1_GP!$Y$7&amp;WEEKNUM(AEK13,2)</f>
        <v>S39</v>
      </c>
      <c r="AEL18" s="25" t="str">
        <f>P1_GP!$Y$7&amp;WEEKNUM(AEL13,2)</f>
        <v>S39</v>
      </c>
      <c r="AEM18" s="25" t="str">
        <f>P1_GP!$Y$7&amp;WEEKNUM(AEM13,2)</f>
        <v>S39</v>
      </c>
      <c r="AEN18" s="25" t="str">
        <f>P1_GP!$Y$7&amp;WEEKNUM(AEN13,2)</f>
        <v>S40</v>
      </c>
      <c r="AEO18" s="25" t="str">
        <f>P1_GP!$Y$7&amp;WEEKNUM(AEO13,2)</f>
        <v>S40</v>
      </c>
      <c r="AEP18" s="25" t="str">
        <f>P1_GP!$Y$7&amp;WEEKNUM(AEP13,2)</f>
        <v>S40</v>
      </c>
      <c r="AEQ18" s="25" t="str">
        <f>P1_GP!$Y$7&amp;WEEKNUM(AEQ13,2)</f>
        <v>S40</v>
      </c>
      <c r="AER18" s="25" t="str">
        <f>P1_GP!$Y$7&amp;WEEKNUM(AER13,2)</f>
        <v>S40</v>
      </c>
      <c r="AES18" s="25" t="str">
        <f>P1_GP!$Y$7&amp;WEEKNUM(AES13,2)</f>
        <v>S40</v>
      </c>
      <c r="AET18" s="25" t="str">
        <f>P1_GP!$Y$7&amp;WEEKNUM(AET13,2)</f>
        <v>S40</v>
      </c>
      <c r="AEU18" s="25" t="str">
        <f>P1_GP!$Y$7&amp;WEEKNUM(AEU13,2)</f>
        <v>S41</v>
      </c>
      <c r="AEV18" s="25" t="str">
        <f>P1_GP!$Y$7&amp;WEEKNUM(AEV13,2)</f>
        <v>S41</v>
      </c>
      <c r="AEW18" s="25" t="str">
        <f>P1_GP!$Y$7&amp;WEEKNUM(AEW13,2)</f>
        <v>S41</v>
      </c>
      <c r="AEX18" s="25" t="str">
        <f>P1_GP!$Y$7&amp;WEEKNUM(AEX13,2)</f>
        <v>S41</v>
      </c>
      <c r="AEY18" s="25" t="str">
        <f>P1_GP!$Y$7&amp;WEEKNUM(AEY13,2)</f>
        <v>S41</v>
      </c>
      <c r="AEZ18" s="25" t="str">
        <f>P1_GP!$Y$7&amp;WEEKNUM(AEZ13,2)</f>
        <v>S41</v>
      </c>
      <c r="AFA18" s="25" t="str">
        <f>P1_GP!$Y$7&amp;WEEKNUM(AFA13,2)</f>
        <v>S41</v>
      </c>
      <c r="AFB18" s="25" t="str">
        <f>P1_GP!$Y$7&amp;WEEKNUM(AFB13,2)</f>
        <v>S42</v>
      </c>
      <c r="AFC18" s="25" t="str">
        <f>P1_GP!$Y$7&amp;WEEKNUM(AFC13,2)</f>
        <v>S42</v>
      </c>
      <c r="AFD18" s="25" t="str">
        <f>P1_GP!$Y$7&amp;WEEKNUM(AFD13,2)</f>
        <v>S42</v>
      </c>
      <c r="AFE18" s="25" t="str">
        <f>P1_GP!$Y$7&amp;WEEKNUM(AFE13,2)</f>
        <v>S42</v>
      </c>
      <c r="AFF18" s="25" t="str">
        <f>P1_GP!$Y$7&amp;WEEKNUM(AFF13,2)</f>
        <v>S42</v>
      </c>
      <c r="AFG18" s="25" t="str">
        <f>P1_GP!$Y$7&amp;WEEKNUM(AFG13,2)</f>
        <v>S42</v>
      </c>
      <c r="AFH18" s="25" t="str">
        <f>P1_GP!$Y$7&amp;WEEKNUM(AFH13,2)</f>
        <v>S42</v>
      </c>
      <c r="AFI18" s="25" t="str">
        <f>P1_GP!$Y$7&amp;WEEKNUM(AFI13,2)</f>
        <v>S43</v>
      </c>
      <c r="AFJ18" s="25" t="str">
        <f>P1_GP!$Y$7&amp;WEEKNUM(AFJ13,2)</f>
        <v>S43</v>
      </c>
      <c r="AFK18" s="25" t="str">
        <f>P1_GP!$Y$7&amp;WEEKNUM(AFK13,2)</f>
        <v>S43</v>
      </c>
      <c r="AFL18" s="25" t="str">
        <f>P1_GP!$Y$7&amp;WEEKNUM(AFL13,2)</f>
        <v>S43</v>
      </c>
      <c r="AFM18" s="25" t="str">
        <f>P1_GP!$Y$7&amp;WEEKNUM(AFM13,2)</f>
        <v>S43</v>
      </c>
      <c r="AFN18" s="25" t="str">
        <f>P1_GP!$Y$7&amp;WEEKNUM(AFN13,2)</f>
        <v>S43</v>
      </c>
      <c r="AFO18" s="25" t="str">
        <f>P1_GP!$Y$7&amp;WEEKNUM(AFO13,2)</f>
        <v>S43</v>
      </c>
      <c r="AFP18" s="25" t="str">
        <f>P1_GP!$Y$7&amp;WEEKNUM(AFP13,2)</f>
        <v>S44</v>
      </c>
      <c r="AFQ18" s="25" t="str">
        <f>P1_GP!$Y$7&amp;WEEKNUM(AFQ13,2)</f>
        <v>S44</v>
      </c>
      <c r="AFR18" s="25" t="str">
        <f>P1_GP!$Y$7&amp;WEEKNUM(AFR13,2)</f>
        <v>S44</v>
      </c>
      <c r="AFS18" s="25" t="str">
        <f>P1_GP!$Y$7&amp;WEEKNUM(AFS13,2)</f>
        <v>S44</v>
      </c>
      <c r="AFT18" s="25" t="str">
        <f>P1_GP!$Y$7&amp;WEEKNUM(AFT13,2)</f>
        <v>S44</v>
      </c>
      <c r="AFU18" s="25" t="str">
        <f>P1_GP!$Y$7&amp;WEEKNUM(AFU13,2)</f>
        <v>S44</v>
      </c>
      <c r="AFV18" s="25" t="str">
        <f>P1_GP!$Y$7&amp;WEEKNUM(AFV13,2)</f>
        <v>S44</v>
      </c>
      <c r="AFW18" s="25" t="str">
        <f>P1_GP!$Y$7&amp;WEEKNUM(AFW13,2)</f>
        <v>S45</v>
      </c>
      <c r="AFX18" s="25" t="str">
        <f>P1_GP!$Y$7&amp;WEEKNUM(AFX13,2)</f>
        <v>S45</v>
      </c>
      <c r="AFY18" s="25" t="str">
        <f>P1_GP!$Y$7&amp;WEEKNUM(AFY13,2)</f>
        <v>S45</v>
      </c>
      <c r="AFZ18" s="25" t="str">
        <f>P1_GP!$Y$7&amp;WEEKNUM(AFZ13,2)</f>
        <v>S45</v>
      </c>
      <c r="AGA18" s="25" t="str">
        <f>P1_GP!$Y$7&amp;WEEKNUM(AGA13,2)</f>
        <v>S45</v>
      </c>
      <c r="AGB18" s="25" t="str">
        <f>P1_GP!$Y$7&amp;WEEKNUM(AGB13,2)</f>
        <v>S45</v>
      </c>
      <c r="AGC18" s="25" t="str">
        <f>P1_GP!$Y$7&amp;WEEKNUM(AGC13,2)</f>
        <v>S45</v>
      </c>
      <c r="AGD18" s="25" t="str">
        <f>P1_GP!$Y$7&amp;WEEKNUM(AGD13,2)</f>
        <v>S46</v>
      </c>
      <c r="AGE18" s="25" t="str">
        <f>P1_GP!$Y$7&amp;WEEKNUM(AGE13,2)</f>
        <v>S46</v>
      </c>
      <c r="AGF18" s="25" t="str">
        <f>P1_GP!$Y$7&amp;WEEKNUM(AGF13,2)</f>
        <v>S46</v>
      </c>
      <c r="AGG18" s="25" t="str">
        <f>P1_GP!$Y$7&amp;WEEKNUM(AGG13,2)</f>
        <v>S46</v>
      </c>
      <c r="AGH18" s="25" t="str">
        <f>P1_GP!$Y$7&amp;WEEKNUM(AGH13,2)</f>
        <v>S46</v>
      </c>
      <c r="AGI18" s="25" t="str">
        <f>P1_GP!$Y$7&amp;WEEKNUM(AGI13,2)</f>
        <v>S46</v>
      </c>
      <c r="AGJ18" s="25" t="str">
        <f>P1_GP!$Y$7&amp;WEEKNUM(AGJ13,2)</f>
        <v>S46</v>
      </c>
      <c r="AGK18" s="25" t="str">
        <f>P1_GP!$Y$7&amp;WEEKNUM(AGK13,2)</f>
        <v>S47</v>
      </c>
      <c r="AGL18" s="25" t="str">
        <f>P1_GP!$Y$7&amp;WEEKNUM(AGL13,2)</f>
        <v>S47</v>
      </c>
      <c r="AGM18" s="25" t="str">
        <f>P1_GP!$Y$7&amp;WEEKNUM(AGM13,2)</f>
        <v>S47</v>
      </c>
      <c r="AGN18" s="25" t="str">
        <f>P1_GP!$Y$7&amp;WEEKNUM(AGN13,2)</f>
        <v>S47</v>
      </c>
      <c r="AGO18" s="25" t="str">
        <f>P1_GP!$Y$7&amp;WEEKNUM(AGO13,2)</f>
        <v>S47</v>
      </c>
      <c r="AGP18" s="25" t="str">
        <f>P1_GP!$Y$7&amp;WEEKNUM(AGP13,2)</f>
        <v>S47</v>
      </c>
      <c r="AGQ18" s="25" t="str">
        <f>P1_GP!$Y$7&amp;WEEKNUM(AGQ13,2)</f>
        <v>S47</v>
      </c>
      <c r="AGR18" s="25" t="str">
        <f>P1_GP!$Y$7&amp;WEEKNUM(AGR13,2)</f>
        <v>S48</v>
      </c>
      <c r="AGS18" s="25" t="str">
        <f>P1_GP!$Y$7&amp;WEEKNUM(AGS13,2)</f>
        <v>S48</v>
      </c>
      <c r="AGT18" s="25" t="str">
        <f>P1_GP!$Y$7&amp;WEEKNUM(AGT13,2)</f>
        <v>S48</v>
      </c>
      <c r="AGU18" s="25" t="str">
        <f>P1_GP!$Y$7&amp;WEEKNUM(AGU13,2)</f>
        <v>S48</v>
      </c>
      <c r="AGV18" s="25" t="str">
        <f>P1_GP!$Y$7&amp;WEEKNUM(AGV13,2)</f>
        <v>S48</v>
      </c>
      <c r="AGW18" s="25" t="str">
        <f>P1_GP!$Y$7&amp;WEEKNUM(AGW13,2)</f>
        <v>S48</v>
      </c>
      <c r="AGX18" s="25" t="str">
        <f>P1_GP!$Y$7&amp;WEEKNUM(AGX13,2)</f>
        <v>S48</v>
      </c>
      <c r="AGY18" s="25" t="str">
        <f>P1_GP!$Y$7&amp;WEEKNUM(AGY13,2)</f>
        <v>S49</v>
      </c>
      <c r="AGZ18" s="25" t="str">
        <f>P1_GP!$Y$7&amp;WEEKNUM(AGZ13,2)</f>
        <v>S49</v>
      </c>
      <c r="AHA18" s="25" t="str">
        <f>P1_GP!$Y$7&amp;WEEKNUM(AHA13,2)</f>
        <v>S49</v>
      </c>
      <c r="AHB18" s="25" t="str">
        <f>P1_GP!$Y$7&amp;WEEKNUM(AHB13,2)</f>
        <v>S49</v>
      </c>
      <c r="AHC18" s="25" t="str">
        <f>P1_GP!$Y$7&amp;WEEKNUM(AHC13,2)</f>
        <v>S49</v>
      </c>
      <c r="AHD18" s="25" t="str">
        <f>P1_GP!$Y$7&amp;WEEKNUM(AHD13,2)</f>
        <v>S49</v>
      </c>
      <c r="AHE18" s="25" t="str">
        <f>P1_GP!$Y$7&amp;WEEKNUM(AHE13,2)</f>
        <v>S49</v>
      </c>
      <c r="AHF18" s="25" t="str">
        <f>P1_GP!$Y$7&amp;WEEKNUM(AHF13,2)</f>
        <v>S50</v>
      </c>
      <c r="AHG18" s="25" t="str">
        <f>P1_GP!$Y$7&amp;WEEKNUM(AHG13,2)</f>
        <v>S50</v>
      </c>
      <c r="AHH18" s="25" t="str">
        <f>P1_GP!$Y$7&amp;WEEKNUM(AHH13,2)</f>
        <v>S50</v>
      </c>
      <c r="AHI18" s="25" t="str">
        <f>P1_GP!$Y$7&amp;WEEKNUM(AHI13,2)</f>
        <v>S50</v>
      </c>
      <c r="AHJ18" s="25" t="str">
        <f>P1_GP!$Y$7&amp;WEEKNUM(AHJ13,2)</f>
        <v>S50</v>
      </c>
      <c r="AHK18" s="25" t="str">
        <f>P1_GP!$Y$7&amp;WEEKNUM(AHK13,2)</f>
        <v>S50</v>
      </c>
      <c r="AHL18" s="25" t="str">
        <f>P1_GP!$Y$7&amp;WEEKNUM(AHL13,2)</f>
        <v>S50</v>
      </c>
      <c r="AHM18" s="25" t="str">
        <f>P1_GP!$Y$7&amp;WEEKNUM(AHM13,2)</f>
        <v>S51</v>
      </c>
      <c r="AHN18" s="25" t="str">
        <f>P1_GP!$Y$7&amp;WEEKNUM(AHN13,2)</f>
        <v>S51</v>
      </c>
      <c r="AHO18" s="25" t="str">
        <f>P1_GP!$Y$7&amp;WEEKNUM(AHO13,2)</f>
        <v>S51</v>
      </c>
      <c r="AHP18" s="25" t="str">
        <f>P1_GP!$Y$7&amp;WEEKNUM(AHP13,2)</f>
        <v>S51</v>
      </c>
      <c r="AHQ18" s="25" t="str">
        <f>P1_GP!$Y$7&amp;WEEKNUM(AHQ13,2)</f>
        <v>S51</v>
      </c>
      <c r="AHR18" s="25" t="str">
        <f>P1_GP!$Y$7&amp;WEEKNUM(AHR13,2)</f>
        <v>S51</v>
      </c>
      <c r="AHS18" s="25" t="str">
        <f>P1_GP!$Y$7&amp;WEEKNUM(AHS13,2)</f>
        <v>S51</v>
      </c>
      <c r="AHT18" s="25" t="str">
        <f>P1_GP!$Y$7&amp;WEEKNUM(AHT13,2)</f>
        <v>S52</v>
      </c>
      <c r="AHU18" s="25" t="str">
        <f>P1_GP!$Y$7&amp;WEEKNUM(AHU13,2)</f>
        <v>S52</v>
      </c>
      <c r="AHV18" s="25" t="str">
        <f>P1_GP!$Y$7&amp;WEEKNUM(AHV13,2)</f>
        <v>S52</v>
      </c>
      <c r="AHW18" s="25" t="str">
        <f>P1_GP!$Y$7&amp;WEEKNUM(AHW13,2)</f>
        <v>S52</v>
      </c>
      <c r="AHX18" s="25" t="str">
        <f>P1_GP!$Y$7&amp;WEEKNUM(AHX13,2)</f>
        <v>S52</v>
      </c>
      <c r="AHY18" s="25" t="str">
        <f>P1_GP!$Y$7&amp;WEEKNUM(AHY13,2)</f>
        <v>S52</v>
      </c>
      <c r="AHZ18" s="25" t="str">
        <f>P1_GP!$Y$7&amp;WEEKNUM(AHZ13,2)</f>
        <v>S52</v>
      </c>
      <c r="AIA18" s="25" t="str">
        <f>P1_GP!$Y$7&amp;WEEKNUM(AIA13,2)</f>
        <v>S53</v>
      </c>
      <c r="AIB18" s="25" t="str">
        <f>P1_GP!$Y$7&amp;WEEKNUM(AIB13,2)</f>
        <v>S53</v>
      </c>
      <c r="AIC18" s="25" t="str">
        <f>P1_GP!$Y$7&amp;WEEKNUM(AIC13,2)</f>
        <v>S53</v>
      </c>
      <c r="AID18" s="25" t="str">
        <f>P1_GP!$Y$7&amp;WEEKNUM(AID13,2)</f>
        <v>S53</v>
      </c>
      <c r="AIE18" s="25" t="str">
        <f>P1_GP!$Y$7&amp;WEEKNUM(AIE13,2)</f>
        <v>S53</v>
      </c>
      <c r="AIF18" s="25" t="str">
        <f>P1_GP!$Y$7&amp;WEEKNUM(AIF13,2)</f>
        <v>S53</v>
      </c>
      <c r="AIG18" s="25" t="str">
        <f>P1_GP!$Y$7&amp;WEEKNUM(AIG13,2)</f>
        <v>S53</v>
      </c>
      <c r="AIH18" s="25" t="str">
        <f>P1_GP!$Y$7&amp;WEEKNUM(AIH13,2)</f>
        <v>S1</v>
      </c>
      <c r="AII18" s="25" t="str">
        <f>P1_GP!$Y$7&amp;WEEKNUM(AII13,2)</f>
        <v>S1</v>
      </c>
      <c r="AIJ18" s="25" t="str">
        <f>P1_GP!$Y$7&amp;WEEKNUM(AIJ13,2)</f>
        <v>S1</v>
      </c>
      <c r="AIK18" s="25" t="str">
        <f>P1_GP!$Y$7&amp;WEEKNUM(AIK13,2)</f>
        <v>S1</v>
      </c>
      <c r="AIL18" s="25" t="str">
        <f>P1_GP!$Y$7&amp;WEEKNUM(AIL13,2)</f>
        <v>S1</v>
      </c>
      <c r="AIM18" s="25" t="str">
        <f>P1_GP!$Y$7&amp;WEEKNUM(AIM13,2)</f>
        <v>S1</v>
      </c>
      <c r="AIN18" s="25" t="str">
        <f>P1_GP!$Y$7&amp;WEEKNUM(AIN13,2)</f>
        <v>S1</v>
      </c>
      <c r="AIO18" s="25" t="str">
        <f>P1_GP!$Y$7&amp;WEEKNUM(AIO13,2)</f>
        <v>S2</v>
      </c>
      <c r="AIP18" s="25" t="str">
        <f>P1_GP!$Y$7&amp;WEEKNUM(AIP13,2)</f>
        <v>S2</v>
      </c>
      <c r="AIQ18" s="25" t="str">
        <f>P1_GP!$Y$7&amp;WEEKNUM(AIQ13,2)</f>
        <v>S2</v>
      </c>
      <c r="AIR18" s="25" t="str">
        <f>P1_GP!$Y$7&amp;WEEKNUM(AIR13,2)</f>
        <v>S2</v>
      </c>
      <c r="AIS18" s="25" t="str">
        <f>P1_GP!$Y$7&amp;WEEKNUM(AIS13,2)</f>
        <v>S2</v>
      </c>
      <c r="AIT18" s="25" t="str">
        <f>P1_GP!$Y$7&amp;WEEKNUM(AIT13,2)</f>
        <v>S2</v>
      </c>
      <c r="AIU18" s="25" t="str">
        <f>P1_GP!$Y$7&amp;WEEKNUM(AIU13,2)</f>
        <v>S2</v>
      </c>
      <c r="AIV18" s="25" t="str">
        <f>P1_GP!$Y$7&amp;WEEKNUM(AIV13,2)</f>
        <v>S3</v>
      </c>
      <c r="AIW18" s="25" t="str">
        <f>P1_GP!$Y$7&amp;WEEKNUM(AIW13,2)</f>
        <v>S3</v>
      </c>
      <c r="AIX18" s="25" t="str">
        <f>P1_GP!$Y$7&amp;WEEKNUM(AIX13,2)</f>
        <v>S3</v>
      </c>
      <c r="AIY18" s="25" t="str">
        <f>P1_GP!$Y$7&amp;WEEKNUM(AIY13,2)</f>
        <v>S3</v>
      </c>
      <c r="AIZ18" s="25" t="str">
        <f>P1_GP!$Y$7&amp;WEEKNUM(AIZ13,2)</f>
        <v>S3</v>
      </c>
      <c r="AJA18" s="25" t="str">
        <f>P1_GP!$Y$7&amp;WEEKNUM(AJA13,2)</f>
        <v>S3</v>
      </c>
      <c r="AJB18" s="25" t="str">
        <f>P1_GP!$Y$7&amp;WEEKNUM(AJB13,2)</f>
        <v>S3</v>
      </c>
      <c r="AJC18" s="25" t="str">
        <f>P1_GP!$Y$7&amp;WEEKNUM(AJC13,2)</f>
        <v>S4</v>
      </c>
      <c r="AJD18" s="25" t="str">
        <f>P1_GP!$Y$7&amp;WEEKNUM(AJD13,2)</f>
        <v>S4</v>
      </c>
      <c r="AJE18" s="25" t="str">
        <f>P1_GP!$Y$7&amp;WEEKNUM(AJE13,2)</f>
        <v>S4</v>
      </c>
      <c r="AJF18" s="25" t="str">
        <f>P1_GP!$Y$7&amp;WEEKNUM(AJF13,2)</f>
        <v>S4</v>
      </c>
      <c r="AJG18" s="25" t="str">
        <f>P1_GP!$Y$7&amp;WEEKNUM(AJG13,2)</f>
        <v>S4</v>
      </c>
      <c r="AJH18" s="25" t="str">
        <f>P1_GP!$Y$7&amp;WEEKNUM(AJH13,2)</f>
        <v>S4</v>
      </c>
      <c r="AJI18" s="25" t="str">
        <f>P1_GP!$Y$7&amp;WEEKNUM(AJI13,2)</f>
        <v>S4</v>
      </c>
      <c r="AJJ18" s="25" t="str">
        <f>P1_GP!$Y$7&amp;WEEKNUM(AJJ13,2)</f>
        <v>S5</v>
      </c>
      <c r="AJK18" s="25" t="str">
        <f>P1_GP!$Y$7&amp;WEEKNUM(AJK13,2)</f>
        <v>S5</v>
      </c>
      <c r="AJL18" s="25" t="str">
        <f>P1_GP!$Y$7&amp;WEEKNUM(AJL13,2)</f>
        <v>S5</v>
      </c>
      <c r="AJM18" s="25" t="str">
        <f>P1_GP!$Y$7&amp;WEEKNUM(AJM13,2)</f>
        <v>S5</v>
      </c>
      <c r="AJN18" s="25" t="str">
        <f>P1_GP!$Y$7&amp;WEEKNUM(AJN13,2)</f>
        <v>S5</v>
      </c>
      <c r="AJO18" s="25" t="str">
        <f>P1_GP!$Y$7&amp;WEEKNUM(AJO13,2)</f>
        <v>S5</v>
      </c>
      <c r="AJP18" s="25" t="str">
        <f>P1_GP!$Y$7&amp;WEEKNUM(AJP13,2)</f>
        <v>S5</v>
      </c>
      <c r="AJQ18" s="25" t="str">
        <f>P1_GP!$Y$7&amp;WEEKNUM(AJQ13,2)</f>
        <v>S6</v>
      </c>
      <c r="AJR18" s="25" t="str">
        <f>P1_GP!$Y$7&amp;WEEKNUM(AJR13,2)</f>
        <v>S6</v>
      </c>
      <c r="AJS18" s="25" t="str">
        <f>P1_GP!$Y$7&amp;WEEKNUM(AJS13,2)</f>
        <v>S6</v>
      </c>
    </row>
    <row r="19" spans="1:955" s="9" customFormat="1" ht="9" customHeight="1" x14ac:dyDescent="0.25">
      <c r="A19" s="12"/>
      <c r="J19" s="13"/>
      <c r="K19" s="13"/>
      <c r="L19" s="11"/>
      <c r="M19" s="10"/>
      <c r="N19" s="11"/>
      <c r="O19" s="14" t="str">
        <f t="shared" ref="O19:AN19" si="873">IF(TEXT(O13,"ddd")="ddd",UPPER(LEFT(TEXT(O13,"jjj"),1)),UPPER(LEFT(TEXT(O13,"ddd"),1)))</f>
        <v>L</v>
      </c>
      <c r="P19" s="14" t="str">
        <f t="shared" si="873"/>
        <v>M</v>
      </c>
      <c r="Q19" s="14" t="str">
        <f t="shared" si="873"/>
        <v>M</v>
      </c>
      <c r="R19" s="14" t="str">
        <f t="shared" si="873"/>
        <v>J</v>
      </c>
      <c r="S19" s="14" t="str">
        <f t="shared" si="873"/>
        <v>V</v>
      </c>
      <c r="T19" s="14" t="str">
        <f t="shared" si="873"/>
        <v>S</v>
      </c>
      <c r="U19" s="14" t="str">
        <f t="shared" si="873"/>
        <v>D</v>
      </c>
      <c r="V19" s="14" t="str">
        <f t="shared" si="873"/>
        <v>L</v>
      </c>
      <c r="W19" s="14" t="str">
        <f t="shared" si="873"/>
        <v>M</v>
      </c>
      <c r="X19" s="14" t="str">
        <f t="shared" si="873"/>
        <v>M</v>
      </c>
      <c r="Y19" s="14" t="str">
        <f t="shared" si="873"/>
        <v>J</v>
      </c>
      <c r="Z19" s="14" t="str">
        <f t="shared" si="873"/>
        <v>V</v>
      </c>
      <c r="AA19" s="14" t="str">
        <f t="shared" si="873"/>
        <v>S</v>
      </c>
      <c r="AB19" s="14" t="str">
        <f t="shared" si="873"/>
        <v>D</v>
      </c>
      <c r="AC19" s="14" t="str">
        <f t="shared" si="873"/>
        <v>L</v>
      </c>
      <c r="AD19" s="14" t="str">
        <f t="shared" si="873"/>
        <v>M</v>
      </c>
      <c r="AE19" s="14" t="str">
        <f t="shared" si="873"/>
        <v>M</v>
      </c>
      <c r="AF19" s="14" t="str">
        <f t="shared" si="873"/>
        <v>J</v>
      </c>
      <c r="AG19" s="14" t="str">
        <f t="shared" si="873"/>
        <v>V</v>
      </c>
      <c r="AH19" s="14" t="str">
        <f t="shared" si="873"/>
        <v>S</v>
      </c>
      <c r="AI19" s="14" t="str">
        <f t="shared" si="873"/>
        <v>D</v>
      </c>
      <c r="AJ19" s="14" t="str">
        <f t="shared" si="873"/>
        <v>L</v>
      </c>
      <c r="AK19" s="14" t="str">
        <f t="shared" si="873"/>
        <v>M</v>
      </c>
      <c r="AL19" s="14" t="str">
        <f t="shared" si="873"/>
        <v>M</v>
      </c>
      <c r="AM19" s="14" t="str">
        <f t="shared" si="873"/>
        <v>J</v>
      </c>
      <c r="AN19" s="14" t="str">
        <f t="shared" si="873"/>
        <v>V</v>
      </c>
      <c r="AO19" s="14" t="str">
        <f t="shared" ref="AO19:BZ19" si="874">IF(TEXT(AO13,"ddd")="ddd",UPPER(LEFT(TEXT(AO13,"jjj"),1)),UPPER(LEFT(TEXT(AO13,"ddd"),1)))</f>
        <v>S</v>
      </c>
      <c r="AP19" s="14" t="str">
        <f t="shared" si="874"/>
        <v>D</v>
      </c>
      <c r="AQ19" s="14" t="str">
        <f t="shared" si="874"/>
        <v>L</v>
      </c>
      <c r="AR19" s="14" t="str">
        <f t="shared" si="874"/>
        <v>M</v>
      </c>
      <c r="AS19" s="14" t="str">
        <f t="shared" si="874"/>
        <v>M</v>
      </c>
      <c r="AT19" s="14" t="str">
        <f t="shared" si="874"/>
        <v>J</v>
      </c>
      <c r="AU19" s="14" t="str">
        <f t="shared" si="874"/>
        <v>V</v>
      </c>
      <c r="AV19" s="14" t="str">
        <f t="shared" si="874"/>
        <v>S</v>
      </c>
      <c r="AW19" s="14" t="str">
        <f t="shared" si="874"/>
        <v>D</v>
      </c>
      <c r="AX19" s="14" t="str">
        <f t="shared" si="874"/>
        <v>L</v>
      </c>
      <c r="AY19" s="14" t="str">
        <f t="shared" si="874"/>
        <v>M</v>
      </c>
      <c r="AZ19" s="14" t="str">
        <f t="shared" si="874"/>
        <v>M</v>
      </c>
      <c r="BA19" s="14" t="str">
        <f t="shared" si="874"/>
        <v>J</v>
      </c>
      <c r="BB19" s="14" t="str">
        <f t="shared" si="874"/>
        <v>V</v>
      </c>
      <c r="BC19" s="14" t="str">
        <f t="shared" si="874"/>
        <v>S</v>
      </c>
      <c r="BD19" s="61" t="str">
        <f t="shared" si="874"/>
        <v>D</v>
      </c>
      <c r="BE19" s="64" t="str">
        <f t="shared" si="874"/>
        <v>L</v>
      </c>
      <c r="BF19" s="14" t="str">
        <f t="shared" si="874"/>
        <v>M</v>
      </c>
      <c r="BG19" s="14" t="str">
        <f t="shared" si="874"/>
        <v>M</v>
      </c>
      <c r="BH19" s="14" t="str">
        <f t="shared" si="874"/>
        <v>J</v>
      </c>
      <c r="BI19" s="14" t="str">
        <f t="shared" si="874"/>
        <v>V</v>
      </c>
      <c r="BJ19" s="14" t="str">
        <f t="shared" si="874"/>
        <v>S</v>
      </c>
      <c r="BK19" s="14" t="str">
        <f t="shared" si="874"/>
        <v>D</v>
      </c>
      <c r="BL19" s="14" t="str">
        <f t="shared" si="874"/>
        <v>L</v>
      </c>
      <c r="BM19" s="14" t="str">
        <f t="shared" si="874"/>
        <v>M</v>
      </c>
      <c r="BN19" s="14" t="str">
        <f t="shared" si="874"/>
        <v>M</v>
      </c>
      <c r="BO19" s="14" t="str">
        <f t="shared" si="874"/>
        <v>J</v>
      </c>
      <c r="BP19" s="14" t="str">
        <f t="shared" si="874"/>
        <v>V</v>
      </c>
      <c r="BQ19" s="14" t="str">
        <f t="shared" si="874"/>
        <v>S</v>
      </c>
      <c r="BR19" s="14" t="str">
        <f t="shared" si="874"/>
        <v>D</v>
      </c>
      <c r="BS19" s="14" t="str">
        <f t="shared" si="874"/>
        <v>L</v>
      </c>
      <c r="BT19" s="14" t="str">
        <f t="shared" si="874"/>
        <v>M</v>
      </c>
      <c r="BU19" s="14" t="str">
        <f t="shared" si="874"/>
        <v>M</v>
      </c>
      <c r="BV19" s="14" t="str">
        <f t="shared" si="874"/>
        <v>J</v>
      </c>
      <c r="BW19" s="14" t="str">
        <f t="shared" si="874"/>
        <v>V</v>
      </c>
      <c r="BX19" s="14" t="str">
        <f t="shared" si="874"/>
        <v>S</v>
      </c>
      <c r="BY19" s="14" t="str">
        <f t="shared" si="874"/>
        <v>D</v>
      </c>
      <c r="BZ19" s="14" t="str">
        <f t="shared" si="874"/>
        <v>L</v>
      </c>
      <c r="CA19" s="14" t="str">
        <f t="shared" ref="CA19:DY19" si="875">IF(TEXT(CA13,"ddd")="ddd",UPPER(LEFT(TEXT(CA13,"jjj"),1)),UPPER(LEFT(TEXT(CA13,"ddd"),1)))</f>
        <v>M</v>
      </c>
      <c r="CB19" s="14" t="str">
        <f t="shared" si="875"/>
        <v>M</v>
      </c>
      <c r="CC19" s="14" t="str">
        <f t="shared" si="875"/>
        <v>J</v>
      </c>
      <c r="CD19" s="14" t="str">
        <f t="shared" si="875"/>
        <v>V</v>
      </c>
      <c r="CE19" s="14" t="str">
        <f t="shared" si="875"/>
        <v>S</v>
      </c>
      <c r="CF19" s="14" t="str">
        <f t="shared" si="875"/>
        <v>D</v>
      </c>
      <c r="CG19" s="14" t="str">
        <f t="shared" si="875"/>
        <v>L</v>
      </c>
      <c r="CH19" s="14" t="str">
        <f t="shared" si="875"/>
        <v>M</v>
      </c>
      <c r="CI19" s="14" t="str">
        <f t="shared" si="875"/>
        <v>M</v>
      </c>
      <c r="CJ19" s="14" t="str">
        <f t="shared" si="875"/>
        <v>J</v>
      </c>
      <c r="CK19" s="14" t="str">
        <f t="shared" si="875"/>
        <v>V</v>
      </c>
      <c r="CL19" s="14" t="str">
        <f t="shared" ref="CL19" si="876">IF(TEXT(CL13,"ddd")="ddd",UPPER(LEFT(TEXT(CL13,"jjj"),1)),UPPER(LEFT(TEXT(CL13,"ddd"),1)))</f>
        <v>S</v>
      </c>
      <c r="CM19" s="14" t="str">
        <f t="shared" si="875"/>
        <v>D</v>
      </c>
      <c r="CN19" s="14" t="str">
        <f t="shared" si="875"/>
        <v>L</v>
      </c>
      <c r="CO19" s="14" t="str">
        <f t="shared" si="875"/>
        <v>M</v>
      </c>
      <c r="CP19" s="14" t="str">
        <f t="shared" si="875"/>
        <v>M</v>
      </c>
      <c r="CQ19" s="14" t="str">
        <f t="shared" si="875"/>
        <v>J</v>
      </c>
      <c r="CR19" s="14" t="str">
        <f t="shared" si="875"/>
        <v>V</v>
      </c>
      <c r="CS19" s="14" t="str">
        <f t="shared" si="875"/>
        <v>S</v>
      </c>
      <c r="CT19" s="14" t="str">
        <f t="shared" si="875"/>
        <v>D</v>
      </c>
      <c r="CU19" s="14" t="str">
        <f t="shared" si="875"/>
        <v>L</v>
      </c>
      <c r="CV19" s="14" t="str">
        <f t="shared" si="875"/>
        <v>M</v>
      </c>
      <c r="CW19" s="14" t="str">
        <f t="shared" si="875"/>
        <v>M</v>
      </c>
      <c r="CX19" s="14" t="str">
        <f t="shared" si="875"/>
        <v>J</v>
      </c>
      <c r="CY19" s="14" t="str">
        <f t="shared" si="875"/>
        <v>V</v>
      </c>
      <c r="CZ19" s="14" t="str">
        <f t="shared" si="875"/>
        <v>S</v>
      </c>
      <c r="DA19" s="14" t="str">
        <f t="shared" si="875"/>
        <v>D</v>
      </c>
      <c r="DB19" s="14" t="str">
        <f t="shared" si="875"/>
        <v>L</v>
      </c>
      <c r="DC19" s="14" t="str">
        <f t="shared" si="875"/>
        <v>M</v>
      </c>
      <c r="DD19" s="14" t="str">
        <f t="shared" si="875"/>
        <v>M</v>
      </c>
      <c r="DE19" s="14" t="str">
        <f t="shared" si="875"/>
        <v>J</v>
      </c>
      <c r="DF19" s="14" t="str">
        <f t="shared" si="875"/>
        <v>V</v>
      </c>
      <c r="DG19" s="14" t="str">
        <f t="shared" si="875"/>
        <v>S</v>
      </c>
      <c r="DH19" s="14" t="str">
        <f t="shared" si="875"/>
        <v>D</v>
      </c>
      <c r="DI19" s="14" t="str">
        <f t="shared" si="875"/>
        <v>L</v>
      </c>
      <c r="DJ19" s="14" t="str">
        <f t="shared" si="875"/>
        <v>M</v>
      </c>
      <c r="DK19" s="14" t="str">
        <f t="shared" si="875"/>
        <v>M</v>
      </c>
      <c r="DL19" s="14" t="str">
        <f t="shared" si="875"/>
        <v>J</v>
      </c>
      <c r="DM19" s="14" t="str">
        <f t="shared" si="875"/>
        <v>V</v>
      </c>
      <c r="DN19" s="14" t="str">
        <f t="shared" si="875"/>
        <v>S</v>
      </c>
      <c r="DO19" s="14" t="str">
        <f t="shared" si="875"/>
        <v>D</v>
      </c>
      <c r="DP19" s="14" t="str">
        <f t="shared" si="875"/>
        <v>L</v>
      </c>
      <c r="DQ19" s="14" t="str">
        <f t="shared" si="875"/>
        <v>M</v>
      </c>
      <c r="DR19" s="14" t="str">
        <f t="shared" si="875"/>
        <v>M</v>
      </c>
      <c r="DS19" s="14" t="str">
        <f t="shared" si="875"/>
        <v>J</v>
      </c>
      <c r="DT19" s="14" t="str">
        <f t="shared" si="875"/>
        <v>V</v>
      </c>
      <c r="DU19" s="14" t="str">
        <f t="shared" si="875"/>
        <v>S</v>
      </c>
      <c r="DV19" s="14" t="str">
        <f t="shared" si="875"/>
        <v>D</v>
      </c>
      <c r="DW19" s="14" t="str">
        <f t="shared" si="875"/>
        <v>L</v>
      </c>
      <c r="DX19" s="14" t="str">
        <f t="shared" si="875"/>
        <v>M</v>
      </c>
      <c r="DY19" s="14" t="str">
        <f t="shared" si="875"/>
        <v>M</v>
      </c>
      <c r="DZ19" s="14" t="str">
        <f t="shared" ref="DZ19:GK19" si="877">IF(TEXT(DZ13,"ddd")="ddd",UPPER(LEFT(TEXT(DZ13,"jjj"),1)),UPPER(LEFT(TEXT(DZ13,"ddd"),1)))</f>
        <v>J</v>
      </c>
      <c r="EA19" s="14" t="str">
        <f t="shared" si="877"/>
        <v>V</v>
      </c>
      <c r="EB19" s="14" t="str">
        <f t="shared" si="877"/>
        <v>S</v>
      </c>
      <c r="EC19" s="14" t="str">
        <f t="shared" si="877"/>
        <v>D</v>
      </c>
      <c r="ED19" s="14" t="str">
        <f t="shared" si="877"/>
        <v>L</v>
      </c>
      <c r="EE19" s="14" t="str">
        <f t="shared" si="877"/>
        <v>M</v>
      </c>
      <c r="EF19" s="14" t="str">
        <f t="shared" si="877"/>
        <v>M</v>
      </c>
      <c r="EG19" s="14" t="str">
        <f t="shared" si="877"/>
        <v>J</v>
      </c>
      <c r="EH19" s="14" t="str">
        <f t="shared" si="877"/>
        <v>V</v>
      </c>
      <c r="EI19" s="14" t="str">
        <f t="shared" si="877"/>
        <v>S</v>
      </c>
      <c r="EJ19" s="14" t="str">
        <f t="shared" si="877"/>
        <v>D</v>
      </c>
      <c r="EK19" s="14" t="str">
        <f t="shared" si="877"/>
        <v>L</v>
      </c>
      <c r="EL19" s="14" t="str">
        <f t="shared" si="877"/>
        <v>M</v>
      </c>
      <c r="EM19" s="14" t="str">
        <f t="shared" si="877"/>
        <v>M</v>
      </c>
      <c r="EN19" s="14" t="str">
        <f t="shared" si="877"/>
        <v>J</v>
      </c>
      <c r="EO19" s="14" t="str">
        <f t="shared" si="877"/>
        <v>V</v>
      </c>
      <c r="EP19" s="14" t="str">
        <f t="shared" si="877"/>
        <v>S</v>
      </c>
      <c r="EQ19" s="14" t="str">
        <f t="shared" si="877"/>
        <v>D</v>
      </c>
      <c r="ER19" s="14" t="str">
        <f t="shared" si="877"/>
        <v>L</v>
      </c>
      <c r="ES19" s="14" t="str">
        <f t="shared" si="877"/>
        <v>M</v>
      </c>
      <c r="ET19" s="14" t="str">
        <f t="shared" si="877"/>
        <v>M</v>
      </c>
      <c r="EU19" s="14" t="str">
        <f t="shared" si="877"/>
        <v>J</v>
      </c>
      <c r="EV19" s="14" t="str">
        <f t="shared" si="877"/>
        <v>V</v>
      </c>
      <c r="EW19" s="14" t="str">
        <f t="shared" si="877"/>
        <v>S</v>
      </c>
      <c r="EX19" s="14" t="str">
        <f t="shared" si="877"/>
        <v>D</v>
      </c>
      <c r="EY19" s="14" t="str">
        <f t="shared" si="877"/>
        <v>L</v>
      </c>
      <c r="EZ19" s="14" t="str">
        <f t="shared" si="877"/>
        <v>M</v>
      </c>
      <c r="FA19" s="14" t="str">
        <f t="shared" si="877"/>
        <v>M</v>
      </c>
      <c r="FB19" s="14" t="str">
        <f t="shared" si="877"/>
        <v>J</v>
      </c>
      <c r="FC19" s="14" t="str">
        <f t="shared" si="877"/>
        <v>V</v>
      </c>
      <c r="FD19" s="14" t="str">
        <f t="shared" si="877"/>
        <v>S</v>
      </c>
      <c r="FE19" s="14" t="str">
        <f t="shared" si="877"/>
        <v>D</v>
      </c>
      <c r="FF19" s="14" t="str">
        <f t="shared" si="877"/>
        <v>L</v>
      </c>
      <c r="FG19" s="14" t="str">
        <f t="shared" si="877"/>
        <v>M</v>
      </c>
      <c r="FH19" s="14" t="str">
        <f t="shared" si="877"/>
        <v>M</v>
      </c>
      <c r="FI19" s="14" t="str">
        <f t="shared" si="877"/>
        <v>J</v>
      </c>
      <c r="FJ19" s="14" t="str">
        <f t="shared" si="877"/>
        <v>V</v>
      </c>
      <c r="FK19" s="14" t="str">
        <f t="shared" si="877"/>
        <v>S</v>
      </c>
      <c r="FL19" s="14" t="str">
        <f t="shared" si="877"/>
        <v>D</v>
      </c>
      <c r="FM19" s="14" t="str">
        <f t="shared" si="877"/>
        <v>L</v>
      </c>
      <c r="FN19" s="14" t="str">
        <f t="shared" si="877"/>
        <v>M</v>
      </c>
      <c r="FO19" s="14" t="str">
        <f t="shared" si="877"/>
        <v>M</v>
      </c>
      <c r="FP19" s="14" t="str">
        <f t="shared" si="877"/>
        <v>J</v>
      </c>
      <c r="FQ19" s="14" t="str">
        <f t="shared" si="877"/>
        <v>V</v>
      </c>
      <c r="FR19" s="14" t="str">
        <f t="shared" si="877"/>
        <v>S</v>
      </c>
      <c r="FS19" s="14" t="str">
        <f t="shared" si="877"/>
        <v>D</v>
      </c>
      <c r="FT19" s="14" t="str">
        <f t="shared" si="877"/>
        <v>L</v>
      </c>
      <c r="FU19" s="14" t="str">
        <f t="shared" si="877"/>
        <v>M</v>
      </c>
      <c r="FV19" s="14" t="str">
        <f t="shared" si="877"/>
        <v>M</v>
      </c>
      <c r="FW19" s="14" t="str">
        <f t="shared" si="877"/>
        <v>J</v>
      </c>
      <c r="FX19" s="14" t="str">
        <f t="shared" si="877"/>
        <v>V</v>
      </c>
      <c r="FY19" s="14" t="str">
        <f t="shared" si="877"/>
        <v>S</v>
      </c>
      <c r="FZ19" s="14" t="str">
        <f t="shared" si="877"/>
        <v>D</v>
      </c>
      <c r="GA19" s="14" t="str">
        <f t="shared" si="877"/>
        <v>L</v>
      </c>
      <c r="GB19" s="14" t="str">
        <f t="shared" si="877"/>
        <v>M</v>
      </c>
      <c r="GC19" s="14" t="str">
        <f t="shared" si="877"/>
        <v>M</v>
      </c>
      <c r="GD19" s="14" t="str">
        <f t="shared" si="877"/>
        <v>J</v>
      </c>
      <c r="GE19" s="14" t="str">
        <f t="shared" si="877"/>
        <v>V</v>
      </c>
      <c r="GF19" s="14" t="str">
        <f t="shared" si="877"/>
        <v>S</v>
      </c>
      <c r="GG19" s="14" t="str">
        <f t="shared" si="877"/>
        <v>D</v>
      </c>
      <c r="GH19" s="14" t="str">
        <f t="shared" si="877"/>
        <v>L</v>
      </c>
      <c r="GI19" s="14" t="str">
        <f t="shared" si="877"/>
        <v>M</v>
      </c>
      <c r="GJ19" s="14" t="str">
        <f t="shared" si="877"/>
        <v>M</v>
      </c>
      <c r="GK19" s="14" t="str">
        <f t="shared" si="877"/>
        <v>J</v>
      </c>
      <c r="GL19" s="14" t="str">
        <f t="shared" ref="GL19:IW19" si="878">IF(TEXT(GL13,"ddd")="ddd",UPPER(LEFT(TEXT(GL13,"jjj"),1)),UPPER(LEFT(TEXT(GL13,"ddd"),1)))</f>
        <v>V</v>
      </c>
      <c r="GM19" s="14" t="str">
        <f t="shared" si="878"/>
        <v>S</v>
      </c>
      <c r="GN19" s="14" t="str">
        <f t="shared" si="878"/>
        <v>D</v>
      </c>
      <c r="GO19" s="14" t="str">
        <f t="shared" si="878"/>
        <v>L</v>
      </c>
      <c r="GP19" s="14" t="str">
        <f t="shared" si="878"/>
        <v>M</v>
      </c>
      <c r="GQ19" s="14" t="str">
        <f t="shared" si="878"/>
        <v>M</v>
      </c>
      <c r="GR19" s="14" t="str">
        <f t="shared" si="878"/>
        <v>J</v>
      </c>
      <c r="GS19" s="14" t="str">
        <f t="shared" si="878"/>
        <v>V</v>
      </c>
      <c r="GT19" s="14" t="str">
        <f t="shared" si="878"/>
        <v>S</v>
      </c>
      <c r="GU19" s="14" t="str">
        <f t="shared" si="878"/>
        <v>D</v>
      </c>
      <c r="GV19" s="14" t="str">
        <f t="shared" si="878"/>
        <v>L</v>
      </c>
      <c r="GW19" s="14" t="str">
        <f t="shared" si="878"/>
        <v>M</v>
      </c>
      <c r="GX19" s="14" t="str">
        <f t="shared" si="878"/>
        <v>M</v>
      </c>
      <c r="GY19" s="14" t="str">
        <f t="shared" si="878"/>
        <v>J</v>
      </c>
      <c r="GZ19" s="14" t="str">
        <f t="shared" si="878"/>
        <v>V</v>
      </c>
      <c r="HA19" s="14" t="str">
        <f t="shared" si="878"/>
        <v>S</v>
      </c>
      <c r="HB19" s="14" t="str">
        <f t="shared" si="878"/>
        <v>D</v>
      </c>
      <c r="HC19" s="14" t="str">
        <f t="shared" si="878"/>
        <v>L</v>
      </c>
      <c r="HD19" s="14" t="str">
        <f t="shared" si="878"/>
        <v>M</v>
      </c>
      <c r="HE19" s="14" t="str">
        <f t="shared" si="878"/>
        <v>M</v>
      </c>
      <c r="HF19" s="14" t="str">
        <f t="shared" si="878"/>
        <v>J</v>
      </c>
      <c r="HG19" s="14" t="str">
        <f t="shared" si="878"/>
        <v>V</v>
      </c>
      <c r="HH19" s="14" t="str">
        <f t="shared" si="878"/>
        <v>S</v>
      </c>
      <c r="HI19" s="14" t="str">
        <f t="shared" si="878"/>
        <v>D</v>
      </c>
      <c r="HJ19" s="14" t="str">
        <f t="shared" si="878"/>
        <v>L</v>
      </c>
      <c r="HK19" s="14" t="str">
        <f t="shared" si="878"/>
        <v>M</v>
      </c>
      <c r="HL19" s="14" t="str">
        <f t="shared" si="878"/>
        <v>M</v>
      </c>
      <c r="HM19" s="14" t="str">
        <f t="shared" si="878"/>
        <v>J</v>
      </c>
      <c r="HN19" s="14" t="str">
        <f t="shared" si="878"/>
        <v>V</v>
      </c>
      <c r="HO19" s="14" t="str">
        <f t="shared" si="878"/>
        <v>S</v>
      </c>
      <c r="HP19" s="14" t="str">
        <f t="shared" si="878"/>
        <v>D</v>
      </c>
      <c r="HQ19" s="14" t="str">
        <f t="shared" si="878"/>
        <v>L</v>
      </c>
      <c r="HR19" s="14" t="str">
        <f t="shared" si="878"/>
        <v>M</v>
      </c>
      <c r="HS19" s="14" t="str">
        <f t="shared" si="878"/>
        <v>M</v>
      </c>
      <c r="HT19" s="14" t="str">
        <f t="shared" si="878"/>
        <v>J</v>
      </c>
      <c r="HU19" s="14" t="str">
        <f t="shared" si="878"/>
        <v>V</v>
      </c>
      <c r="HV19" s="14" t="str">
        <f t="shared" si="878"/>
        <v>S</v>
      </c>
      <c r="HW19" s="14" t="str">
        <f t="shared" si="878"/>
        <v>D</v>
      </c>
      <c r="HX19" s="14" t="str">
        <f t="shared" si="878"/>
        <v>L</v>
      </c>
      <c r="HY19" s="14" t="str">
        <f t="shared" si="878"/>
        <v>M</v>
      </c>
      <c r="HZ19" s="14" t="str">
        <f t="shared" si="878"/>
        <v>M</v>
      </c>
      <c r="IA19" s="14" t="str">
        <f t="shared" si="878"/>
        <v>J</v>
      </c>
      <c r="IB19" s="14" t="str">
        <f t="shared" si="878"/>
        <v>V</v>
      </c>
      <c r="IC19" s="14" t="str">
        <f t="shared" si="878"/>
        <v>S</v>
      </c>
      <c r="ID19" s="14" t="str">
        <f t="shared" si="878"/>
        <v>D</v>
      </c>
      <c r="IE19" s="14" t="str">
        <f t="shared" si="878"/>
        <v>L</v>
      </c>
      <c r="IF19" s="14" t="str">
        <f t="shared" si="878"/>
        <v>M</v>
      </c>
      <c r="IG19" s="14" t="str">
        <f t="shared" si="878"/>
        <v>M</v>
      </c>
      <c r="IH19" s="14" t="str">
        <f t="shared" si="878"/>
        <v>J</v>
      </c>
      <c r="II19" s="14" t="str">
        <f t="shared" si="878"/>
        <v>V</v>
      </c>
      <c r="IJ19" s="14" t="str">
        <f t="shared" si="878"/>
        <v>S</v>
      </c>
      <c r="IK19" s="14" t="str">
        <f t="shared" si="878"/>
        <v>D</v>
      </c>
      <c r="IL19" s="14" t="str">
        <f t="shared" si="878"/>
        <v>L</v>
      </c>
      <c r="IM19" s="14" t="str">
        <f t="shared" si="878"/>
        <v>M</v>
      </c>
      <c r="IN19" s="14" t="str">
        <f t="shared" si="878"/>
        <v>M</v>
      </c>
      <c r="IO19" s="14" t="str">
        <f t="shared" si="878"/>
        <v>J</v>
      </c>
      <c r="IP19" s="14" t="str">
        <f t="shared" si="878"/>
        <v>V</v>
      </c>
      <c r="IQ19" s="14" t="str">
        <f t="shared" si="878"/>
        <v>S</v>
      </c>
      <c r="IR19" s="14" t="str">
        <f t="shared" si="878"/>
        <v>D</v>
      </c>
      <c r="IS19" s="14" t="str">
        <f t="shared" si="878"/>
        <v>L</v>
      </c>
      <c r="IT19" s="14" t="str">
        <f t="shared" si="878"/>
        <v>M</v>
      </c>
      <c r="IU19" s="14" t="str">
        <f t="shared" si="878"/>
        <v>M</v>
      </c>
      <c r="IV19" s="14" t="str">
        <f t="shared" si="878"/>
        <v>J</v>
      </c>
      <c r="IW19" s="14" t="str">
        <f t="shared" si="878"/>
        <v>V</v>
      </c>
      <c r="IX19" s="14" t="str">
        <f t="shared" ref="IX19:LI19" si="879">IF(TEXT(IX13,"ddd")="ddd",UPPER(LEFT(TEXT(IX13,"jjj"),1)),UPPER(LEFT(TEXT(IX13,"ddd"),1)))</f>
        <v>S</v>
      </c>
      <c r="IY19" s="14" t="str">
        <f t="shared" si="879"/>
        <v>D</v>
      </c>
      <c r="IZ19" s="14" t="str">
        <f t="shared" si="879"/>
        <v>L</v>
      </c>
      <c r="JA19" s="14" t="str">
        <f t="shared" si="879"/>
        <v>M</v>
      </c>
      <c r="JB19" s="14" t="str">
        <f t="shared" si="879"/>
        <v>M</v>
      </c>
      <c r="JC19" s="14" t="str">
        <f t="shared" si="879"/>
        <v>J</v>
      </c>
      <c r="JD19" s="14" t="str">
        <f t="shared" si="879"/>
        <v>V</v>
      </c>
      <c r="JE19" s="14" t="str">
        <f t="shared" si="879"/>
        <v>S</v>
      </c>
      <c r="JF19" s="14" t="str">
        <f t="shared" si="879"/>
        <v>D</v>
      </c>
      <c r="JG19" s="14" t="str">
        <f t="shared" si="879"/>
        <v>L</v>
      </c>
      <c r="JH19" s="14" t="str">
        <f t="shared" si="879"/>
        <v>M</v>
      </c>
      <c r="JI19" s="14" t="str">
        <f t="shared" si="879"/>
        <v>M</v>
      </c>
      <c r="JJ19" s="14" t="str">
        <f t="shared" si="879"/>
        <v>J</v>
      </c>
      <c r="JK19" s="14" t="str">
        <f t="shared" si="879"/>
        <v>V</v>
      </c>
      <c r="JL19" s="14" t="str">
        <f t="shared" si="879"/>
        <v>S</v>
      </c>
      <c r="JM19" s="14" t="str">
        <f t="shared" si="879"/>
        <v>D</v>
      </c>
      <c r="JN19" s="14" t="str">
        <f t="shared" si="879"/>
        <v>L</v>
      </c>
      <c r="JO19" s="14" t="str">
        <f t="shared" si="879"/>
        <v>M</v>
      </c>
      <c r="JP19" s="14" t="str">
        <f t="shared" si="879"/>
        <v>M</v>
      </c>
      <c r="JQ19" s="14" t="str">
        <f t="shared" si="879"/>
        <v>J</v>
      </c>
      <c r="JR19" s="14" t="str">
        <f t="shared" si="879"/>
        <v>V</v>
      </c>
      <c r="JS19" s="14" t="str">
        <f t="shared" si="879"/>
        <v>S</v>
      </c>
      <c r="JT19" s="14" t="str">
        <f t="shared" si="879"/>
        <v>D</v>
      </c>
      <c r="JU19" s="14" t="str">
        <f t="shared" si="879"/>
        <v>L</v>
      </c>
      <c r="JV19" s="14" t="str">
        <f t="shared" si="879"/>
        <v>M</v>
      </c>
      <c r="JW19" s="14" t="str">
        <f t="shared" si="879"/>
        <v>M</v>
      </c>
      <c r="JX19" s="14" t="str">
        <f t="shared" si="879"/>
        <v>J</v>
      </c>
      <c r="JY19" s="14" t="str">
        <f t="shared" si="879"/>
        <v>V</v>
      </c>
      <c r="JZ19" s="14" t="str">
        <f t="shared" si="879"/>
        <v>S</v>
      </c>
      <c r="KA19" s="14" t="str">
        <f t="shared" si="879"/>
        <v>D</v>
      </c>
      <c r="KB19" s="14" t="str">
        <f t="shared" si="879"/>
        <v>L</v>
      </c>
      <c r="KC19" s="14" t="str">
        <f t="shared" si="879"/>
        <v>M</v>
      </c>
      <c r="KD19" s="14" t="str">
        <f t="shared" si="879"/>
        <v>M</v>
      </c>
      <c r="KE19" s="14" t="str">
        <f t="shared" si="879"/>
        <v>J</v>
      </c>
      <c r="KF19" s="14" t="str">
        <f t="shared" si="879"/>
        <v>V</v>
      </c>
      <c r="KG19" s="14" t="str">
        <f t="shared" si="879"/>
        <v>S</v>
      </c>
      <c r="KH19" s="14" t="str">
        <f t="shared" si="879"/>
        <v>D</v>
      </c>
      <c r="KI19" s="14" t="str">
        <f t="shared" si="879"/>
        <v>L</v>
      </c>
      <c r="KJ19" s="14" t="str">
        <f t="shared" si="879"/>
        <v>M</v>
      </c>
      <c r="KK19" s="14" t="str">
        <f t="shared" si="879"/>
        <v>M</v>
      </c>
      <c r="KL19" s="14" t="str">
        <f t="shared" si="879"/>
        <v>J</v>
      </c>
      <c r="KM19" s="14" t="str">
        <f t="shared" si="879"/>
        <v>V</v>
      </c>
      <c r="KN19" s="14" t="str">
        <f t="shared" si="879"/>
        <v>S</v>
      </c>
      <c r="KO19" s="14" t="str">
        <f t="shared" si="879"/>
        <v>D</v>
      </c>
      <c r="KP19" s="14" t="str">
        <f t="shared" si="879"/>
        <v>L</v>
      </c>
      <c r="KQ19" s="14" t="str">
        <f t="shared" si="879"/>
        <v>M</v>
      </c>
      <c r="KR19" s="14" t="str">
        <f t="shared" si="879"/>
        <v>M</v>
      </c>
      <c r="KS19" s="14" t="str">
        <f t="shared" si="879"/>
        <v>J</v>
      </c>
      <c r="KT19" s="14" t="str">
        <f t="shared" si="879"/>
        <v>V</v>
      </c>
      <c r="KU19" s="14" t="str">
        <f t="shared" si="879"/>
        <v>S</v>
      </c>
      <c r="KV19" s="14" t="str">
        <f t="shared" si="879"/>
        <v>D</v>
      </c>
      <c r="KW19" s="14" t="str">
        <f t="shared" si="879"/>
        <v>L</v>
      </c>
      <c r="KX19" s="14" t="str">
        <f t="shared" si="879"/>
        <v>M</v>
      </c>
      <c r="KY19" s="14" t="str">
        <f t="shared" si="879"/>
        <v>M</v>
      </c>
      <c r="KZ19" s="14" t="str">
        <f t="shared" si="879"/>
        <v>J</v>
      </c>
      <c r="LA19" s="14" t="str">
        <f t="shared" si="879"/>
        <v>V</v>
      </c>
      <c r="LB19" s="14" t="str">
        <f t="shared" si="879"/>
        <v>S</v>
      </c>
      <c r="LC19" s="14" t="str">
        <f t="shared" si="879"/>
        <v>D</v>
      </c>
      <c r="LD19" s="14" t="str">
        <f t="shared" si="879"/>
        <v>L</v>
      </c>
      <c r="LE19" s="14" t="str">
        <f t="shared" si="879"/>
        <v>M</v>
      </c>
      <c r="LF19" s="14" t="str">
        <f t="shared" si="879"/>
        <v>M</v>
      </c>
      <c r="LG19" s="14" t="str">
        <f t="shared" si="879"/>
        <v>J</v>
      </c>
      <c r="LH19" s="14" t="str">
        <f t="shared" si="879"/>
        <v>V</v>
      </c>
      <c r="LI19" s="14" t="str">
        <f t="shared" si="879"/>
        <v>S</v>
      </c>
      <c r="LJ19" s="14" t="str">
        <f t="shared" ref="LJ19:NU19" si="880">IF(TEXT(LJ13,"ddd")="ddd",UPPER(LEFT(TEXT(LJ13,"jjj"),1)),UPPER(LEFT(TEXT(LJ13,"ddd"),1)))</f>
        <v>D</v>
      </c>
      <c r="LK19" s="14" t="str">
        <f t="shared" si="880"/>
        <v>L</v>
      </c>
      <c r="LL19" s="14" t="str">
        <f t="shared" si="880"/>
        <v>M</v>
      </c>
      <c r="LM19" s="14" t="str">
        <f t="shared" si="880"/>
        <v>M</v>
      </c>
      <c r="LN19" s="14" t="str">
        <f t="shared" si="880"/>
        <v>J</v>
      </c>
      <c r="LO19" s="14" t="str">
        <f t="shared" si="880"/>
        <v>V</v>
      </c>
      <c r="LP19" s="14" t="str">
        <f t="shared" si="880"/>
        <v>S</v>
      </c>
      <c r="LQ19" s="14" t="str">
        <f t="shared" si="880"/>
        <v>D</v>
      </c>
      <c r="LR19" s="14" t="str">
        <f t="shared" si="880"/>
        <v>L</v>
      </c>
      <c r="LS19" s="14" t="str">
        <f t="shared" si="880"/>
        <v>M</v>
      </c>
      <c r="LT19" s="14" t="str">
        <f t="shared" si="880"/>
        <v>M</v>
      </c>
      <c r="LU19" s="14" t="str">
        <f t="shared" si="880"/>
        <v>J</v>
      </c>
      <c r="LV19" s="14" t="str">
        <f t="shared" si="880"/>
        <v>V</v>
      </c>
      <c r="LW19" s="14" t="str">
        <f t="shared" si="880"/>
        <v>S</v>
      </c>
      <c r="LX19" s="14" t="str">
        <f t="shared" si="880"/>
        <v>D</v>
      </c>
      <c r="LY19" s="14" t="str">
        <f t="shared" si="880"/>
        <v>L</v>
      </c>
      <c r="LZ19" s="14" t="str">
        <f t="shared" si="880"/>
        <v>M</v>
      </c>
      <c r="MA19" s="14" t="str">
        <f t="shared" si="880"/>
        <v>M</v>
      </c>
      <c r="MB19" s="14" t="str">
        <f t="shared" si="880"/>
        <v>J</v>
      </c>
      <c r="MC19" s="14" t="str">
        <f t="shared" si="880"/>
        <v>V</v>
      </c>
      <c r="MD19" s="14" t="str">
        <f t="shared" si="880"/>
        <v>S</v>
      </c>
      <c r="ME19" s="14" t="str">
        <f t="shared" si="880"/>
        <v>D</v>
      </c>
      <c r="MF19" s="14" t="str">
        <f t="shared" si="880"/>
        <v>L</v>
      </c>
      <c r="MG19" s="14" t="str">
        <f t="shared" si="880"/>
        <v>M</v>
      </c>
      <c r="MH19" s="14" t="str">
        <f t="shared" si="880"/>
        <v>M</v>
      </c>
      <c r="MI19" s="14" t="str">
        <f t="shared" si="880"/>
        <v>J</v>
      </c>
      <c r="MJ19" s="14" t="str">
        <f t="shared" si="880"/>
        <v>V</v>
      </c>
      <c r="MK19" s="14" t="str">
        <f t="shared" si="880"/>
        <v>S</v>
      </c>
      <c r="ML19" s="14" t="str">
        <f t="shared" si="880"/>
        <v>D</v>
      </c>
      <c r="MM19" s="14" t="str">
        <f t="shared" si="880"/>
        <v>L</v>
      </c>
      <c r="MN19" s="14" t="str">
        <f t="shared" si="880"/>
        <v>M</v>
      </c>
      <c r="MO19" s="14" t="str">
        <f t="shared" si="880"/>
        <v>M</v>
      </c>
      <c r="MP19" s="14" t="str">
        <f t="shared" si="880"/>
        <v>J</v>
      </c>
      <c r="MQ19" s="14" t="str">
        <f t="shared" si="880"/>
        <v>V</v>
      </c>
      <c r="MR19" s="14" t="str">
        <f t="shared" si="880"/>
        <v>S</v>
      </c>
      <c r="MS19" s="14" t="str">
        <f t="shared" si="880"/>
        <v>D</v>
      </c>
      <c r="MT19" s="14" t="str">
        <f t="shared" si="880"/>
        <v>L</v>
      </c>
      <c r="MU19" s="14" t="str">
        <f t="shared" si="880"/>
        <v>M</v>
      </c>
      <c r="MV19" s="14" t="str">
        <f t="shared" si="880"/>
        <v>M</v>
      </c>
      <c r="MW19" s="14" t="str">
        <f t="shared" si="880"/>
        <v>J</v>
      </c>
      <c r="MX19" s="14" t="str">
        <f t="shared" si="880"/>
        <v>V</v>
      </c>
      <c r="MY19" s="14" t="str">
        <f t="shared" si="880"/>
        <v>S</v>
      </c>
      <c r="MZ19" s="14" t="str">
        <f t="shared" si="880"/>
        <v>D</v>
      </c>
      <c r="NA19" s="14" t="str">
        <f t="shared" si="880"/>
        <v>L</v>
      </c>
      <c r="NB19" s="14" t="str">
        <f t="shared" si="880"/>
        <v>M</v>
      </c>
      <c r="NC19" s="14" t="str">
        <f t="shared" si="880"/>
        <v>M</v>
      </c>
      <c r="ND19" s="14" t="str">
        <f t="shared" si="880"/>
        <v>J</v>
      </c>
      <c r="NE19" s="14" t="str">
        <f t="shared" si="880"/>
        <v>V</v>
      </c>
      <c r="NF19" s="14" t="str">
        <f t="shared" si="880"/>
        <v>S</v>
      </c>
      <c r="NG19" s="14" t="str">
        <f t="shared" si="880"/>
        <v>D</v>
      </c>
      <c r="NH19" s="14" t="str">
        <f t="shared" si="880"/>
        <v>L</v>
      </c>
      <c r="NI19" s="14" t="str">
        <f t="shared" si="880"/>
        <v>M</v>
      </c>
      <c r="NJ19" s="14" t="str">
        <f t="shared" si="880"/>
        <v>M</v>
      </c>
      <c r="NK19" s="14" t="str">
        <f t="shared" si="880"/>
        <v>J</v>
      </c>
      <c r="NL19" s="14" t="str">
        <f t="shared" si="880"/>
        <v>V</v>
      </c>
      <c r="NM19" s="14" t="str">
        <f t="shared" si="880"/>
        <v>S</v>
      </c>
      <c r="NN19" s="14" t="str">
        <f t="shared" si="880"/>
        <v>D</v>
      </c>
      <c r="NO19" s="14" t="str">
        <f t="shared" si="880"/>
        <v>L</v>
      </c>
      <c r="NP19" s="14" t="str">
        <f t="shared" si="880"/>
        <v>M</v>
      </c>
      <c r="NQ19" s="14" t="str">
        <f t="shared" si="880"/>
        <v>M</v>
      </c>
      <c r="NR19" s="14" t="str">
        <f t="shared" si="880"/>
        <v>J</v>
      </c>
      <c r="NS19" s="14" t="str">
        <f t="shared" si="880"/>
        <v>V</v>
      </c>
      <c r="NT19" s="14" t="str">
        <f t="shared" si="880"/>
        <v>S</v>
      </c>
      <c r="NU19" s="14" t="str">
        <f t="shared" si="880"/>
        <v>D</v>
      </c>
      <c r="NV19" s="14" t="str">
        <f t="shared" ref="NV19:QG19" si="881">IF(TEXT(NV13,"ddd")="ddd",UPPER(LEFT(TEXT(NV13,"jjj"),1)),UPPER(LEFT(TEXT(NV13,"ddd"),1)))</f>
        <v>L</v>
      </c>
      <c r="NW19" s="14" t="str">
        <f t="shared" si="881"/>
        <v>M</v>
      </c>
      <c r="NX19" s="14" t="str">
        <f t="shared" si="881"/>
        <v>M</v>
      </c>
      <c r="NY19" s="14" t="str">
        <f t="shared" si="881"/>
        <v>J</v>
      </c>
      <c r="NZ19" s="14" t="str">
        <f t="shared" si="881"/>
        <v>V</v>
      </c>
      <c r="OA19" s="14" t="str">
        <f t="shared" si="881"/>
        <v>S</v>
      </c>
      <c r="OB19" s="14" t="str">
        <f t="shared" si="881"/>
        <v>D</v>
      </c>
      <c r="OC19" s="14" t="str">
        <f t="shared" si="881"/>
        <v>L</v>
      </c>
      <c r="OD19" s="14" t="str">
        <f t="shared" si="881"/>
        <v>M</v>
      </c>
      <c r="OE19" s="14" t="str">
        <f t="shared" si="881"/>
        <v>M</v>
      </c>
      <c r="OF19" s="14" t="str">
        <f t="shared" si="881"/>
        <v>J</v>
      </c>
      <c r="OG19" s="14" t="str">
        <f t="shared" si="881"/>
        <v>V</v>
      </c>
      <c r="OH19" s="14" t="str">
        <f t="shared" si="881"/>
        <v>S</v>
      </c>
      <c r="OI19" s="14" t="str">
        <f t="shared" si="881"/>
        <v>D</v>
      </c>
      <c r="OJ19" s="14" t="str">
        <f t="shared" si="881"/>
        <v>L</v>
      </c>
      <c r="OK19" s="14" t="str">
        <f t="shared" si="881"/>
        <v>M</v>
      </c>
      <c r="OL19" s="14" t="str">
        <f t="shared" si="881"/>
        <v>M</v>
      </c>
      <c r="OM19" s="14" t="str">
        <f t="shared" si="881"/>
        <v>J</v>
      </c>
      <c r="ON19" s="14" t="str">
        <f t="shared" si="881"/>
        <v>V</v>
      </c>
      <c r="OO19" s="14" t="str">
        <f t="shared" si="881"/>
        <v>S</v>
      </c>
      <c r="OP19" s="14" t="str">
        <f t="shared" si="881"/>
        <v>D</v>
      </c>
      <c r="OQ19" s="14" t="str">
        <f t="shared" si="881"/>
        <v>L</v>
      </c>
      <c r="OR19" s="14" t="str">
        <f t="shared" si="881"/>
        <v>M</v>
      </c>
      <c r="OS19" s="14" t="str">
        <f t="shared" si="881"/>
        <v>M</v>
      </c>
      <c r="OT19" s="14" t="str">
        <f t="shared" si="881"/>
        <v>J</v>
      </c>
      <c r="OU19" s="14" t="str">
        <f t="shared" si="881"/>
        <v>V</v>
      </c>
      <c r="OV19" s="14" t="str">
        <f t="shared" si="881"/>
        <v>S</v>
      </c>
      <c r="OW19" s="14" t="str">
        <f t="shared" si="881"/>
        <v>D</v>
      </c>
      <c r="OX19" s="14" t="str">
        <f t="shared" si="881"/>
        <v>L</v>
      </c>
      <c r="OY19" s="14" t="str">
        <f t="shared" si="881"/>
        <v>M</v>
      </c>
      <c r="OZ19" s="14" t="str">
        <f t="shared" si="881"/>
        <v>M</v>
      </c>
      <c r="PA19" s="14" t="str">
        <f t="shared" si="881"/>
        <v>J</v>
      </c>
      <c r="PB19" s="14" t="str">
        <f t="shared" si="881"/>
        <v>V</v>
      </c>
      <c r="PC19" s="14" t="str">
        <f t="shared" si="881"/>
        <v>S</v>
      </c>
      <c r="PD19" s="14" t="str">
        <f t="shared" si="881"/>
        <v>D</v>
      </c>
      <c r="PE19" s="14" t="str">
        <f t="shared" si="881"/>
        <v>L</v>
      </c>
      <c r="PF19" s="14" t="str">
        <f t="shared" si="881"/>
        <v>M</v>
      </c>
      <c r="PG19" s="14" t="str">
        <f t="shared" si="881"/>
        <v>M</v>
      </c>
      <c r="PH19" s="14" t="str">
        <f t="shared" si="881"/>
        <v>J</v>
      </c>
      <c r="PI19" s="14" t="str">
        <f t="shared" si="881"/>
        <v>V</v>
      </c>
      <c r="PJ19" s="14" t="str">
        <f t="shared" si="881"/>
        <v>S</v>
      </c>
      <c r="PK19" s="14" t="str">
        <f t="shared" si="881"/>
        <v>D</v>
      </c>
      <c r="PL19" s="14" t="str">
        <f t="shared" si="881"/>
        <v>L</v>
      </c>
      <c r="PM19" s="14" t="str">
        <f t="shared" si="881"/>
        <v>M</v>
      </c>
      <c r="PN19" s="14" t="str">
        <f t="shared" si="881"/>
        <v>M</v>
      </c>
      <c r="PO19" s="14" t="str">
        <f t="shared" si="881"/>
        <v>J</v>
      </c>
      <c r="PP19" s="14" t="str">
        <f t="shared" si="881"/>
        <v>V</v>
      </c>
      <c r="PQ19" s="14" t="str">
        <f t="shared" si="881"/>
        <v>S</v>
      </c>
      <c r="PR19" s="14" t="str">
        <f t="shared" si="881"/>
        <v>D</v>
      </c>
      <c r="PS19" s="14" t="str">
        <f t="shared" si="881"/>
        <v>L</v>
      </c>
      <c r="PT19" s="14" t="str">
        <f t="shared" si="881"/>
        <v>M</v>
      </c>
      <c r="PU19" s="14" t="str">
        <f t="shared" si="881"/>
        <v>M</v>
      </c>
      <c r="PV19" s="14" t="str">
        <f t="shared" si="881"/>
        <v>J</v>
      </c>
      <c r="PW19" s="14" t="str">
        <f t="shared" si="881"/>
        <v>V</v>
      </c>
      <c r="PX19" s="14" t="str">
        <f t="shared" si="881"/>
        <v>S</v>
      </c>
      <c r="PY19" s="14" t="str">
        <f t="shared" si="881"/>
        <v>D</v>
      </c>
      <c r="PZ19" s="14" t="str">
        <f t="shared" si="881"/>
        <v>L</v>
      </c>
      <c r="QA19" s="14" t="str">
        <f t="shared" si="881"/>
        <v>M</v>
      </c>
      <c r="QB19" s="14" t="str">
        <f t="shared" si="881"/>
        <v>M</v>
      </c>
      <c r="QC19" s="14" t="str">
        <f t="shared" si="881"/>
        <v>J</v>
      </c>
      <c r="QD19" s="14" t="str">
        <f t="shared" si="881"/>
        <v>V</v>
      </c>
      <c r="QE19" s="14" t="str">
        <f t="shared" si="881"/>
        <v>S</v>
      </c>
      <c r="QF19" s="14" t="str">
        <f t="shared" si="881"/>
        <v>D</v>
      </c>
      <c r="QG19" s="14" t="str">
        <f t="shared" si="881"/>
        <v>L</v>
      </c>
      <c r="QH19" s="14" t="str">
        <f t="shared" ref="QH19:SS19" si="882">IF(TEXT(QH13,"ddd")="ddd",UPPER(LEFT(TEXT(QH13,"jjj"),1)),UPPER(LEFT(TEXT(QH13,"ddd"),1)))</f>
        <v>M</v>
      </c>
      <c r="QI19" s="14" t="str">
        <f t="shared" si="882"/>
        <v>M</v>
      </c>
      <c r="QJ19" s="14" t="str">
        <f t="shared" si="882"/>
        <v>J</v>
      </c>
      <c r="QK19" s="14" t="str">
        <f t="shared" si="882"/>
        <v>V</v>
      </c>
      <c r="QL19" s="14" t="str">
        <f t="shared" si="882"/>
        <v>S</v>
      </c>
      <c r="QM19" s="14" t="str">
        <f t="shared" si="882"/>
        <v>D</v>
      </c>
      <c r="QN19" s="14" t="str">
        <f t="shared" si="882"/>
        <v>L</v>
      </c>
      <c r="QO19" s="14" t="str">
        <f t="shared" si="882"/>
        <v>M</v>
      </c>
      <c r="QP19" s="14" t="str">
        <f t="shared" si="882"/>
        <v>M</v>
      </c>
      <c r="QQ19" s="14" t="str">
        <f t="shared" si="882"/>
        <v>J</v>
      </c>
      <c r="QR19" s="14" t="str">
        <f t="shared" si="882"/>
        <v>V</v>
      </c>
      <c r="QS19" s="14" t="str">
        <f t="shared" si="882"/>
        <v>S</v>
      </c>
      <c r="QT19" s="14" t="str">
        <f t="shared" si="882"/>
        <v>D</v>
      </c>
      <c r="QU19" s="14" t="str">
        <f t="shared" si="882"/>
        <v>L</v>
      </c>
      <c r="QV19" s="14" t="str">
        <f t="shared" si="882"/>
        <v>M</v>
      </c>
      <c r="QW19" s="14" t="str">
        <f t="shared" si="882"/>
        <v>M</v>
      </c>
      <c r="QX19" s="14" t="str">
        <f t="shared" si="882"/>
        <v>J</v>
      </c>
      <c r="QY19" s="14" t="str">
        <f t="shared" si="882"/>
        <v>V</v>
      </c>
      <c r="QZ19" s="14" t="str">
        <f t="shared" si="882"/>
        <v>S</v>
      </c>
      <c r="RA19" s="14" t="str">
        <f t="shared" si="882"/>
        <v>D</v>
      </c>
      <c r="RB19" s="14" t="str">
        <f t="shared" si="882"/>
        <v>L</v>
      </c>
      <c r="RC19" s="14" t="str">
        <f t="shared" si="882"/>
        <v>M</v>
      </c>
      <c r="RD19" s="14" t="str">
        <f t="shared" si="882"/>
        <v>M</v>
      </c>
      <c r="RE19" s="14" t="str">
        <f t="shared" si="882"/>
        <v>J</v>
      </c>
      <c r="RF19" s="14" t="str">
        <f t="shared" si="882"/>
        <v>V</v>
      </c>
      <c r="RG19" s="14" t="str">
        <f t="shared" si="882"/>
        <v>S</v>
      </c>
      <c r="RH19" s="14" t="str">
        <f t="shared" si="882"/>
        <v>D</v>
      </c>
      <c r="RI19" s="14" t="str">
        <f t="shared" si="882"/>
        <v>L</v>
      </c>
      <c r="RJ19" s="14" t="str">
        <f t="shared" si="882"/>
        <v>M</v>
      </c>
      <c r="RK19" s="14" t="str">
        <f t="shared" si="882"/>
        <v>M</v>
      </c>
      <c r="RL19" s="14" t="str">
        <f t="shared" si="882"/>
        <v>J</v>
      </c>
      <c r="RM19" s="14" t="str">
        <f t="shared" si="882"/>
        <v>V</v>
      </c>
      <c r="RN19" s="14" t="str">
        <f t="shared" si="882"/>
        <v>S</v>
      </c>
      <c r="RO19" s="14" t="str">
        <f t="shared" si="882"/>
        <v>D</v>
      </c>
      <c r="RP19" s="14" t="str">
        <f t="shared" si="882"/>
        <v>L</v>
      </c>
      <c r="RQ19" s="14" t="str">
        <f t="shared" si="882"/>
        <v>M</v>
      </c>
      <c r="RR19" s="14" t="str">
        <f t="shared" si="882"/>
        <v>M</v>
      </c>
      <c r="RS19" s="14" t="str">
        <f t="shared" si="882"/>
        <v>J</v>
      </c>
      <c r="RT19" s="14" t="str">
        <f t="shared" si="882"/>
        <v>V</v>
      </c>
      <c r="RU19" s="14" t="str">
        <f t="shared" si="882"/>
        <v>S</v>
      </c>
      <c r="RV19" s="14" t="str">
        <f t="shared" si="882"/>
        <v>D</v>
      </c>
      <c r="RW19" s="14" t="str">
        <f t="shared" si="882"/>
        <v>L</v>
      </c>
      <c r="RX19" s="14" t="str">
        <f t="shared" si="882"/>
        <v>M</v>
      </c>
      <c r="RY19" s="14" t="str">
        <f t="shared" si="882"/>
        <v>M</v>
      </c>
      <c r="RZ19" s="14" t="str">
        <f t="shared" si="882"/>
        <v>J</v>
      </c>
      <c r="SA19" s="14" t="str">
        <f t="shared" si="882"/>
        <v>V</v>
      </c>
      <c r="SB19" s="14" t="str">
        <f t="shared" si="882"/>
        <v>S</v>
      </c>
      <c r="SC19" s="14" t="str">
        <f t="shared" si="882"/>
        <v>D</v>
      </c>
      <c r="SD19" s="14" t="str">
        <f t="shared" si="882"/>
        <v>L</v>
      </c>
      <c r="SE19" s="14" t="str">
        <f t="shared" si="882"/>
        <v>M</v>
      </c>
      <c r="SF19" s="14" t="str">
        <f t="shared" si="882"/>
        <v>M</v>
      </c>
      <c r="SG19" s="14" t="str">
        <f t="shared" si="882"/>
        <v>J</v>
      </c>
      <c r="SH19" s="14" t="str">
        <f t="shared" si="882"/>
        <v>V</v>
      </c>
      <c r="SI19" s="14" t="str">
        <f t="shared" si="882"/>
        <v>S</v>
      </c>
      <c r="SJ19" s="14" t="str">
        <f t="shared" si="882"/>
        <v>D</v>
      </c>
      <c r="SK19" s="14" t="str">
        <f t="shared" si="882"/>
        <v>L</v>
      </c>
      <c r="SL19" s="14" t="str">
        <f t="shared" si="882"/>
        <v>M</v>
      </c>
      <c r="SM19" s="14" t="str">
        <f t="shared" si="882"/>
        <v>M</v>
      </c>
      <c r="SN19" s="14" t="str">
        <f t="shared" si="882"/>
        <v>J</v>
      </c>
      <c r="SO19" s="14" t="str">
        <f t="shared" si="882"/>
        <v>V</v>
      </c>
      <c r="SP19" s="14" t="str">
        <f t="shared" si="882"/>
        <v>S</v>
      </c>
      <c r="SQ19" s="14" t="str">
        <f t="shared" si="882"/>
        <v>D</v>
      </c>
      <c r="SR19" s="14" t="str">
        <f t="shared" si="882"/>
        <v>L</v>
      </c>
      <c r="SS19" s="14" t="str">
        <f t="shared" si="882"/>
        <v>M</v>
      </c>
      <c r="ST19" s="14" t="str">
        <f t="shared" ref="ST19:VE19" si="883">IF(TEXT(ST13,"ddd")="ddd",UPPER(LEFT(TEXT(ST13,"jjj"),1)),UPPER(LEFT(TEXT(ST13,"ddd"),1)))</f>
        <v>M</v>
      </c>
      <c r="SU19" s="14" t="str">
        <f t="shared" si="883"/>
        <v>J</v>
      </c>
      <c r="SV19" s="14" t="str">
        <f t="shared" si="883"/>
        <v>V</v>
      </c>
      <c r="SW19" s="14" t="str">
        <f t="shared" si="883"/>
        <v>S</v>
      </c>
      <c r="SX19" s="14" t="str">
        <f t="shared" si="883"/>
        <v>D</v>
      </c>
      <c r="SY19" s="14" t="str">
        <f t="shared" si="883"/>
        <v>L</v>
      </c>
      <c r="SZ19" s="14" t="str">
        <f t="shared" si="883"/>
        <v>M</v>
      </c>
      <c r="TA19" s="14" t="str">
        <f t="shared" si="883"/>
        <v>M</v>
      </c>
      <c r="TB19" s="14" t="str">
        <f t="shared" si="883"/>
        <v>J</v>
      </c>
      <c r="TC19" s="14" t="str">
        <f t="shared" si="883"/>
        <v>V</v>
      </c>
      <c r="TD19" s="14" t="str">
        <f t="shared" si="883"/>
        <v>S</v>
      </c>
      <c r="TE19" s="14" t="str">
        <f t="shared" si="883"/>
        <v>D</v>
      </c>
      <c r="TF19" s="14" t="str">
        <f t="shared" si="883"/>
        <v>L</v>
      </c>
      <c r="TG19" s="14" t="str">
        <f t="shared" si="883"/>
        <v>M</v>
      </c>
      <c r="TH19" s="14" t="str">
        <f t="shared" si="883"/>
        <v>M</v>
      </c>
      <c r="TI19" s="14" t="str">
        <f t="shared" si="883"/>
        <v>J</v>
      </c>
      <c r="TJ19" s="14" t="str">
        <f t="shared" si="883"/>
        <v>V</v>
      </c>
      <c r="TK19" s="14" t="str">
        <f t="shared" si="883"/>
        <v>S</v>
      </c>
      <c r="TL19" s="14" t="str">
        <f t="shared" si="883"/>
        <v>D</v>
      </c>
      <c r="TM19" s="14" t="str">
        <f t="shared" si="883"/>
        <v>L</v>
      </c>
      <c r="TN19" s="14" t="str">
        <f t="shared" si="883"/>
        <v>M</v>
      </c>
      <c r="TO19" s="14" t="str">
        <f t="shared" si="883"/>
        <v>M</v>
      </c>
      <c r="TP19" s="14" t="str">
        <f t="shared" si="883"/>
        <v>J</v>
      </c>
      <c r="TQ19" s="14" t="str">
        <f t="shared" si="883"/>
        <v>V</v>
      </c>
      <c r="TR19" s="14" t="str">
        <f t="shared" si="883"/>
        <v>S</v>
      </c>
      <c r="TS19" s="14" t="str">
        <f t="shared" si="883"/>
        <v>D</v>
      </c>
      <c r="TT19" s="14" t="str">
        <f t="shared" si="883"/>
        <v>L</v>
      </c>
      <c r="TU19" s="14" t="str">
        <f t="shared" si="883"/>
        <v>M</v>
      </c>
      <c r="TV19" s="14" t="str">
        <f t="shared" si="883"/>
        <v>M</v>
      </c>
      <c r="TW19" s="14" t="str">
        <f t="shared" si="883"/>
        <v>J</v>
      </c>
      <c r="TX19" s="14" t="str">
        <f t="shared" si="883"/>
        <v>V</v>
      </c>
      <c r="TY19" s="14" t="str">
        <f t="shared" si="883"/>
        <v>S</v>
      </c>
      <c r="TZ19" s="14" t="str">
        <f t="shared" si="883"/>
        <v>D</v>
      </c>
      <c r="UA19" s="14" t="str">
        <f t="shared" si="883"/>
        <v>L</v>
      </c>
      <c r="UB19" s="14" t="str">
        <f t="shared" si="883"/>
        <v>M</v>
      </c>
      <c r="UC19" s="14" t="str">
        <f t="shared" si="883"/>
        <v>M</v>
      </c>
      <c r="UD19" s="14" t="str">
        <f t="shared" si="883"/>
        <v>J</v>
      </c>
      <c r="UE19" s="14" t="str">
        <f t="shared" si="883"/>
        <v>V</v>
      </c>
      <c r="UF19" s="14" t="str">
        <f t="shared" si="883"/>
        <v>S</v>
      </c>
      <c r="UG19" s="14" t="str">
        <f t="shared" si="883"/>
        <v>D</v>
      </c>
      <c r="UH19" s="14" t="str">
        <f t="shared" si="883"/>
        <v>L</v>
      </c>
      <c r="UI19" s="14" t="str">
        <f t="shared" si="883"/>
        <v>M</v>
      </c>
      <c r="UJ19" s="14" t="str">
        <f t="shared" si="883"/>
        <v>M</v>
      </c>
      <c r="UK19" s="14" t="str">
        <f t="shared" si="883"/>
        <v>J</v>
      </c>
      <c r="UL19" s="14" t="str">
        <f t="shared" si="883"/>
        <v>V</v>
      </c>
      <c r="UM19" s="14" t="str">
        <f t="shared" si="883"/>
        <v>S</v>
      </c>
      <c r="UN19" s="14" t="str">
        <f t="shared" si="883"/>
        <v>D</v>
      </c>
      <c r="UO19" s="14" t="str">
        <f t="shared" si="883"/>
        <v>L</v>
      </c>
      <c r="UP19" s="14" t="str">
        <f t="shared" si="883"/>
        <v>M</v>
      </c>
      <c r="UQ19" s="14" t="str">
        <f t="shared" si="883"/>
        <v>M</v>
      </c>
      <c r="UR19" s="14" t="str">
        <f t="shared" si="883"/>
        <v>J</v>
      </c>
      <c r="US19" s="14" t="str">
        <f t="shared" si="883"/>
        <v>V</v>
      </c>
      <c r="UT19" s="14" t="str">
        <f t="shared" si="883"/>
        <v>S</v>
      </c>
      <c r="UU19" s="14" t="str">
        <f t="shared" si="883"/>
        <v>D</v>
      </c>
      <c r="UV19" s="14" t="str">
        <f t="shared" si="883"/>
        <v>L</v>
      </c>
      <c r="UW19" s="14" t="str">
        <f t="shared" si="883"/>
        <v>M</v>
      </c>
      <c r="UX19" s="14" t="str">
        <f t="shared" si="883"/>
        <v>M</v>
      </c>
      <c r="UY19" s="14" t="str">
        <f t="shared" si="883"/>
        <v>J</v>
      </c>
      <c r="UZ19" s="14" t="str">
        <f t="shared" si="883"/>
        <v>V</v>
      </c>
      <c r="VA19" s="14" t="str">
        <f t="shared" si="883"/>
        <v>S</v>
      </c>
      <c r="VB19" s="14" t="str">
        <f t="shared" si="883"/>
        <v>D</v>
      </c>
      <c r="VC19" s="14" t="str">
        <f t="shared" si="883"/>
        <v>L</v>
      </c>
      <c r="VD19" s="14" t="str">
        <f t="shared" si="883"/>
        <v>M</v>
      </c>
      <c r="VE19" s="14" t="str">
        <f t="shared" si="883"/>
        <v>M</v>
      </c>
      <c r="VF19" s="14" t="str">
        <f t="shared" ref="VF19:XQ19" si="884">IF(TEXT(VF13,"ddd")="ddd",UPPER(LEFT(TEXT(VF13,"jjj"),1)),UPPER(LEFT(TEXT(VF13,"ddd"),1)))</f>
        <v>J</v>
      </c>
      <c r="VG19" s="14" t="str">
        <f t="shared" si="884"/>
        <v>V</v>
      </c>
      <c r="VH19" s="14" t="str">
        <f t="shared" si="884"/>
        <v>S</v>
      </c>
      <c r="VI19" s="14" t="str">
        <f t="shared" si="884"/>
        <v>D</v>
      </c>
      <c r="VJ19" s="14" t="str">
        <f t="shared" si="884"/>
        <v>L</v>
      </c>
      <c r="VK19" s="14" t="str">
        <f t="shared" si="884"/>
        <v>M</v>
      </c>
      <c r="VL19" s="14" t="str">
        <f t="shared" si="884"/>
        <v>M</v>
      </c>
      <c r="VM19" s="14" t="str">
        <f t="shared" si="884"/>
        <v>J</v>
      </c>
      <c r="VN19" s="14" t="str">
        <f t="shared" si="884"/>
        <v>V</v>
      </c>
      <c r="VO19" s="14" t="str">
        <f t="shared" si="884"/>
        <v>S</v>
      </c>
      <c r="VP19" s="14" t="str">
        <f t="shared" si="884"/>
        <v>D</v>
      </c>
      <c r="VQ19" s="14" t="str">
        <f t="shared" si="884"/>
        <v>L</v>
      </c>
      <c r="VR19" s="14" t="str">
        <f t="shared" si="884"/>
        <v>M</v>
      </c>
      <c r="VS19" s="14" t="str">
        <f t="shared" si="884"/>
        <v>M</v>
      </c>
      <c r="VT19" s="14" t="str">
        <f t="shared" si="884"/>
        <v>J</v>
      </c>
      <c r="VU19" s="14" t="str">
        <f t="shared" si="884"/>
        <v>V</v>
      </c>
      <c r="VV19" s="14" t="str">
        <f t="shared" si="884"/>
        <v>S</v>
      </c>
      <c r="VW19" s="14" t="str">
        <f t="shared" si="884"/>
        <v>D</v>
      </c>
      <c r="VX19" s="14" t="str">
        <f t="shared" si="884"/>
        <v>L</v>
      </c>
      <c r="VY19" s="14" t="str">
        <f t="shared" si="884"/>
        <v>M</v>
      </c>
      <c r="VZ19" s="14" t="str">
        <f t="shared" si="884"/>
        <v>M</v>
      </c>
      <c r="WA19" s="14" t="str">
        <f t="shared" si="884"/>
        <v>J</v>
      </c>
      <c r="WB19" s="14" t="str">
        <f t="shared" si="884"/>
        <v>V</v>
      </c>
      <c r="WC19" s="14" t="str">
        <f t="shared" si="884"/>
        <v>S</v>
      </c>
      <c r="WD19" s="14" t="str">
        <f t="shared" si="884"/>
        <v>D</v>
      </c>
      <c r="WE19" s="14" t="str">
        <f t="shared" si="884"/>
        <v>L</v>
      </c>
      <c r="WF19" s="14" t="str">
        <f t="shared" si="884"/>
        <v>M</v>
      </c>
      <c r="WG19" s="14" t="str">
        <f t="shared" si="884"/>
        <v>M</v>
      </c>
      <c r="WH19" s="14" t="str">
        <f t="shared" si="884"/>
        <v>J</v>
      </c>
      <c r="WI19" s="14" t="str">
        <f t="shared" si="884"/>
        <v>V</v>
      </c>
      <c r="WJ19" s="14" t="str">
        <f t="shared" si="884"/>
        <v>S</v>
      </c>
      <c r="WK19" s="14" t="str">
        <f t="shared" si="884"/>
        <v>D</v>
      </c>
      <c r="WL19" s="14" t="str">
        <f t="shared" si="884"/>
        <v>L</v>
      </c>
      <c r="WM19" s="14" t="str">
        <f t="shared" si="884"/>
        <v>M</v>
      </c>
      <c r="WN19" s="14" t="str">
        <f t="shared" si="884"/>
        <v>M</v>
      </c>
      <c r="WO19" s="14" t="str">
        <f t="shared" si="884"/>
        <v>J</v>
      </c>
      <c r="WP19" s="14" t="str">
        <f t="shared" si="884"/>
        <v>V</v>
      </c>
      <c r="WQ19" s="14" t="str">
        <f t="shared" si="884"/>
        <v>S</v>
      </c>
      <c r="WR19" s="14" t="str">
        <f t="shared" si="884"/>
        <v>D</v>
      </c>
      <c r="WS19" s="14" t="str">
        <f t="shared" si="884"/>
        <v>L</v>
      </c>
      <c r="WT19" s="14" t="str">
        <f t="shared" si="884"/>
        <v>M</v>
      </c>
      <c r="WU19" s="14" t="str">
        <f t="shared" si="884"/>
        <v>M</v>
      </c>
      <c r="WV19" s="14" t="str">
        <f t="shared" si="884"/>
        <v>J</v>
      </c>
      <c r="WW19" s="14" t="str">
        <f t="shared" si="884"/>
        <v>V</v>
      </c>
      <c r="WX19" s="14" t="str">
        <f t="shared" si="884"/>
        <v>S</v>
      </c>
      <c r="WY19" s="14" t="str">
        <f t="shared" si="884"/>
        <v>D</v>
      </c>
      <c r="WZ19" s="14" t="str">
        <f t="shared" si="884"/>
        <v>L</v>
      </c>
      <c r="XA19" s="14" t="str">
        <f t="shared" si="884"/>
        <v>M</v>
      </c>
      <c r="XB19" s="14" t="str">
        <f t="shared" si="884"/>
        <v>M</v>
      </c>
      <c r="XC19" s="14" t="str">
        <f t="shared" si="884"/>
        <v>J</v>
      </c>
      <c r="XD19" s="14" t="str">
        <f t="shared" si="884"/>
        <v>V</v>
      </c>
      <c r="XE19" s="14" t="str">
        <f t="shared" si="884"/>
        <v>S</v>
      </c>
      <c r="XF19" s="14" t="str">
        <f t="shared" si="884"/>
        <v>D</v>
      </c>
      <c r="XG19" s="14" t="str">
        <f t="shared" si="884"/>
        <v>L</v>
      </c>
      <c r="XH19" s="14" t="str">
        <f t="shared" si="884"/>
        <v>M</v>
      </c>
      <c r="XI19" s="14" t="str">
        <f t="shared" si="884"/>
        <v>M</v>
      </c>
      <c r="XJ19" s="14" t="str">
        <f t="shared" si="884"/>
        <v>J</v>
      </c>
      <c r="XK19" s="14" t="str">
        <f t="shared" si="884"/>
        <v>V</v>
      </c>
      <c r="XL19" s="14" t="str">
        <f t="shared" si="884"/>
        <v>S</v>
      </c>
      <c r="XM19" s="14" t="str">
        <f t="shared" si="884"/>
        <v>D</v>
      </c>
      <c r="XN19" s="14" t="str">
        <f t="shared" si="884"/>
        <v>L</v>
      </c>
      <c r="XO19" s="14" t="str">
        <f t="shared" si="884"/>
        <v>M</v>
      </c>
      <c r="XP19" s="14" t="str">
        <f t="shared" si="884"/>
        <v>M</v>
      </c>
      <c r="XQ19" s="14" t="str">
        <f t="shared" si="884"/>
        <v>J</v>
      </c>
      <c r="XR19" s="14" t="str">
        <f t="shared" ref="XR19:AAC19" si="885">IF(TEXT(XR13,"ddd")="ddd",UPPER(LEFT(TEXT(XR13,"jjj"),1)),UPPER(LEFT(TEXT(XR13,"ddd"),1)))</f>
        <v>V</v>
      </c>
      <c r="XS19" s="14" t="str">
        <f t="shared" si="885"/>
        <v>S</v>
      </c>
      <c r="XT19" s="14" t="str">
        <f t="shared" si="885"/>
        <v>D</v>
      </c>
      <c r="XU19" s="14" t="str">
        <f t="shared" si="885"/>
        <v>L</v>
      </c>
      <c r="XV19" s="14" t="str">
        <f t="shared" si="885"/>
        <v>M</v>
      </c>
      <c r="XW19" s="14" t="str">
        <f t="shared" si="885"/>
        <v>M</v>
      </c>
      <c r="XX19" s="14" t="str">
        <f t="shared" si="885"/>
        <v>J</v>
      </c>
      <c r="XY19" s="14" t="str">
        <f t="shared" si="885"/>
        <v>V</v>
      </c>
      <c r="XZ19" s="14" t="str">
        <f t="shared" si="885"/>
        <v>S</v>
      </c>
      <c r="YA19" s="14" t="str">
        <f t="shared" si="885"/>
        <v>D</v>
      </c>
      <c r="YB19" s="14" t="str">
        <f t="shared" si="885"/>
        <v>L</v>
      </c>
      <c r="YC19" s="14" t="str">
        <f t="shared" si="885"/>
        <v>M</v>
      </c>
      <c r="YD19" s="14" t="str">
        <f t="shared" si="885"/>
        <v>M</v>
      </c>
      <c r="YE19" s="14" t="str">
        <f t="shared" si="885"/>
        <v>J</v>
      </c>
      <c r="YF19" s="14" t="str">
        <f t="shared" si="885"/>
        <v>V</v>
      </c>
      <c r="YG19" s="14" t="str">
        <f t="shared" si="885"/>
        <v>S</v>
      </c>
      <c r="YH19" s="14" t="str">
        <f t="shared" si="885"/>
        <v>D</v>
      </c>
      <c r="YI19" s="14" t="str">
        <f t="shared" si="885"/>
        <v>L</v>
      </c>
      <c r="YJ19" s="14" t="str">
        <f t="shared" si="885"/>
        <v>M</v>
      </c>
      <c r="YK19" s="14" t="str">
        <f t="shared" si="885"/>
        <v>M</v>
      </c>
      <c r="YL19" s="14" t="str">
        <f t="shared" si="885"/>
        <v>J</v>
      </c>
      <c r="YM19" s="14" t="str">
        <f t="shared" si="885"/>
        <v>V</v>
      </c>
      <c r="YN19" s="14" t="str">
        <f t="shared" si="885"/>
        <v>S</v>
      </c>
      <c r="YO19" s="14" t="str">
        <f t="shared" si="885"/>
        <v>D</v>
      </c>
      <c r="YP19" s="14" t="str">
        <f t="shared" si="885"/>
        <v>L</v>
      </c>
      <c r="YQ19" s="14" t="str">
        <f t="shared" si="885"/>
        <v>M</v>
      </c>
      <c r="YR19" s="14" t="str">
        <f t="shared" si="885"/>
        <v>M</v>
      </c>
      <c r="YS19" s="14" t="str">
        <f t="shared" si="885"/>
        <v>J</v>
      </c>
      <c r="YT19" s="14" t="str">
        <f t="shared" si="885"/>
        <v>V</v>
      </c>
      <c r="YU19" s="14" t="str">
        <f t="shared" si="885"/>
        <v>S</v>
      </c>
      <c r="YV19" s="14" t="str">
        <f t="shared" si="885"/>
        <v>D</v>
      </c>
      <c r="YW19" s="14" t="str">
        <f t="shared" si="885"/>
        <v>L</v>
      </c>
      <c r="YX19" s="14" t="str">
        <f t="shared" si="885"/>
        <v>M</v>
      </c>
      <c r="YY19" s="14" t="str">
        <f t="shared" si="885"/>
        <v>M</v>
      </c>
      <c r="YZ19" s="14" t="str">
        <f t="shared" si="885"/>
        <v>J</v>
      </c>
      <c r="ZA19" s="14" t="str">
        <f t="shared" si="885"/>
        <v>V</v>
      </c>
      <c r="ZB19" s="14" t="str">
        <f t="shared" si="885"/>
        <v>S</v>
      </c>
      <c r="ZC19" s="14" t="str">
        <f t="shared" si="885"/>
        <v>D</v>
      </c>
      <c r="ZD19" s="14" t="str">
        <f t="shared" si="885"/>
        <v>L</v>
      </c>
      <c r="ZE19" s="14" t="str">
        <f t="shared" si="885"/>
        <v>M</v>
      </c>
      <c r="ZF19" s="14" t="str">
        <f t="shared" si="885"/>
        <v>M</v>
      </c>
      <c r="ZG19" s="14" t="str">
        <f t="shared" si="885"/>
        <v>J</v>
      </c>
      <c r="ZH19" s="14" t="str">
        <f t="shared" si="885"/>
        <v>V</v>
      </c>
      <c r="ZI19" s="14" t="str">
        <f t="shared" si="885"/>
        <v>S</v>
      </c>
      <c r="ZJ19" s="14" t="str">
        <f t="shared" si="885"/>
        <v>D</v>
      </c>
      <c r="ZK19" s="14" t="str">
        <f t="shared" si="885"/>
        <v>L</v>
      </c>
      <c r="ZL19" s="14" t="str">
        <f t="shared" si="885"/>
        <v>M</v>
      </c>
      <c r="ZM19" s="14" t="str">
        <f t="shared" si="885"/>
        <v>M</v>
      </c>
      <c r="ZN19" s="14" t="str">
        <f t="shared" si="885"/>
        <v>J</v>
      </c>
      <c r="ZO19" s="14" t="str">
        <f t="shared" si="885"/>
        <v>V</v>
      </c>
      <c r="ZP19" s="14" t="str">
        <f t="shared" si="885"/>
        <v>S</v>
      </c>
      <c r="ZQ19" s="14" t="str">
        <f t="shared" si="885"/>
        <v>D</v>
      </c>
      <c r="ZR19" s="14" t="str">
        <f t="shared" si="885"/>
        <v>L</v>
      </c>
      <c r="ZS19" s="14" t="str">
        <f t="shared" si="885"/>
        <v>M</v>
      </c>
      <c r="ZT19" s="14" t="str">
        <f t="shared" si="885"/>
        <v>M</v>
      </c>
      <c r="ZU19" s="14" t="str">
        <f t="shared" si="885"/>
        <v>J</v>
      </c>
      <c r="ZV19" s="14" t="str">
        <f t="shared" si="885"/>
        <v>V</v>
      </c>
      <c r="ZW19" s="14" t="str">
        <f t="shared" si="885"/>
        <v>S</v>
      </c>
      <c r="ZX19" s="14" t="str">
        <f t="shared" si="885"/>
        <v>D</v>
      </c>
      <c r="ZY19" s="14" t="str">
        <f t="shared" si="885"/>
        <v>L</v>
      </c>
      <c r="ZZ19" s="14" t="str">
        <f t="shared" si="885"/>
        <v>M</v>
      </c>
      <c r="AAA19" s="14" t="str">
        <f t="shared" si="885"/>
        <v>M</v>
      </c>
      <c r="AAB19" s="14" t="str">
        <f t="shared" si="885"/>
        <v>J</v>
      </c>
      <c r="AAC19" s="14" t="str">
        <f t="shared" si="885"/>
        <v>V</v>
      </c>
      <c r="AAD19" s="14" t="str">
        <f t="shared" ref="AAD19:ACO19" si="886">IF(TEXT(AAD13,"ddd")="ddd",UPPER(LEFT(TEXT(AAD13,"jjj"),1)),UPPER(LEFT(TEXT(AAD13,"ddd"),1)))</f>
        <v>S</v>
      </c>
      <c r="AAE19" s="14" t="str">
        <f t="shared" si="886"/>
        <v>D</v>
      </c>
      <c r="AAF19" s="14" t="str">
        <f t="shared" si="886"/>
        <v>L</v>
      </c>
      <c r="AAG19" s="14" t="str">
        <f t="shared" si="886"/>
        <v>M</v>
      </c>
      <c r="AAH19" s="14" t="str">
        <f t="shared" si="886"/>
        <v>M</v>
      </c>
      <c r="AAI19" s="14" t="str">
        <f t="shared" si="886"/>
        <v>J</v>
      </c>
      <c r="AAJ19" s="14" t="str">
        <f t="shared" si="886"/>
        <v>V</v>
      </c>
      <c r="AAK19" s="14" t="str">
        <f t="shared" si="886"/>
        <v>S</v>
      </c>
      <c r="AAL19" s="14" t="str">
        <f t="shared" si="886"/>
        <v>D</v>
      </c>
      <c r="AAM19" s="14" t="str">
        <f t="shared" si="886"/>
        <v>L</v>
      </c>
      <c r="AAN19" s="14" t="str">
        <f t="shared" si="886"/>
        <v>M</v>
      </c>
      <c r="AAO19" s="14" t="str">
        <f t="shared" si="886"/>
        <v>M</v>
      </c>
      <c r="AAP19" s="14" t="str">
        <f t="shared" si="886"/>
        <v>J</v>
      </c>
      <c r="AAQ19" s="14" t="str">
        <f t="shared" si="886"/>
        <v>V</v>
      </c>
      <c r="AAR19" s="14" t="str">
        <f t="shared" si="886"/>
        <v>S</v>
      </c>
      <c r="AAS19" s="14" t="str">
        <f t="shared" si="886"/>
        <v>D</v>
      </c>
      <c r="AAT19" s="14" t="str">
        <f t="shared" si="886"/>
        <v>L</v>
      </c>
      <c r="AAU19" s="14" t="str">
        <f t="shared" si="886"/>
        <v>M</v>
      </c>
      <c r="AAV19" s="14" t="str">
        <f t="shared" si="886"/>
        <v>M</v>
      </c>
      <c r="AAW19" s="14" t="str">
        <f t="shared" si="886"/>
        <v>J</v>
      </c>
      <c r="AAX19" s="14" t="str">
        <f t="shared" si="886"/>
        <v>V</v>
      </c>
      <c r="AAY19" s="14" t="str">
        <f t="shared" si="886"/>
        <v>S</v>
      </c>
      <c r="AAZ19" s="14" t="str">
        <f t="shared" si="886"/>
        <v>D</v>
      </c>
      <c r="ABA19" s="14" t="str">
        <f t="shared" si="886"/>
        <v>L</v>
      </c>
      <c r="ABB19" s="14" t="str">
        <f t="shared" si="886"/>
        <v>M</v>
      </c>
      <c r="ABC19" s="14" t="str">
        <f t="shared" si="886"/>
        <v>M</v>
      </c>
      <c r="ABD19" s="14" t="str">
        <f t="shared" si="886"/>
        <v>J</v>
      </c>
      <c r="ABE19" s="14" t="str">
        <f t="shared" si="886"/>
        <v>V</v>
      </c>
      <c r="ABF19" s="14" t="str">
        <f t="shared" si="886"/>
        <v>S</v>
      </c>
      <c r="ABG19" s="14" t="str">
        <f t="shared" si="886"/>
        <v>D</v>
      </c>
      <c r="ABH19" s="14" t="str">
        <f t="shared" si="886"/>
        <v>L</v>
      </c>
      <c r="ABI19" s="14" t="str">
        <f t="shared" si="886"/>
        <v>M</v>
      </c>
      <c r="ABJ19" s="14" t="str">
        <f t="shared" si="886"/>
        <v>M</v>
      </c>
      <c r="ABK19" s="14" t="str">
        <f t="shared" si="886"/>
        <v>J</v>
      </c>
      <c r="ABL19" s="14" t="str">
        <f t="shared" si="886"/>
        <v>V</v>
      </c>
      <c r="ABM19" s="14" t="str">
        <f t="shared" si="886"/>
        <v>S</v>
      </c>
      <c r="ABN19" s="14" t="str">
        <f t="shared" si="886"/>
        <v>D</v>
      </c>
      <c r="ABO19" s="14" t="str">
        <f t="shared" si="886"/>
        <v>L</v>
      </c>
      <c r="ABP19" s="14" t="str">
        <f t="shared" si="886"/>
        <v>M</v>
      </c>
      <c r="ABQ19" s="14" t="str">
        <f t="shared" si="886"/>
        <v>M</v>
      </c>
      <c r="ABR19" s="14" t="str">
        <f t="shared" si="886"/>
        <v>J</v>
      </c>
      <c r="ABS19" s="14" t="str">
        <f t="shared" si="886"/>
        <v>V</v>
      </c>
      <c r="ABT19" s="14" t="str">
        <f t="shared" si="886"/>
        <v>S</v>
      </c>
      <c r="ABU19" s="14" t="str">
        <f t="shared" si="886"/>
        <v>D</v>
      </c>
      <c r="ABV19" s="14" t="str">
        <f t="shared" si="886"/>
        <v>L</v>
      </c>
      <c r="ABW19" s="14" t="str">
        <f t="shared" si="886"/>
        <v>M</v>
      </c>
      <c r="ABX19" s="14" t="str">
        <f t="shared" si="886"/>
        <v>M</v>
      </c>
      <c r="ABY19" s="14" t="str">
        <f t="shared" si="886"/>
        <v>J</v>
      </c>
      <c r="ABZ19" s="14" t="str">
        <f t="shared" si="886"/>
        <v>V</v>
      </c>
      <c r="ACA19" s="14" t="str">
        <f t="shared" si="886"/>
        <v>S</v>
      </c>
      <c r="ACB19" s="14" t="str">
        <f t="shared" si="886"/>
        <v>D</v>
      </c>
      <c r="ACC19" s="14" t="str">
        <f t="shared" si="886"/>
        <v>L</v>
      </c>
      <c r="ACD19" s="14" t="str">
        <f t="shared" si="886"/>
        <v>M</v>
      </c>
      <c r="ACE19" s="14" t="str">
        <f t="shared" si="886"/>
        <v>M</v>
      </c>
      <c r="ACF19" s="14" t="str">
        <f t="shared" si="886"/>
        <v>J</v>
      </c>
      <c r="ACG19" s="14" t="str">
        <f t="shared" si="886"/>
        <v>V</v>
      </c>
      <c r="ACH19" s="14" t="str">
        <f t="shared" si="886"/>
        <v>S</v>
      </c>
      <c r="ACI19" s="14" t="str">
        <f t="shared" si="886"/>
        <v>D</v>
      </c>
      <c r="ACJ19" s="14" t="str">
        <f t="shared" si="886"/>
        <v>L</v>
      </c>
      <c r="ACK19" s="14" t="str">
        <f t="shared" si="886"/>
        <v>M</v>
      </c>
      <c r="ACL19" s="14" t="str">
        <f t="shared" si="886"/>
        <v>M</v>
      </c>
      <c r="ACM19" s="14" t="str">
        <f t="shared" si="886"/>
        <v>J</v>
      </c>
      <c r="ACN19" s="14" t="str">
        <f t="shared" si="886"/>
        <v>V</v>
      </c>
      <c r="ACO19" s="14" t="str">
        <f t="shared" si="886"/>
        <v>S</v>
      </c>
      <c r="ACP19" s="14" t="str">
        <f t="shared" ref="ACP19:AFA19" si="887">IF(TEXT(ACP13,"ddd")="ddd",UPPER(LEFT(TEXT(ACP13,"jjj"),1)),UPPER(LEFT(TEXT(ACP13,"ddd"),1)))</f>
        <v>D</v>
      </c>
      <c r="ACQ19" s="14" t="str">
        <f t="shared" si="887"/>
        <v>L</v>
      </c>
      <c r="ACR19" s="14" t="str">
        <f t="shared" si="887"/>
        <v>M</v>
      </c>
      <c r="ACS19" s="14" t="str">
        <f t="shared" si="887"/>
        <v>M</v>
      </c>
      <c r="ACT19" s="14" t="str">
        <f t="shared" si="887"/>
        <v>J</v>
      </c>
      <c r="ACU19" s="14" t="str">
        <f t="shared" si="887"/>
        <v>V</v>
      </c>
      <c r="ACV19" s="14" t="str">
        <f t="shared" si="887"/>
        <v>S</v>
      </c>
      <c r="ACW19" s="14" t="str">
        <f t="shared" si="887"/>
        <v>D</v>
      </c>
      <c r="ACX19" s="14" t="str">
        <f t="shared" si="887"/>
        <v>L</v>
      </c>
      <c r="ACY19" s="14" t="str">
        <f t="shared" si="887"/>
        <v>M</v>
      </c>
      <c r="ACZ19" s="14" t="str">
        <f t="shared" si="887"/>
        <v>M</v>
      </c>
      <c r="ADA19" s="14" t="str">
        <f t="shared" si="887"/>
        <v>J</v>
      </c>
      <c r="ADB19" s="14" t="str">
        <f t="shared" si="887"/>
        <v>V</v>
      </c>
      <c r="ADC19" s="14" t="str">
        <f t="shared" si="887"/>
        <v>S</v>
      </c>
      <c r="ADD19" s="14" t="str">
        <f t="shared" si="887"/>
        <v>D</v>
      </c>
      <c r="ADE19" s="14" t="str">
        <f t="shared" si="887"/>
        <v>L</v>
      </c>
      <c r="ADF19" s="14" t="str">
        <f t="shared" si="887"/>
        <v>M</v>
      </c>
      <c r="ADG19" s="14" t="str">
        <f t="shared" si="887"/>
        <v>M</v>
      </c>
      <c r="ADH19" s="14" t="str">
        <f t="shared" si="887"/>
        <v>J</v>
      </c>
      <c r="ADI19" s="14" t="str">
        <f t="shared" si="887"/>
        <v>V</v>
      </c>
      <c r="ADJ19" s="14" t="str">
        <f t="shared" si="887"/>
        <v>S</v>
      </c>
      <c r="ADK19" s="14" t="str">
        <f t="shared" si="887"/>
        <v>D</v>
      </c>
      <c r="ADL19" s="14" t="str">
        <f t="shared" si="887"/>
        <v>L</v>
      </c>
      <c r="ADM19" s="14" t="str">
        <f t="shared" si="887"/>
        <v>M</v>
      </c>
      <c r="ADN19" s="14" t="str">
        <f t="shared" si="887"/>
        <v>M</v>
      </c>
      <c r="ADO19" s="14" t="str">
        <f t="shared" si="887"/>
        <v>J</v>
      </c>
      <c r="ADP19" s="14" t="str">
        <f t="shared" si="887"/>
        <v>V</v>
      </c>
      <c r="ADQ19" s="14" t="str">
        <f t="shared" si="887"/>
        <v>S</v>
      </c>
      <c r="ADR19" s="14" t="str">
        <f t="shared" si="887"/>
        <v>D</v>
      </c>
      <c r="ADS19" s="14" t="str">
        <f t="shared" si="887"/>
        <v>L</v>
      </c>
      <c r="ADT19" s="14" t="str">
        <f t="shared" si="887"/>
        <v>M</v>
      </c>
      <c r="ADU19" s="14" t="str">
        <f t="shared" si="887"/>
        <v>M</v>
      </c>
      <c r="ADV19" s="14" t="str">
        <f t="shared" si="887"/>
        <v>J</v>
      </c>
      <c r="ADW19" s="14" t="str">
        <f t="shared" si="887"/>
        <v>V</v>
      </c>
      <c r="ADX19" s="14" t="str">
        <f t="shared" si="887"/>
        <v>S</v>
      </c>
      <c r="ADY19" s="14" t="str">
        <f t="shared" si="887"/>
        <v>D</v>
      </c>
      <c r="ADZ19" s="14" t="str">
        <f t="shared" si="887"/>
        <v>L</v>
      </c>
      <c r="AEA19" s="14" t="str">
        <f t="shared" si="887"/>
        <v>M</v>
      </c>
      <c r="AEB19" s="14" t="str">
        <f t="shared" si="887"/>
        <v>M</v>
      </c>
      <c r="AEC19" s="14" t="str">
        <f t="shared" si="887"/>
        <v>J</v>
      </c>
      <c r="AED19" s="14" t="str">
        <f t="shared" si="887"/>
        <v>V</v>
      </c>
      <c r="AEE19" s="14" t="str">
        <f t="shared" si="887"/>
        <v>S</v>
      </c>
      <c r="AEF19" s="14" t="str">
        <f t="shared" si="887"/>
        <v>D</v>
      </c>
      <c r="AEG19" s="14" t="str">
        <f t="shared" si="887"/>
        <v>L</v>
      </c>
      <c r="AEH19" s="14" t="str">
        <f t="shared" si="887"/>
        <v>M</v>
      </c>
      <c r="AEI19" s="14" t="str">
        <f t="shared" si="887"/>
        <v>M</v>
      </c>
      <c r="AEJ19" s="14" t="str">
        <f t="shared" si="887"/>
        <v>J</v>
      </c>
      <c r="AEK19" s="14" t="str">
        <f t="shared" si="887"/>
        <v>V</v>
      </c>
      <c r="AEL19" s="14" t="str">
        <f t="shared" si="887"/>
        <v>S</v>
      </c>
      <c r="AEM19" s="14" t="str">
        <f t="shared" si="887"/>
        <v>D</v>
      </c>
      <c r="AEN19" s="14" t="str">
        <f t="shared" si="887"/>
        <v>L</v>
      </c>
      <c r="AEO19" s="14" t="str">
        <f t="shared" si="887"/>
        <v>M</v>
      </c>
      <c r="AEP19" s="14" t="str">
        <f t="shared" si="887"/>
        <v>M</v>
      </c>
      <c r="AEQ19" s="14" t="str">
        <f t="shared" si="887"/>
        <v>J</v>
      </c>
      <c r="AER19" s="14" t="str">
        <f t="shared" si="887"/>
        <v>V</v>
      </c>
      <c r="AES19" s="14" t="str">
        <f t="shared" si="887"/>
        <v>S</v>
      </c>
      <c r="AET19" s="14" t="str">
        <f t="shared" si="887"/>
        <v>D</v>
      </c>
      <c r="AEU19" s="14" t="str">
        <f t="shared" si="887"/>
        <v>L</v>
      </c>
      <c r="AEV19" s="14" t="str">
        <f t="shared" si="887"/>
        <v>M</v>
      </c>
      <c r="AEW19" s="14" t="str">
        <f t="shared" si="887"/>
        <v>M</v>
      </c>
      <c r="AEX19" s="14" t="str">
        <f t="shared" si="887"/>
        <v>J</v>
      </c>
      <c r="AEY19" s="14" t="str">
        <f t="shared" si="887"/>
        <v>V</v>
      </c>
      <c r="AEZ19" s="14" t="str">
        <f t="shared" si="887"/>
        <v>S</v>
      </c>
      <c r="AFA19" s="14" t="str">
        <f t="shared" si="887"/>
        <v>D</v>
      </c>
      <c r="AFB19" s="14" t="str">
        <f t="shared" ref="AFB19:AHM19" si="888">IF(TEXT(AFB13,"ddd")="ddd",UPPER(LEFT(TEXT(AFB13,"jjj"),1)),UPPER(LEFT(TEXT(AFB13,"ddd"),1)))</f>
        <v>L</v>
      </c>
      <c r="AFC19" s="14" t="str">
        <f t="shared" si="888"/>
        <v>M</v>
      </c>
      <c r="AFD19" s="14" t="str">
        <f t="shared" si="888"/>
        <v>M</v>
      </c>
      <c r="AFE19" s="14" t="str">
        <f t="shared" si="888"/>
        <v>J</v>
      </c>
      <c r="AFF19" s="14" t="str">
        <f t="shared" si="888"/>
        <v>V</v>
      </c>
      <c r="AFG19" s="14" t="str">
        <f t="shared" si="888"/>
        <v>S</v>
      </c>
      <c r="AFH19" s="14" t="str">
        <f t="shared" si="888"/>
        <v>D</v>
      </c>
      <c r="AFI19" s="14" t="str">
        <f t="shared" si="888"/>
        <v>L</v>
      </c>
      <c r="AFJ19" s="14" t="str">
        <f t="shared" si="888"/>
        <v>M</v>
      </c>
      <c r="AFK19" s="14" t="str">
        <f t="shared" si="888"/>
        <v>M</v>
      </c>
      <c r="AFL19" s="14" t="str">
        <f t="shared" si="888"/>
        <v>J</v>
      </c>
      <c r="AFM19" s="14" t="str">
        <f t="shared" si="888"/>
        <v>V</v>
      </c>
      <c r="AFN19" s="14" t="str">
        <f t="shared" si="888"/>
        <v>S</v>
      </c>
      <c r="AFO19" s="14" t="str">
        <f t="shared" si="888"/>
        <v>D</v>
      </c>
      <c r="AFP19" s="14" t="str">
        <f t="shared" si="888"/>
        <v>L</v>
      </c>
      <c r="AFQ19" s="14" t="str">
        <f t="shared" si="888"/>
        <v>M</v>
      </c>
      <c r="AFR19" s="14" t="str">
        <f t="shared" si="888"/>
        <v>M</v>
      </c>
      <c r="AFS19" s="14" t="str">
        <f t="shared" si="888"/>
        <v>J</v>
      </c>
      <c r="AFT19" s="14" t="str">
        <f t="shared" si="888"/>
        <v>V</v>
      </c>
      <c r="AFU19" s="14" t="str">
        <f t="shared" si="888"/>
        <v>S</v>
      </c>
      <c r="AFV19" s="14" t="str">
        <f t="shared" si="888"/>
        <v>D</v>
      </c>
      <c r="AFW19" s="14" t="str">
        <f t="shared" si="888"/>
        <v>L</v>
      </c>
      <c r="AFX19" s="14" t="str">
        <f t="shared" si="888"/>
        <v>M</v>
      </c>
      <c r="AFY19" s="14" t="str">
        <f t="shared" si="888"/>
        <v>M</v>
      </c>
      <c r="AFZ19" s="14" t="str">
        <f t="shared" si="888"/>
        <v>J</v>
      </c>
      <c r="AGA19" s="14" t="str">
        <f t="shared" si="888"/>
        <v>V</v>
      </c>
      <c r="AGB19" s="14" t="str">
        <f t="shared" si="888"/>
        <v>S</v>
      </c>
      <c r="AGC19" s="14" t="str">
        <f t="shared" si="888"/>
        <v>D</v>
      </c>
      <c r="AGD19" s="14" t="str">
        <f t="shared" si="888"/>
        <v>L</v>
      </c>
      <c r="AGE19" s="14" t="str">
        <f t="shared" si="888"/>
        <v>M</v>
      </c>
      <c r="AGF19" s="14" t="str">
        <f t="shared" si="888"/>
        <v>M</v>
      </c>
      <c r="AGG19" s="14" t="str">
        <f t="shared" si="888"/>
        <v>J</v>
      </c>
      <c r="AGH19" s="14" t="str">
        <f t="shared" si="888"/>
        <v>V</v>
      </c>
      <c r="AGI19" s="14" t="str">
        <f t="shared" si="888"/>
        <v>S</v>
      </c>
      <c r="AGJ19" s="14" t="str">
        <f t="shared" si="888"/>
        <v>D</v>
      </c>
      <c r="AGK19" s="14" t="str">
        <f t="shared" si="888"/>
        <v>L</v>
      </c>
      <c r="AGL19" s="14" t="str">
        <f t="shared" si="888"/>
        <v>M</v>
      </c>
      <c r="AGM19" s="14" t="str">
        <f t="shared" si="888"/>
        <v>M</v>
      </c>
      <c r="AGN19" s="14" t="str">
        <f t="shared" si="888"/>
        <v>J</v>
      </c>
      <c r="AGO19" s="14" t="str">
        <f t="shared" si="888"/>
        <v>V</v>
      </c>
      <c r="AGP19" s="14" t="str">
        <f t="shared" si="888"/>
        <v>S</v>
      </c>
      <c r="AGQ19" s="14" t="str">
        <f t="shared" si="888"/>
        <v>D</v>
      </c>
      <c r="AGR19" s="14" t="str">
        <f t="shared" si="888"/>
        <v>L</v>
      </c>
      <c r="AGS19" s="14" t="str">
        <f t="shared" si="888"/>
        <v>M</v>
      </c>
      <c r="AGT19" s="14" t="str">
        <f t="shared" si="888"/>
        <v>M</v>
      </c>
      <c r="AGU19" s="14" t="str">
        <f t="shared" si="888"/>
        <v>J</v>
      </c>
      <c r="AGV19" s="14" t="str">
        <f t="shared" si="888"/>
        <v>V</v>
      </c>
      <c r="AGW19" s="14" t="str">
        <f t="shared" si="888"/>
        <v>S</v>
      </c>
      <c r="AGX19" s="14" t="str">
        <f t="shared" si="888"/>
        <v>D</v>
      </c>
      <c r="AGY19" s="14" t="str">
        <f t="shared" si="888"/>
        <v>L</v>
      </c>
      <c r="AGZ19" s="14" t="str">
        <f t="shared" si="888"/>
        <v>M</v>
      </c>
      <c r="AHA19" s="14" t="str">
        <f t="shared" si="888"/>
        <v>M</v>
      </c>
      <c r="AHB19" s="14" t="str">
        <f t="shared" si="888"/>
        <v>J</v>
      </c>
      <c r="AHC19" s="14" t="str">
        <f t="shared" si="888"/>
        <v>V</v>
      </c>
      <c r="AHD19" s="14" t="str">
        <f t="shared" si="888"/>
        <v>S</v>
      </c>
      <c r="AHE19" s="14" t="str">
        <f t="shared" si="888"/>
        <v>D</v>
      </c>
      <c r="AHF19" s="14" t="str">
        <f t="shared" si="888"/>
        <v>L</v>
      </c>
      <c r="AHG19" s="14" t="str">
        <f t="shared" si="888"/>
        <v>M</v>
      </c>
      <c r="AHH19" s="14" t="str">
        <f t="shared" si="888"/>
        <v>M</v>
      </c>
      <c r="AHI19" s="14" t="str">
        <f t="shared" si="888"/>
        <v>J</v>
      </c>
      <c r="AHJ19" s="14" t="str">
        <f t="shared" si="888"/>
        <v>V</v>
      </c>
      <c r="AHK19" s="14" t="str">
        <f t="shared" si="888"/>
        <v>S</v>
      </c>
      <c r="AHL19" s="14" t="str">
        <f t="shared" si="888"/>
        <v>D</v>
      </c>
      <c r="AHM19" s="14" t="str">
        <f t="shared" si="888"/>
        <v>L</v>
      </c>
      <c r="AHN19" s="14" t="str">
        <f t="shared" ref="AHN19:AJS19" si="889">IF(TEXT(AHN13,"ddd")="ddd",UPPER(LEFT(TEXT(AHN13,"jjj"),1)),UPPER(LEFT(TEXT(AHN13,"ddd"),1)))</f>
        <v>M</v>
      </c>
      <c r="AHO19" s="14" t="str">
        <f t="shared" si="889"/>
        <v>M</v>
      </c>
      <c r="AHP19" s="14" t="str">
        <f t="shared" si="889"/>
        <v>J</v>
      </c>
      <c r="AHQ19" s="14" t="str">
        <f t="shared" si="889"/>
        <v>V</v>
      </c>
      <c r="AHR19" s="14" t="str">
        <f t="shared" si="889"/>
        <v>S</v>
      </c>
      <c r="AHS19" s="14" t="str">
        <f t="shared" si="889"/>
        <v>D</v>
      </c>
      <c r="AHT19" s="14" t="str">
        <f t="shared" si="889"/>
        <v>L</v>
      </c>
      <c r="AHU19" s="14" t="str">
        <f t="shared" si="889"/>
        <v>M</v>
      </c>
      <c r="AHV19" s="14" t="str">
        <f t="shared" si="889"/>
        <v>M</v>
      </c>
      <c r="AHW19" s="14" t="str">
        <f t="shared" si="889"/>
        <v>J</v>
      </c>
      <c r="AHX19" s="14" t="str">
        <f t="shared" si="889"/>
        <v>V</v>
      </c>
      <c r="AHY19" s="14" t="str">
        <f t="shared" si="889"/>
        <v>S</v>
      </c>
      <c r="AHZ19" s="14" t="str">
        <f t="shared" si="889"/>
        <v>D</v>
      </c>
      <c r="AIA19" s="14" t="str">
        <f t="shared" si="889"/>
        <v>L</v>
      </c>
      <c r="AIB19" s="14" t="str">
        <f t="shared" si="889"/>
        <v>M</v>
      </c>
      <c r="AIC19" s="14" t="str">
        <f t="shared" si="889"/>
        <v>M</v>
      </c>
      <c r="AID19" s="14" t="str">
        <f t="shared" si="889"/>
        <v>J</v>
      </c>
      <c r="AIE19" s="14" t="str">
        <f t="shared" si="889"/>
        <v>V</v>
      </c>
      <c r="AIF19" s="14" t="str">
        <f t="shared" si="889"/>
        <v>S</v>
      </c>
      <c r="AIG19" s="14" t="str">
        <f t="shared" si="889"/>
        <v>D</v>
      </c>
      <c r="AIH19" s="14" t="str">
        <f t="shared" si="889"/>
        <v>L</v>
      </c>
      <c r="AII19" s="14" t="str">
        <f t="shared" si="889"/>
        <v>M</v>
      </c>
      <c r="AIJ19" s="14" t="str">
        <f t="shared" si="889"/>
        <v>M</v>
      </c>
      <c r="AIK19" s="14" t="str">
        <f t="shared" si="889"/>
        <v>J</v>
      </c>
      <c r="AIL19" s="14" t="str">
        <f t="shared" si="889"/>
        <v>V</v>
      </c>
      <c r="AIM19" s="14" t="str">
        <f t="shared" si="889"/>
        <v>S</v>
      </c>
      <c r="AIN19" s="14" t="str">
        <f t="shared" si="889"/>
        <v>D</v>
      </c>
      <c r="AIO19" s="14" t="str">
        <f t="shared" si="889"/>
        <v>L</v>
      </c>
      <c r="AIP19" s="14" t="str">
        <f t="shared" si="889"/>
        <v>M</v>
      </c>
      <c r="AIQ19" s="14" t="str">
        <f t="shared" si="889"/>
        <v>M</v>
      </c>
      <c r="AIR19" s="14" t="str">
        <f t="shared" si="889"/>
        <v>J</v>
      </c>
      <c r="AIS19" s="14" t="str">
        <f t="shared" si="889"/>
        <v>V</v>
      </c>
      <c r="AIT19" s="14" t="str">
        <f t="shared" si="889"/>
        <v>S</v>
      </c>
      <c r="AIU19" s="14" t="str">
        <f t="shared" si="889"/>
        <v>D</v>
      </c>
      <c r="AIV19" s="14" t="str">
        <f t="shared" si="889"/>
        <v>L</v>
      </c>
      <c r="AIW19" s="14" t="str">
        <f t="shared" si="889"/>
        <v>M</v>
      </c>
      <c r="AIX19" s="14" t="str">
        <f t="shared" si="889"/>
        <v>M</v>
      </c>
      <c r="AIY19" s="14" t="str">
        <f t="shared" si="889"/>
        <v>J</v>
      </c>
      <c r="AIZ19" s="14" t="str">
        <f t="shared" si="889"/>
        <v>V</v>
      </c>
      <c r="AJA19" s="14" t="str">
        <f t="shared" si="889"/>
        <v>S</v>
      </c>
      <c r="AJB19" s="14" t="str">
        <f t="shared" si="889"/>
        <v>D</v>
      </c>
      <c r="AJC19" s="14" t="str">
        <f t="shared" si="889"/>
        <v>L</v>
      </c>
      <c r="AJD19" s="14" t="str">
        <f t="shared" si="889"/>
        <v>M</v>
      </c>
      <c r="AJE19" s="14" t="str">
        <f t="shared" si="889"/>
        <v>M</v>
      </c>
      <c r="AJF19" s="14" t="str">
        <f t="shared" si="889"/>
        <v>J</v>
      </c>
      <c r="AJG19" s="14" t="str">
        <f t="shared" si="889"/>
        <v>V</v>
      </c>
      <c r="AJH19" s="14" t="str">
        <f t="shared" si="889"/>
        <v>S</v>
      </c>
      <c r="AJI19" s="14" t="str">
        <f t="shared" si="889"/>
        <v>D</v>
      </c>
      <c r="AJJ19" s="14" t="str">
        <f t="shared" si="889"/>
        <v>L</v>
      </c>
      <c r="AJK19" s="14" t="str">
        <f t="shared" si="889"/>
        <v>M</v>
      </c>
      <c r="AJL19" s="14" t="str">
        <f t="shared" si="889"/>
        <v>M</v>
      </c>
      <c r="AJM19" s="14" t="str">
        <f t="shared" si="889"/>
        <v>J</v>
      </c>
      <c r="AJN19" s="14" t="str">
        <f t="shared" si="889"/>
        <v>V</v>
      </c>
      <c r="AJO19" s="14" t="str">
        <f t="shared" si="889"/>
        <v>S</v>
      </c>
      <c r="AJP19" s="14" t="str">
        <f t="shared" si="889"/>
        <v>D</v>
      </c>
      <c r="AJQ19" s="14" t="str">
        <f t="shared" si="889"/>
        <v>L</v>
      </c>
      <c r="AJR19" s="14" t="str">
        <f t="shared" si="889"/>
        <v>M</v>
      </c>
      <c r="AJS19" s="14" t="str">
        <f t="shared" si="889"/>
        <v>M</v>
      </c>
    </row>
    <row r="20" spans="1:955" s="9" customFormat="1" ht="12" customHeight="1" x14ac:dyDescent="0.3">
      <c r="A20" s="106" t="s">
        <v>53</v>
      </c>
      <c r="B20" s="136" t="s">
        <v>54</v>
      </c>
      <c r="C20" s="136"/>
      <c r="D20" s="136"/>
      <c r="E20" s="136"/>
      <c r="F20" s="26" t="s">
        <v>0</v>
      </c>
      <c r="G20" s="26" t="s">
        <v>62</v>
      </c>
      <c r="H20" s="26" t="s">
        <v>61</v>
      </c>
      <c r="I20" s="107" t="s">
        <v>14</v>
      </c>
      <c r="J20" s="107" t="s">
        <v>13</v>
      </c>
      <c r="K20" s="26" t="s">
        <v>63</v>
      </c>
      <c r="L20" s="137" t="s">
        <v>64</v>
      </c>
      <c r="M20" s="137"/>
      <c r="N20" s="137"/>
      <c r="O20" s="29">
        <f t="shared" ref="O20:AN20" si="890">O13</f>
        <v>42198</v>
      </c>
      <c r="P20" s="29">
        <f t="shared" si="890"/>
        <v>42199</v>
      </c>
      <c r="Q20" s="29">
        <f t="shared" si="890"/>
        <v>42200</v>
      </c>
      <c r="R20" s="29">
        <f t="shared" si="890"/>
        <v>42201</v>
      </c>
      <c r="S20" s="29">
        <f t="shared" si="890"/>
        <v>42202</v>
      </c>
      <c r="T20" s="29">
        <f t="shared" si="890"/>
        <v>42203</v>
      </c>
      <c r="U20" s="29">
        <f t="shared" si="890"/>
        <v>42204</v>
      </c>
      <c r="V20" s="29">
        <f t="shared" si="890"/>
        <v>42205</v>
      </c>
      <c r="W20" s="29">
        <f t="shared" si="890"/>
        <v>42206</v>
      </c>
      <c r="X20" s="29">
        <f t="shared" si="890"/>
        <v>42207</v>
      </c>
      <c r="Y20" s="29">
        <f t="shared" si="890"/>
        <v>42208</v>
      </c>
      <c r="Z20" s="29">
        <f t="shared" si="890"/>
        <v>42209</v>
      </c>
      <c r="AA20" s="29">
        <f t="shared" si="890"/>
        <v>42210</v>
      </c>
      <c r="AB20" s="29">
        <f t="shared" si="890"/>
        <v>42211</v>
      </c>
      <c r="AC20" s="29">
        <f t="shared" si="890"/>
        <v>42212</v>
      </c>
      <c r="AD20" s="29">
        <f t="shared" si="890"/>
        <v>42213</v>
      </c>
      <c r="AE20" s="29">
        <f t="shared" si="890"/>
        <v>42214</v>
      </c>
      <c r="AF20" s="29">
        <f t="shared" si="890"/>
        <v>42215</v>
      </c>
      <c r="AG20" s="29">
        <f t="shared" si="890"/>
        <v>42216</v>
      </c>
      <c r="AH20" s="29">
        <f t="shared" si="890"/>
        <v>42217</v>
      </c>
      <c r="AI20" s="29">
        <f t="shared" si="890"/>
        <v>42218</v>
      </c>
      <c r="AJ20" s="29">
        <f t="shared" si="890"/>
        <v>42219</v>
      </c>
      <c r="AK20" s="29">
        <f t="shared" si="890"/>
        <v>42220</v>
      </c>
      <c r="AL20" s="29">
        <f t="shared" si="890"/>
        <v>42221</v>
      </c>
      <c r="AM20" s="29">
        <f t="shared" si="890"/>
        <v>42222</v>
      </c>
      <c r="AN20" s="29">
        <f t="shared" si="890"/>
        <v>42223</v>
      </c>
      <c r="AO20" s="29">
        <f t="shared" ref="AO20:BZ20" si="891">AO13</f>
        <v>42224</v>
      </c>
      <c r="AP20" s="29">
        <f t="shared" si="891"/>
        <v>42225</v>
      </c>
      <c r="AQ20" s="29">
        <f t="shared" si="891"/>
        <v>42226</v>
      </c>
      <c r="AR20" s="29">
        <f t="shared" si="891"/>
        <v>42227</v>
      </c>
      <c r="AS20" s="29">
        <f t="shared" si="891"/>
        <v>42228</v>
      </c>
      <c r="AT20" s="29">
        <f t="shared" si="891"/>
        <v>42229</v>
      </c>
      <c r="AU20" s="29">
        <f t="shared" si="891"/>
        <v>42230</v>
      </c>
      <c r="AV20" s="29">
        <f t="shared" si="891"/>
        <v>42231</v>
      </c>
      <c r="AW20" s="29">
        <f t="shared" si="891"/>
        <v>42232</v>
      </c>
      <c r="AX20" s="29">
        <f t="shared" si="891"/>
        <v>42233</v>
      </c>
      <c r="AY20" s="29">
        <f t="shared" si="891"/>
        <v>42234</v>
      </c>
      <c r="AZ20" s="29">
        <f t="shared" si="891"/>
        <v>42235</v>
      </c>
      <c r="BA20" s="29">
        <f t="shared" si="891"/>
        <v>42236</v>
      </c>
      <c r="BB20" s="29">
        <f t="shared" si="891"/>
        <v>42237</v>
      </c>
      <c r="BC20" s="29">
        <f t="shared" si="891"/>
        <v>42238</v>
      </c>
      <c r="BD20" s="62">
        <f t="shared" si="891"/>
        <v>42239</v>
      </c>
      <c r="BE20" s="65">
        <f t="shared" si="891"/>
        <v>42240</v>
      </c>
      <c r="BF20" s="66">
        <f t="shared" si="891"/>
        <v>42241</v>
      </c>
      <c r="BG20" s="29">
        <f t="shared" si="891"/>
        <v>42242</v>
      </c>
      <c r="BH20" s="29">
        <f t="shared" si="891"/>
        <v>42243</v>
      </c>
      <c r="BI20" s="29">
        <f t="shared" si="891"/>
        <v>42244</v>
      </c>
      <c r="BJ20" s="29">
        <f t="shared" si="891"/>
        <v>42245</v>
      </c>
      <c r="BK20" s="29">
        <f t="shared" si="891"/>
        <v>42246</v>
      </c>
      <c r="BL20" s="29">
        <f t="shared" si="891"/>
        <v>42247</v>
      </c>
      <c r="BM20" s="29">
        <f t="shared" si="891"/>
        <v>42248</v>
      </c>
      <c r="BN20" s="29">
        <f t="shared" si="891"/>
        <v>42249</v>
      </c>
      <c r="BO20" s="29">
        <f t="shared" si="891"/>
        <v>42250</v>
      </c>
      <c r="BP20" s="29">
        <f t="shared" si="891"/>
        <v>42251</v>
      </c>
      <c r="BQ20" s="29">
        <f t="shared" si="891"/>
        <v>42252</v>
      </c>
      <c r="BR20" s="29">
        <f t="shared" si="891"/>
        <v>42253</v>
      </c>
      <c r="BS20" s="29">
        <f t="shared" si="891"/>
        <v>42254</v>
      </c>
      <c r="BT20" s="29">
        <f t="shared" si="891"/>
        <v>42255</v>
      </c>
      <c r="BU20" s="29">
        <f t="shared" si="891"/>
        <v>42256</v>
      </c>
      <c r="BV20" s="29">
        <f t="shared" si="891"/>
        <v>42257</v>
      </c>
      <c r="BW20" s="29">
        <f t="shared" si="891"/>
        <v>42258</v>
      </c>
      <c r="BX20" s="29">
        <f t="shared" si="891"/>
        <v>42259</v>
      </c>
      <c r="BY20" s="29">
        <f t="shared" si="891"/>
        <v>42260</v>
      </c>
      <c r="BZ20" s="29">
        <f t="shared" si="891"/>
        <v>42261</v>
      </c>
      <c r="CA20" s="29">
        <f t="shared" ref="CA20:DY20" si="892">CA13</f>
        <v>42262</v>
      </c>
      <c r="CB20" s="29">
        <f t="shared" si="892"/>
        <v>42263</v>
      </c>
      <c r="CC20" s="29">
        <f t="shared" si="892"/>
        <v>42264</v>
      </c>
      <c r="CD20" s="29">
        <f t="shared" si="892"/>
        <v>42265</v>
      </c>
      <c r="CE20" s="29">
        <f t="shared" si="892"/>
        <v>42266</v>
      </c>
      <c r="CF20" s="29">
        <f t="shared" si="892"/>
        <v>42267</v>
      </c>
      <c r="CG20" s="29">
        <f t="shared" si="892"/>
        <v>42268</v>
      </c>
      <c r="CH20" s="29">
        <f t="shared" si="892"/>
        <v>42269</v>
      </c>
      <c r="CI20" s="29">
        <f t="shared" si="892"/>
        <v>42270</v>
      </c>
      <c r="CJ20" s="29">
        <f t="shared" si="892"/>
        <v>42271</v>
      </c>
      <c r="CK20" s="29">
        <f t="shared" si="892"/>
        <v>42272</v>
      </c>
      <c r="CL20" s="29">
        <f t="shared" ref="CL20" si="893">CL13</f>
        <v>42273</v>
      </c>
      <c r="CM20" s="29">
        <f t="shared" si="892"/>
        <v>42274</v>
      </c>
      <c r="CN20" s="29">
        <f t="shared" si="892"/>
        <v>42275</v>
      </c>
      <c r="CO20" s="29">
        <f t="shared" si="892"/>
        <v>42276</v>
      </c>
      <c r="CP20" s="29">
        <f t="shared" si="892"/>
        <v>42277</v>
      </c>
      <c r="CQ20" s="29">
        <f t="shared" si="892"/>
        <v>42278</v>
      </c>
      <c r="CR20" s="29">
        <f t="shared" si="892"/>
        <v>42279</v>
      </c>
      <c r="CS20" s="29">
        <f t="shared" si="892"/>
        <v>42280</v>
      </c>
      <c r="CT20" s="29">
        <f t="shared" si="892"/>
        <v>42281</v>
      </c>
      <c r="CU20" s="29">
        <f t="shared" si="892"/>
        <v>42282</v>
      </c>
      <c r="CV20" s="29">
        <f t="shared" si="892"/>
        <v>42283</v>
      </c>
      <c r="CW20" s="29">
        <f t="shared" si="892"/>
        <v>42284</v>
      </c>
      <c r="CX20" s="29">
        <f t="shared" si="892"/>
        <v>42285</v>
      </c>
      <c r="CY20" s="29">
        <f t="shared" si="892"/>
        <v>42286</v>
      </c>
      <c r="CZ20" s="29">
        <f t="shared" si="892"/>
        <v>42287</v>
      </c>
      <c r="DA20" s="29">
        <f t="shared" si="892"/>
        <v>42288</v>
      </c>
      <c r="DB20" s="29">
        <f t="shared" si="892"/>
        <v>42289</v>
      </c>
      <c r="DC20" s="29">
        <f t="shared" si="892"/>
        <v>42290</v>
      </c>
      <c r="DD20" s="29">
        <f t="shared" si="892"/>
        <v>42291</v>
      </c>
      <c r="DE20" s="29">
        <f t="shared" si="892"/>
        <v>42292</v>
      </c>
      <c r="DF20" s="29">
        <f t="shared" si="892"/>
        <v>42293</v>
      </c>
      <c r="DG20" s="29">
        <f t="shared" si="892"/>
        <v>42294</v>
      </c>
      <c r="DH20" s="29">
        <f t="shared" si="892"/>
        <v>42295</v>
      </c>
      <c r="DI20" s="29">
        <f t="shared" si="892"/>
        <v>42296</v>
      </c>
      <c r="DJ20" s="29">
        <f t="shared" si="892"/>
        <v>42297</v>
      </c>
      <c r="DK20" s="29">
        <f t="shared" si="892"/>
        <v>42298</v>
      </c>
      <c r="DL20" s="29">
        <f t="shared" si="892"/>
        <v>42299</v>
      </c>
      <c r="DM20" s="29">
        <f t="shared" si="892"/>
        <v>42300</v>
      </c>
      <c r="DN20" s="29">
        <f t="shared" si="892"/>
        <v>42301</v>
      </c>
      <c r="DO20" s="29">
        <f t="shared" si="892"/>
        <v>42302</v>
      </c>
      <c r="DP20" s="29">
        <f t="shared" si="892"/>
        <v>42303</v>
      </c>
      <c r="DQ20" s="29">
        <f t="shared" si="892"/>
        <v>42304</v>
      </c>
      <c r="DR20" s="29">
        <f t="shared" si="892"/>
        <v>42305</v>
      </c>
      <c r="DS20" s="29">
        <f t="shared" si="892"/>
        <v>42306</v>
      </c>
      <c r="DT20" s="29">
        <f t="shared" si="892"/>
        <v>42307</v>
      </c>
      <c r="DU20" s="29">
        <f t="shared" si="892"/>
        <v>42308</v>
      </c>
      <c r="DV20" s="29">
        <f t="shared" si="892"/>
        <v>42309</v>
      </c>
      <c r="DW20" s="29">
        <f t="shared" si="892"/>
        <v>42310</v>
      </c>
      <c r="DX20" s="29">
        <f t="shared" si="892"/>
        <v>42311</v>
      </c>
      <c r="DY20" s="29">
        <f t="shared" si="892"/>
        <v>42312</v>
      </c>
      <c r="DZ20" s="29">
        <f t="shared" ref="DZ20:GK20" si="894">DZ13</f>
        <v>42313</v>
      </c>
      <c r="EA20" s="29">
        <f t="shared" si="894"/>
        <v>42314</v>
      </c>
      <c r="EB20" s="29">
        <f t="shared" si="894"/>
        <v>42315</v>
      </c>
      <c r="EC20" s="29">
        <f t="shared" si="894"/>
        <v>42316</v>
      </c>
      <c r="ED20" s="29">
        <f t="shared" si="894"/>
        <v>42317</v>
      </c>
      <c r="EE20" s="29">
        <f t="shared" si="894"/>
        <v>42318</v>
      </c>
      <c r="EF20" s="29">
        <f t="shared" si="894"/>
        <v>42319</v>
      </c>
      <c r="EG20" s="29">
        <f t="shared" si="894"/>
        <v>42320</v>
      </c>
      <c r="EH20" s="29">
        <f t="shared" si="894"/>
        <v>42321</v>
      </c>
      <c r="EI20" s="29">
        <f t="shared" si="894"/>
        <v>42322</v>
      </c>
      <c r="EJ20" s="29">
        <f t="shared" si="894"/>
        <v>42323</v>
      </c>
      <c r="EK20" s="29">
        <f t="shared" si="894"/>
        <v>42324</v>
      </c>
      <c r="EL20" s="29">
        <f t="shared" si="894"/>
        <v>42325</v>
      </c>
      <c r="EM20" s="29">
        <f t="shared" si="894"/>
        <v>42326</v>
      </c>
      <c r="EN20" s="29">
        <f t="shared" si="894"/>
        <v>42327</v>
      </c>
      <c r="EO20" s="29">
        <f t="shared" si="894"/>
        <v>42328</v>
      </c>
      <c r="EP20" s="29">
        <f t="shared" si="894"/>
        <v>42329</v>
      </c>
      <c r="EQ20" s="29">
        <f t="shared" si="894"/>
        <v>42330</v>
      </c>
      <c r="ER20" s="29">
        <f t="shared" si="894"/>
        <v>42331</v>
      </c>
      <c r="ES20" s="29">
        <f t="shared" si="894"/>
        <v>42332</v>
      </c>
      <c r="ET20" s="29">
        <f t="shared" si="894"/>
        <v>42333</v>
      </c>
      <c r="EU20" s="29">
        <f t="shared" si="894"/>
        <v>42334</v>
      </c>
      <c r="EV20" s="29">
        <f t="shared" si="894"/>
        <v>42335</v>
      </c>
      <c r="EW20" s="29">
        <f t="shared" si="894"/>
        <v>42336</v>
      </c>
      <c r="EX20" s="29">
        <f t="shared" si="894"/>
        <v>42337</v>
      </c>
      <c r="EY20" s="29">
        <f t="shared" si="894"/>
        <v>42338</v>
      </c>
      <c r="EZ20" s="29">
        <f t="shared" si="894"/>
        <v>42339</v>
      </c>
      <c r="FA20" s="29">
        <f t="shared" si="894"/>
        <v>42340</v>
      </c>
      <c r="FB20" s="29">
        <f t="shared" si="894"/>
        <v>42341</v>
      </c>
      <c r="FC20" s="29">
        <f t="shared" si="894"/>
        <v>42342</v>
      </c>
      <c r="FD20" s="29">
        <f t="shared" si="894"/>
        <v>42343</v>
      </c>
      <c r="FE20" s="29">
        <f t="shared" si="894"/>
        <v>42344</v>
      </c>
      <c r="FF20" s="29">
        <f t="shared" si="894"/>
        <v>42345</v>
      </c>
      <c r="FG20" s="29">
        <f t="shared" si="894"/>
        <v>42346</v>
      </c>
      <c r="FH20" s="29">
        <f t="shared" si="894"/>
        <v>42347</v>
      </c>
      <c r="FI20" s="29">
        <f t="shared" si="894"/>
        <v>42348</v>
      </c>
      <c r="FJ20" s="29">
        <f t="shared" si="894"/>
        <v>42349</v>
      </c>
      <c r="FK20" s="29">
        <f t="shared" si="894"/>
        <v>42350</v>
      </c>
      <c r="FL20" s="29">
        <f t="shared" si="894"/>
        <v>42351</v>
      </c>
      <c r="FM20" s="29">
        <f t="shared" si="894"/>
        <v>42352</v>
      </c>
      <c r="FN20" s="29">
        <f t="shared" si="894"/>
        <v>42353</v>
      </c>
      <c r="FO20" s="29">
        <f t="shared" si="894"/>
        <v>42354</v>
      </c>
      <c r="FP20" s="29">
        <f t="shared" si="894"/>
        <v>42355</v>
      </c>
      <c r="FQ20" s="29">
        <f t="shared" si="894"/>
        <v>42356</v>
      </c>
      <c r="FR20" s="29">
        <f t="shared" si="894"/>
        <v>42357</v>
      </c>
      <c r="FS20" s="29">
        <f t="shared" si="894"/>
        <v>42358</v>
      </c>
      <c r="FT20" s="29">
        <f t="shared" si="894"/>
        <v>42359</v>
      </c>
      <c r="FU20" s="29">
        <f t="shared" si="894"/>
        <v>42360</v>
      </c>
      <c r="FV20" s="29">
        <f t="shared" si="894"/>
        <v>42361</v>
      </c>
      <c r="FW20" s="29">
        <f t="shared" si="894"/>
        <v>42362</v>
      </c>
      <c r="FX20" s="29">
        <f t="shared" si="894"/>
        <v>42363</v>
      </c>
      <c r="FY20" s="29">
        <f t="shared" si="894"/>
        <v>42364</v>
      </c>
      <c r="FZ20" s="29">
        <f t="shared" si="894"/>
        <v>42365</v>
      </c>
      <c r="GA20" s="29">
        <f t="shared" si="894"/>
        <v>42366</v>
      </c>
      <c r="GB20" s="29">
        <f t="shared" si="894"/>
        <v>42367</v>
      </c>
      <c r="GC20" s="29">
        <f t="shared" si="894"/>
        <v>42368</v>
      </c>
      <c r="GD20" s="29">
        <f t="shared" si="894"/>
        <v>42369</v>
      </c>
      <c r="GE20" s="29">
        <f t="shared" si="894"/>
        <v>42370</v>
      </c>
      <c r="GF20" s="29">
        <f t="shared" si="894"/>
        <v>42371</v>
      </c>
      <c r="GG20" s="29">
        <f t="shared" si="894"/>
        <v>42372</v>
      </c>
      <c r="GH20" s="29">
        <f t="shared" si="894"/>
        <v>42373</v>
      </c>
      <c r="GI20" s="29">
        <f t="shared" si="894"/>
        <v>42374</v>
      </c>
      <c r="GJ20" s="29">
        <f t="shared" si="894"/>
        <v>42375</v>
      </c>
      <c r="GK20" s="29">
        <f t="shared" si="894"/>
        <v>42376</v>
      </c>
      <c r="GL20" s="29">
        <f t="shared" ref="GL20:IW20" si="895">GL13</f>
        <v>42377</v>
      </c>
      <c r="GM20" s="29">
        <f t="shared" si="895"/>
        <v>42378</v>
      </c>
      <c r="GN20" s="29">
        <f t="shared" si="895"/>
        <v>42379</v>
      </c>
      <c r="GO20" s="29">
        <f t="shared" si="895"/>
        <v>42380</v>
      </c>
      <c r="GP20" s="29">
        <f t="shared" si="895"/>
        <v>42381</v>
      </c>
      <c r="GQ20" s="29">
        <f t="shared" si="895"/>
        <v>42382</v>
      </c>
      <c r="GR20" s="29">
        <f t="shared" si="895"/>
        <v>42383</v>
      </c>
      <c r="GS20" s="29">
        <f t="shared" si="895"/>
        <v>42384</v>
      </c>
      <c r="GT20" s="29">
        <f t="shared" si="895"/>
        <v>42385</v>
      </c>
      <c r="GU20" s="29">
        <f t="shared" si="895"/>
        <v>42386</v>
      </c>
      <c r="GV20" s="29">
        <f t="shared" si="895"/>
        <v>42387</v>
      </c>
      <c r="GW20" s="29">
        <f t="shared" si="895"/>
        <v>42388</v>
      </c>
      <c r="GX20" s="29">
        <f t="shared" si="895"/>
        <v>42389</v>
      </c>
      <c r="GY20" s="29">
        <f t="shared" si="895"/>
        <v>42390</v>
      </c>
      <c r="GZ20" s="29">
        <f t="shared" si="895"/>
        <v>42391</v>
      </c>
      <c r="HA20" s="29">
        <f t="shared" si="895"/>
        <v>42392</v>
      </c>
      <c r="HB20" s="29">
        <f t="shared" si="895"/>
        <v>42393</v>
      </c>
      <c r="HC20" s="29">
        <f t="shared" si="895"/>
        <v>42394</v>
      </c>
      <c r="HD20" s="29">
        <f t="shared" si="895"/>
        <v>42395</v>
      </c>
      <c r="HE20" s="29">
        <f t="shared" si="895"/>
        <v>42396</v>
      </c>
      <c r="HF20" s="29">
        <f t="shared" si="895"/>
        <v>42397</v>
      </c>
      <c r="HG20" s="29">
        <f t="shared" si="895"/>
        <v>42398</v>
      </c>
      <c r="HH20" s="29">
        <f t="shared" si="895"/>
        <v>42399</v>
      </c>
      <c r="HI20" s="29">
        <f t="shared" si="895"/>
        <v>42400</v>
      </c>
      <c r="HJ20" s="29">
        <f t="shared" si="895"/>
        <v>42401</v>
      </c>
      <c r="HK20" s="29">
        <f t="shared" si="895"/>
        <v>42402</v>
      </c>
      <c r="HL20" s="29">
        <f t="shared" si="895"/>
        <v>42403</v>
      </c>
      <c r="HM20" s="29">
        <f t="shared" si="895"/>
        <v>42404</v>
      </c>
      <c r="HN20" s="29">
        <f t="shared" si="895"/>
        <v>42405</v>
      </c>
      <c r="HO20" s="29">
        <f t="shared" si="895"/>
        <v>42406</v>
      </c>
      <c r="HP20" s="29">
        <f t="shared" si="895"/>
        <v>42407</v>
      </c>
      <c r="HQ20" s="29">
        <f t="shared" si="895"/>
        <v>42408</v>
      </c>
      <c r="HR20" s="29">
        <f t="shared" si="895"/>
        <v>42409</v>
      </c>
      <c r="HS20" s="29">
        <f t="shared" si="895"/>
        <v>42410</v>
      </c>
      <c r="HT20" s="29">
        <f t="shared" si="895"/>
        <v>42411</v>
      </c>
      <c r="HU20" s="29">
        <f t="shared" si="895"/>
        <v>42412</v>
      </c>
      <c r="HV20" s="29">
        <f t="shared" si="895"/>
        <v>42413</v>
      </c>
      <c r="HW20" s="29">
        <f t="shared" si="895"/>
        <v>42414</v>
      </c>
      <c r="HX20" s="29">
        <f t="shared" si="895"/>
        <v>42415</v>
      </c>
      <c r="HY20" s="29">
        <f t="shared" si="895"/>
        <v>42416</v>
      </c>
      <c r="HZ20" s="29">
        <f t="shared" si="895"/>
        <v>42417</v>
      </c>
      <c r="IA20" s="29">
        <f t="shared" si="895"/>
        <v>42418</v>
      </c>
      <c r="IB20" s="29">
        <f t="shared" si="895"/>
        <v>42419</v>
      </c>
      <c r="IC20" s="29">
        <f t="shared" si="895"/>
        <v>42420</v>
      </c>
      <c r="ID20" s="29">
        <f t="shared" si="895"/>
        <v>42421</v>
      </c>
      <c r="IE20" s="29">
        <f t="shared" si="895"/>
        <v>42422</v>
      </c>
      <c r="IF20" s="29">
        <f t="shared" si="895"/>
        <v>42423</v>
      </c>
      <c r="IG20" s="29">
        <f t="shared" si="895"/>
        <v>42424</v>
      </c>
      <c r="IH20" s="29">
        <f t="shared" si="895"/>
        <v>42425</v>
      </c>
      <c r="II20" s="29">
        <f t="shared" si="895"/>
        <v>42426</v>
      </c>
      <c r="IJ20" s="29">
        <f t="shared" si="895"/>
        <v>42427</v>
      </c>
      <c r="IK20" s="29">
        <f t="shared" si="895"/>
        <v>42428</v>
      </c>
      <c r="IL20" s="29">
        <f t="shared" si="895"/>
        <v>42429</v>
      </c>
      <c r="IM20" s="29">
        <f t="shared" si="895"/>
        <v>42430</v>
      </c>
      <c r="IN20" s="29">
        <f t="shared" si="895"/>
        <v>42431</v>
      </c>
      <c r="IO20" s="29">
        <f t="shared" si="895"/>
        <v>42432</v>
      </c>
      <c r="IP20" s="29">
        <f t="shared" si="895"/>
        <v>42433</v>
      </c>
      <c r="IQ20" s="29">
        <f t="shared" si="895"/>
        <v>42434</v>
      </c>
      <c r="IR20" s="29">
        <f t="shared" si="895"/>
        <v>42435</v>
      </c>
      <c r="IS20" s="29">
        <f t="shared" si="895"/>
        <v>42436</v>
      </c>
      <c r="IT20" s="29">
        <f t="shared" si="895"/>
        <v>42437</v>
      </c>
      <c r="IU20" s="29">
        <f t="shared" si="895"/>
        <v>42438</v>
      </c>
      <c r="IV20" s="29">
        <f t="shared" si="895"/>
        <v>42439</v>
      </c>
      <c r="IW20" s="29">
        <f t="shared" si="895"/>
        <v>42440</v>
      </c>
      <c r="IX20" s="29">
        <f t="shared" ref="IX20:LI20" si="896">IX13</f>
        <v>42441</v>
      </c>
      <c r="IY20" s="29">
        <f t="shared" si="896"/>
        <v>42442</v>
      </c>
      <c r="IZ20" s="29">
        <f t="shared" si="896"/>
        <v>42443</v>
      </c>
      <c r="JA20" s="29">
        <f t="shared" si="896"/>
        <v>42444</v>
      </c>
      <c r="JB20" s="29">
        <f t="shared" si="896"/>
        <v>42445</v>
      </c>
      <c r="JC20" s="29">
        <f t="shared" si="896"/>
        <v>42446</v>
      </c>
      <c r="JD20" s="29">
        <f t="shared" si="896"/>
        <v>42447</v>
      </c>
      <c r="JE20" s="29">
        <f t="shared" si="896"/>
        <v>42448</v>
      </c>
      <c r="JF20" s="29">
        <f t="shared" si="896"/>
        <v>42449</v>
      </c>
      <c r="JG20" s="29">
        <f t="shared" si="896"/>
        <v>42450</v>
      </c>
      <c r="JH20" s="29">
        <f t="shared" si="896"/>
        <v>42451</v>
      </c>
      <c r="JI20" s="29">
        <f t="shared" si="896"/>
        <v>42452</v>
      </c>
      <c r="JJ20" s="29">
        <f t="shared" si="896"/>
        <v>42453</v>
      </c>
      <c r="JK20" s="29">
        <f t="shared" si="896"/>
        <v>42454</v>
      </c>
      <c r="JL20" s="29">
        <f t="shared" si="896"/>
        <v>42455</v>
      </c>
      <c r="JM20" s="29">
        <f t="shared" si="896"/>
        <v>42456</v>
      </c>
      <c r="JN20" s="29">
        <f t="shared" si="896"/>
        <v>42457</v>
      </c>
      <c r="JO20" s="29">
        <f t="shared" si="896"/>
        <v>42458</v>
      </c>
      <c r="JP20" s="29">
        <f t="shared" si="896"/>
        <v>42459</v>
      </c>
      <c r="JQ20" s="29">
        <f t="shared" si="896"/>
        <v>42460</v>
      </c>
      <c r="JR20" s="29">
        <f t="shared" si="896"/>
        <v>42461</v>
      </c>
      <c r="JS20" s="29">
        <f t="shared" si="896"/>
        <v>42462</v>
      </c>
      <c r="JT20" s="29">
        <f t="shared" si="896"/>
        <v>42463</v>
      </c>
      <c r="JU20" s="29">
        <f t="shared" si="896"/>
        <v>42464</v>
      </c>
      <c r="JV20" s="29">
        <f t="shared" si="896"/>
        <v>42465</v>
      </c>
      <c r="JW20" s="29">
        <f t="shared" si="896"/>
        <v>42466</v>
      </c>
      <c r="JX20" s="29">
        <f t="shared" si="896"/>
        <v>42467</v>
      </c>
      <c r="JY20" s="29">
        <f t="shared" si="896"/>
        <v>42468</v>
      </c>
      <c r="JZ20" s="29">
        <f t="shared" si="896"/>
        <v>42469</v>
      </c>
      <c r="KA20" s="29">
        <f t="shared" si="896"/>
        <v>42470</v>
      </c>
      <c r="KB20" s="29">
        <f t="shared" si="896"/>
        <v>42471</v>
      </c>
      <c r="KC20" s="29">
        <f t="shared" si="896"/>
        <v>42472</v>
      </c>
      <c r="KD20" s="29">
        <f t="shared" si="896"/>
        <v>42473</v>
      </c>
      <c r="KE20" s="29">
        <f t="shared" si="896"/>
        <v>42474</v>
      </c>
      <c r="KF20" s="29">
        <f t="shared" si="896"/>
        <v>42475</v>
      </c>
      <c r="KG20" s="29">
        <f t="shared" si="896"/>
        <v>42476</v>
      </c>
      <c r="KH20" s="29">
        <f t="shared" si="896"/>
        <v>42477</v>
      </c>
      <c r="KI20" s="29">
        <f t="shared" si="896"/>
        <v>42478</v>
      </c>
      <c r="KJ20" s="29">
        <f t="shared" si="896"/>
        <v>42479</v>
      </c>
      <c r="KK20" s="29">
        <f t="shared" si="896"/>
        <v>42480</v>
      </c>
      <c r="KL20" s="29">
        <f t="shared" si="896"/>
        <v>42481</v>
      </c>
      <c r="KM20" s="29">
        <f t="shared" si="896"/>
        <v>42482</v>
      </c>
      <c r="KN20" s="29">
        <f t="shared" si="896"/>
        <v>42483</v>
      </c>
      <c r="KO20" s="29">
        <f t="shared" si="896"/>
        <v>42484</v>
      </c>
      <c r="KP20" s="29">
        <f t="shared" si="896"/>
        <v>42485</v>
      </c>
      <c r="KQ20" s="29">
        <f t="shared" si="896"/>
        <v>42486</v>
      </c>
      <c r="KR20" s="29">
        <f t="shared" si="896"/>
        <v>42487</v>
      </c>
      <c r="KS20" s="29">
        <f t="shared" si="896"/>
        <v>42488</v>
      </c>
      <c r="KT20" s="29">
        <f t="shared" si="896"/>
        <v>42489</v>
      </c>
      <c r="KU20" s="29">
        <f t="shared" si="896"/>
        <v>42490</v>
      </c>
      <c r="KV20" s="29">
        <f t="shared" si="896"/>
        <v>42491</v>
      </c>
      <c r="KW20" s="29">
        <f t="shared" si="896"/>
        <v>42492</v>
      </c>
      <c r="KX20" s="29">
        <f t="shared" si="896"/>
        <v>42493</v>
      </c>
      <c r="KY20" s="29">
        <f t="shared" si="896"/>
        <v>42494</v>
      </c>
      <c r="KZ20" s="29">
        <f t="shared" si="896"/>
        <v>42495</v>
      </c>
      <c r="LA20" s="29">
        <f t="shared" si="896"/>
        <v>42496</v>
      </c>
      <c r="LB20" s="29">
        <f t="shared" si="896"/>
        <v>42497</v>
      </c>
      <c r="LC20" s="29">
        <f t="shared" si="896"/>
        <v>42498</v>
      </c>
      <c r="LD20" s="29">
        <f t="shared" si="896"/>
        <v>42499</v>
      </c>
      <c r="LE20" s="29">
        <f t="shared" si="896"/>
        <v>42500</v>
      </c>
      <c r="LF20" s="29">
        <f t="shared" si="896"/>
        <v>42501</v>
      </c>
      <c r="LG20" s="29">
        <f t="shared" si="896"/>
        <v>42502</v>
      </c>
      <c r="LH20" s="29">
        <f t="shared" si="896"/>
        <v>42503</v>
      </c>
      <c r="LI20" s="29">
        <f t="shared" si="896"/>
        <v>42504</v>
      </c>
      <c r="LJ20" s="29">
        <f t="shared" ref="LJ20:NU20" si="897">LJ13</f>
        <v>42505</v>
      </c>
      <c r="LK20" s="29">
        <f t="shared" si="897"/>
        <v>42506</v>
      </c>
      <c r="LL20" s="29">
        <f t="shared" si="897"/>
        <v>42507</v>
      </c>
      <c r="LM20" s="29">
        <f t="shared" si="897"/>
        <v>42508</v>
      </c>
      <c r="LN20" s="29">
        <f t="shared" si="897"/>
        <v>42509</v>
      </c>
      <c r="LO20" s="29">
        <f t="shared" si="897"/>
        <v>42510</v>
      </c>
      <c r="LP20" s="29">
        <f t="shared" si="897"/>
        <v>42511</v>
      </c>
      <c r="LQ20" s="29">
        <f t="shared" si="897"/>
        <v>42512</v>
      </c>
      <c r="LR20" s="29">
        <f t="shared" si="897"/>
        <v>42513</v>
      </c>
      <c r="LS20" s="29">
        <f t="shared" si="897"/>
        <v>42514</v>
      </c>
      <c r="LT20" s="29">
        <f t="shared" si="897"/>
        <v>42515</v>
      </c>
      <c r="LU20" s="29">
        <f t="shared" si="897"/>
        <v>42516</v>
      </c>
      <c r="LV20" s="29">
        <f t="shared" si="897"/>
        <v>42517</v>
      </c>
      <c r="LW20" s="29">
        <f t="shared" si="897"/>
        <v>42518</v>
      </c>
      <c r="LX20" s="29">
        <f t="shared" si="897"/>
        <v>42519</v>
      </c>
      <c r="LY20" s="29">
        <f t="shared" si="897"/>
        <v>42520</v>
      </c>
      <c r="LZ20" s="29">
        <f t="shared" si="897"/>
        <v>42521</v>
      </c>
      <c r="MA20" s="29">
        <f t="shared" si="897"/>
        <v>42522</v>
      </c>
      <c r="MB20" s="29">
        <f t="shared" si="897"/>
        <v>42523</v>
      </c>
      <c r="MC20" s="29">
        <f t="shared" si="897"/>
        <v>42524</v>
      </c>
      <c r="MD20" s="29">
        <f t="shared" si="897"/>
        <v>42525</v>
      </c>
      <c r="ME20" s="29">
        <f t="shared" si="897"/>
        <v>42526</v>
      </c>
      <c r="MF20" s="29">
        <f t="shared" si="897"/>
        <v>42527</v>
      </c>
      <c r="MG20" s="29">
        <f t="shared" si="897"/>
        <v>42528</v>
      </c>
      <c r="MH20" s="29">
        <f t="shared" si="897"/>
        <v>42529</v>
      </c>
      <c r="MI20" s="29">
        <f t="shared" si="897"/>
        <v>42530</v>
      </c>
      <c r="MJ20" s="29">
        <f t="shared" si="897"/>
        <v>42531</v>
      </c>
      <c r="MK20" s="29">
        <f t="shared" si="897"/>
        <v>42532</v>
      </c>
      <c r="ML20" s="29">
        <f t="shared" si="897"/>
        <v>42533</v>
      </c>
      <c r="MM20" s="29">
        <f t="shared" si="897"/>
        <v>42534</v>
      </c>
      <c r="MN20" s="29">
        <f t="shared" si="897"/>
        <v>42535</v>
      </c>
      <c r="MO20" s="29">
        <f t="shared" si="897"/>
        <v>42536</v>
      </c>
      <c r="MP20" s="29">
        <f t="shared" si="897"/>
        <v>42537</v>
      </c>
      <c r="MQ20" s="29">
        <f t="shared" si="897"/>
        <v>42538</v>
      </c>
      <c r="MR20" s="29">
        <f t="shared" si="897"/>
        <v>42539</v>
      </c>
      <c r="MS20" s="29">
        <f t="shared" si="897"/>
        <v>42540</v>
      </c>
      <c r="MT20" s="29">
        <f t="shared" si="897"/>
        <v>42541</v>
      </c>
      <c r="MU20" s="29">
        <f t="shared" si="897"/>
        <v>42542</v>
      </c>
      <c r="MV20" s="29">
        <f t="shared" si="897"/>
        <v>42543</v>
      </c>
      <c r="MW20" s="29">
        <f t="shared" si="897"/>
        <v>42544</v>
      </c>
      <c r="MX20" s="29">
        <f t="shared" si="897"/>
        <v>42545</v>
      </c>
      <c r="MY20" s="29">
        <f t="shared" si="897"/>
        <v>42546</v>
      </c>
      <c r="MZ20" s="29">
        <f t="shared" si="897"/>
        <v>42547</v>
      </c>
      <c r="NA20" s="29">
        <f t="shared" si="897"/>
        <v>42548</v>
      </c>
      <c r="NB20" s="29">
        <f t="shared" si="897"/>
        <v>42549</v>
      </c>
      <c r="NC20" s="29">
        <f t="shared" si="897"/>
        <v>42550</v>
      </c>
      <c r="ND20" s="29">
        <f t="shared" si="897"/>
        <v>42551</v>
      </c>
      <c r="NE20" s="29">
        <f t="shared" si="897"/>
        <v>42552</v>
      </c>
      <c r="NF20" s="29">
        <f t="shared" si="897"/>
        <v>42553</v>
      </c>
      <c r="NG20" s="29">
        <f t="shared" si="897"/>
        <v>42554</v>
      </c>
      <c r="NH20" s="29">
        <f t="shared" si="897"/>
        <v>42555</v>
      </c>
      <c r="NI20" s="29">
        <f t="shared" si="897"/>
        <v>42556</v>
      </c>
      <c r="NJ20" s="29">
        <f t="shared" si="897"/>
        <v>42557</v>
      </c>
      <c r="NK20" s="29">
        <f t="shared" si="897"/>
        <v>42558</v>
      </c>
      <c r="NL20" s="29">
        <f t="shared" si="897"/>
        <v>42559</v>
      </c>
      <c r="NM20" s="29">
        <f t="shared" si="897"/>
        <v>42560</v>
      </c>
      <c r="NN20" s="29">
        <f t="shared" si="897"/>
        <v>42561</v>
      </c>
      <c r="NO20" s="29">
        <f t="shared" si="897"/>
        <v>42562</v>
      </c>
      <c r="NP20" s="29">
        <f t="shared" si="897"/>
        <v>42563</v>
      </c>
      <c r="NQ20" s="29">
        <f t="shared" si="897"/>
        <v>42564</v>
      </c>
      <c r="NR20" s="29">
        <f t="shared" si="897"/>
        <v>42565</v>
      </c>
      <c r="NS20" s="29">
        <f t="shared" si="897"/>
        <v>42566</v>
      </c>
      <c r="NT20" s="29">
        <f t="shared" si="897"/>
        <v>42567</v>
      </c>
      <c r="NU20" s="29">
        <f t="shared" si="897"/>
        <v>42568</v>
      </c>
      <c r="NV20" s="29">
        <f t="shared" ref="NV20:QG20" si="898">NV13</f>
        <v>42569</v>
      </c>
      <c r="NW20" s="29">
        <f t="shared" si="898"/>
        <v>42570</v>
      </c>
      <c r="NX20" s="29">
        <f t="shared" si="898"/>
        <v>42571</v>
      </c>
      <c r="NY20" s="29">
        <f t="shared" si="898"/>
        <v>42572</v>
      </c>
      <c r="NZ20" s="29">
        <f t="shared" si="898"/>
        <v>42573</v>
      </c>
      <c r="OA20" s="29">
        <f t="shared" si="898"/>
        <v>42574</v>
      </c>
      <c r="OB20" s="29">
        <f t="shared" si="898"/>
        <v>42575</v>
      </c>
      <c r="OC20" s="29">
        <f t="shared" si="898"/>
        <v>42576</v>
      </c>
      <c r="OD20" s="29">
        <f t="shared" si="898"/>
        <v>42577</v>
      </c>
      <c r="OE20" s="29">
        <f t="shared" si="898"/>
        <v>42578</v>
      </c>
      <c r="OF20" s="29">
        <f t="shared" si="898"/>
        <v>42579</v>
      </c>
      <c r="OG20" s="29">
        <f t="shared" si="898"/>
        <v>42580</v>
      </c>
      <c r="OH20" s="29">
        <f t="shared" si="898"/>
        <v>42581</v>
      </c>
      <c r="OI20" s="29">
        <f t="shared" si="898"/>
        <v>42582</v>
      </c>
      <c r="OJ20" s="29">
        <f t="shared" si="898"/>
        <v>42583</v>
      </c>
      <c r="OK20" s="29">
        <f t="shared" si="898"/>
        <v>42584</v>
      </c>
      <c r="OL20" s="29">
        <f t="shared" si="898"/>
        <v>42585</v>
      </c>
      <c r="OM20" s="29">
        <f t="shared" si="898"/>
        <v>42586</v>
      </c>
      <c r="ON20" s="29">
        <f t="shared" si="898"/>
        <v>42587</v>
      </c>
      <c r="OO20" s="29">
        <f t="shared" si="898"/>
        <v>42588</v>
      </c>
      <c r="OP20" s="29">
        <f t="shared" si="898"/>
        <v>42589</v>
      </c>
      <c r="OQ20" s="29">
        <f t="shared" si="898"/>
        <v>42590</v>
      </c>
      <c r="OR20" s="29">
        <f t="shared" si="898"/>
        <v>42591</v>
      </c>
      <c r="OS20" s="29">
        <f t="shared" si="898"/>
        <v>42592</v>
      </c>
      <c r="OT20" s="29">
        <f t="shared" si="898"/>
        <v>42593</v>
      </c>
      <c r="OU20" s="29">
        <f t="shared" si="898"/>
        <v>42594</v>
      </c>
      <c r="OV20" s="29">
        <f t="shared" si="898"/>
        <v>42595</v>
      </c>
      <c r="OW20" s="29">
        <f t="shared" si="898"/>
        <v>42596</v>
      </c>
      <c r="OX20" s="29">
        <f t="shared" si="898"/>
        <v>42597</v>
      </c>
      <c r="OY20" s="29">
        <f t="shared" si="898"/>
        <v>42598</v>
      </c>
      <c r="OZ20" s="29">
        <f t="shared" si="898"/>
        <v>42599</v>
      </c>
      <c r="PA20" s="29">
        <f t="shared" si="898"/>
        <v>42600</v>
      </c>
      <c r="PB20" s="29">
        <f t="shared" si="898"/>
        <v>42601</v>
      </c>
      <c r="PC20" s="29">
        <f t="shared" si="898"/>
        <v>42602</v>
      </c>
      <c r="PD20" s="29">
        <f t="shared" si="898"/>
        <v>42603</v>
      </c>
      <c r="PE20" s="29">
        <f t="shared" si="898"/>
        <v>42604</v>
      </c>
      <c r="PF20" s="29">
        <f t="shared" si="898"/>
        <v>42605</v>
      </c>
      <c r="PG20" s="29">
        <f t="shared" si="898"/>
        <v>42606</v>
      </c>
      <c r="PH20" s="29">
        <f t="shared" si="898"/>
        <v>42607</v>
      </c>
      <c r="PI20" s="29">
        <f t="shared" si="898"/>
        <v>42608</v>
      </c>
      <c r="PJ20" s="29">
        <f t="shared" si="898"/>
        <v>42609</v>
      </c>
      <c r="PK20" s="29">
        <f t="shared" si="898"/>
        <v>42610</v>
      </c>
      <c r="PL20" s="29">
        <f t="shared" si="898"/>
        <v>42611</v>
      </c>
      <c r="PM20" s="29">
        <f t="shared" si="898"/>
        <v>42612</v>
      </c>
      <c r="PN20" s="29">
        <f t="shared" si="898"/>
        <v>42613</v>
      </c>
      <c r="PO20" s="29">
        <f t="shared" si="898"/>
        <v>42614</v>
      </c>
      <c r="PP20" s="29">
        <f t="shared" si="898"/>
        <v>42615</v>
      </c>
      <c r="PQ20" s="29">
        <f t="shared" si="898"/>
        <v>42616</v>
      </c>
      <c r="PR20" s="29">
        <f t="shared" si="898"/>
        <v>42617</v>
      </c>
      <c r="PS20" s="29">
        <f t="shared" si="898"/>
        <v>42618</v>
      </c>
      <c r="PT20" s="29">
        <f t="shared" si="898"/>
        <v>42619</v>
      </c>
      <c r="PU20" s="29">
        <f t="shared" si="898"/>
        <v>42620</v>
      </c>
      <c r="PV20" s="29">
        <f t="shared" si="898"/>
        <v>42621</v>
      </c>
      <c r="PW20" s="29">
        <f t="shared" si="898"/>
        <v>42622</v>
      </c>
      <c r="PX20" s="29">
        <f t="shared" si="898"/>
        <v>42623</v>
      </c>
      <c r="PY20" s="29">
        <f t="shared" si="898"/>
        <v>42624</v>
      </c>
      <c r="PZ20" s="29">
        <f t="shared" si="898"/>
        <v>42625</v>
      </c>
      <c r="QA20" s="29">
        <f t="shared" si="898"/>
        <v>42626</v>
      </c>
      <c r="QB20" s="29">
        <f t="shared" si="898"/>
        <v>42627</v>
      </c>
      <c r="QC20" s="29">
        <f t="shared" si="898"/>
        <v>42628</v>
      </c>
      <c r="QD20" s="29">
        <f t="shared" si="898"/>
        <v>42629</v>
      </c>
      <c r="QE20" s="29">
        <f t="shared" si="898"/>
        <v>42630</v>
      </c>
      <c r="QF20" s="29">
        <f t="shared" si="898"/>
        <v>42631</v>
      </c>
      <c r="QG20" s="29">
        <f t="shared" si="898"/>
        <v>42632</v>
      </c>
      <c r="QH20" s="29">
        <f t="shared" ref="QH20:SS20" si="899">QH13</f>
        <v>42633</v>
      </c>
      <c r="QI20" s="29">
        <f t="shared" si="899"/>
        <v>42634</v>
      </c>
      <c r="QJ20" s="29">
        <f t="shared" si="899"/>
        <v>42635</v>
      </c>
      <c r="QK20" s="29">
        <f t="shared" si="899"/>
        <v>42636</v>
      </c>
      <c r="QL20" s="29">
        <f t="shared" si="899"/>
        <v>42637</v>
      </c>
      <c r="QM20" s="29">
        <f t="shared" si="899"/>
        <v>42638</v>
      </c>
      <c r="QN20" s="29">
        <f t="shared" si="899"/>
        <v>42639</v>
      </c>
      <c r="QO20" s="29">
        <f t="shared" si="899"/>
        <v>42640</v>
      </c>
      <c r="QP20" s="29">
        <f t="shared" si="899"/>
        <v>42641</v>
      </c>
      <c r="QQ20" s="29">
        <f t="shared" si="899"/>
        <v>42642</v>
      </c>
      <c r="QR20" s="29">
        <f t="shared" si="899"/>
        <v>42643</v>
      </c>
      <c r="QS20" s="29">
        <f t="shared" si="899"/>
        <v>42644</v>
      </c>
      <c r="QT20" s="29">
        <f t="shared" si="899"/>
        <v>42645</v>
      </c>
      <c r="QU20" s="29">
        <f t="shared" si="899"/>
        <v>42646</v>
      </c>
      <c r="QV20" s="29">
        <f t="shared" si="899"/>
        <v>42647</v>
      </c>
      <c r="QW20" s="29">
        <f t="shared" si="899"/>
        <v>42648</v>
      </c>
      <c r="QX20" s="29">
        <f t="shared" si="899"/>
        <v>42649</v>
      </c>
      <c r="QY20" s="29">
        <f t="shared" si="899"/>
        <v>42650</v>
      </c>
      <c r="QZ20" s="29">
        <f t="shared" si="899"/>
        <v>42651</v>
      </c>
      <c r="RA20" s="29">
        <f t="shared" si="899"/>
        <v>42652</v>
      </c>
      <c r="RB20" s="29">
        <f t="shared" si="899"/>
        <v>42653</v>
      </c>
      <c r="RC20" s="29">
        <f t="shared" si="899"/>
        <v>42654</v>
      </c>
      <c r="RD20" s="29">
        <f t="shared" si="899"/>
        <v>42655</v>
      </c>
      <c r="RE20" s="29">
        <f t="shared" si="899"/>
        <v>42656</v>
      </c>
      <c r="RF20" s="29">
        <f t="shared" si="899"/>
        <v>42657</v>
      </c>
      <c r="RG20" s="29">
        <f t="shared" si="899"/>
        <v>42658</v>
      </c>
      <c r="RH20" s="29">
        <f t="shared" si="899"/>
        <v>42659</v>
      </c>
      <c r="RI20" s="29">
        <f t="shared" si="899"/>
        <v>42660</v>
      </c>
      <c r="RJ20" s="29">
        <f t="shared" si="899"/>
        <v>42661</v>
      </c>
      <c r="RK20" s="29">
        <f t="shared" si="899"/>
        <v>42662</v>
      </c>
      <c r="RL20" s="29">
        <f t="shared" si="899"/>
        <v>42663</v>
      </c>
      <c r="RM20" s="29">
        <f t="shared" si="899"/>
        <v>42664</v>
      </c>
      <c r="RN20" s="29">
        <f t="shared" si="899"/>
        <v>42665</v>
      </c>
      <c r="RO20" s="29">
        <f t="shared" si="899"/>
        <v>42666</v>
      </c>
      <c r="RP20" s="29">
        <f t="shared" si="899"/>
        <v>42667</v>
      </c>
      <c r="RQ20" s="29">
        <f t="shared" si="899"/>
        <v>42668</v>
      </c>
      <c r="RR20" s="29">
        <f t="shared" si="899"/>
        <v>42669</v>
      </c>
      <c r="RS20" s="29">
        <f t="shared" si="899"/>
        <v>42670</v>
      </c>
      <c r="RT20" s="29">
        <f t="shared" si="899"/>
        <v>42671</v>
      </c>
      <c r="RU20" s="29">
        <f t="shared" si="899"/>
        <v>42672</v>
      </c>
      <c r="RV20" s="29">
        <f t="shared" si="899"/>
        <v>42673</v>
      </c>
      <c r="RW20" s="29">
        <f t="shared" si="899"/>
        <v>42674</v>
      </c>
      <c r="RX20" s="29">
        <f t="shared" si="899"/>
        <v>42675</v>
      </c>
      <c r="RY20" s="29">
        <f t="shared" si="899"/>
        <v>42676</v>
      </c>
      <c r="RZ20" s="29">
        <f t="shared" si="899"/>
        <v>42677</v>
      </c>
      <c r="SA20" s="29">
        <f t="shared" si="899"/>
        <v>42678</v>
      </c>
      <c r="SB20" s="29">
        <f t="shared" si="899"/>
        <v>42679</v>
      </c>
      <c r="SC20" s="29">
        <f t="shared" si="899"/>
        <v>42680</v>
      </c>
      <c r="SD20" s="29">
        <f t="shared" si="899"/>
        <v>42681</v>
      </c>
      <c r="SE20" s="29">
        <f t="shared" si="899"/>
        <v>42682</v>
      </c>
      <c r="SF20" s="29">
        <f t="shared" si="899"/>
        <v>42683</v>
      </c>
      <c r="SG20" s="29">
        <f t="shared" si="899"/>
        <v>42684</v>
      </c>
      <c r="SH20" s="29">
        <f t="shared" si="899"/>
        <v>42685</v>
      </c>
      <c r="SI20" s="29">
        <f t="shared" si="899"/>
        <v>42686</v>
      </c>
      <c r="SJ20" s="29">
        <f t="shared" si="899"/>
        <v>42687</v>
      </c>
      <c r="SK20" s="29">
        <f t="shared" si="899"/>
        <v>42688</v>
      </c>
      <c r="SL20" s="29">
        <f t="shared" si="899"/>
        <v>42689</v>
      </c>
      <c r="SM20" s="29">
        <f t="shared" si="899"/>
        <v>42690</v>
      </c>
      <c r="SN20" s="29">
        <f t="shared" si="899"/>
        <v>42691</v>
      </c>
      <c r="SO20" s="29">
        <f t="shared" si="899"/>
        <v>42692</v>
      </c>
      <c r="SP20" s="29">
        <f t="shared" si="899"/>
        <v>42693</v>
      </c>
      <c r="SQ20" s="29">
        <f t="shared" si="899"/>
        <v>42694</v>
      </c>
      <c r="SR20" s="29">
        <f t="shared" si="899"/>
        <v>42695</v>
      </c>
      <c r="SS20" s="29">
        <f t="shared" si="899"/>
        <v>42696</v>
      </c>
      <c r="ST20" s="29">
        <f t="shared" ref="ST20:VE20" si="900">ST13</f>
        <v>42697</v>
      </c>
      <c r="SU20" s="29">
        <f t="shared" si="900"/>
        <v>42698</v>
      </c>
      <c r="SV20" s="29">
        <f t="shared" si="900"/>
        <v>42699</v>
      </c>
      <c r="SW20" s="29">
        <f t="shared" si="900"/>
        <v>42700</v>
      </c>
      <c r="SX20" s="29">
        <f t="shared" si="900"/>
        <v>42701</v>
      </c>
      <c r="SY20" s="29">
        <f t="shared" si="900"/>
        <v>42702</v>
      </c>
      <c r="SZ20" s="29">
        <f t="shared" si="900"/>
        <v>42703</v>
      </c>
      <c r="TA20" s="29">
        <f t="shared" si="900"/>
        <v>42704</v>
      </c>
      <c r="TB20" s="29">
        <f t="shared" si="900"/>
        <v>42705</v>
      </c>
      <c r="TC20" s="29">
        <f t="shared" si="900"/>
        <v>42706</v>
      </c>
      <c r="TD20" s="29">
        <f t="shared" si="900"/>
        <v>42707</v>
      </c>
      <c r="TE20" s="29">
        <f t="shared" si="900"/>
        <v>42708</v>
      </c>
      <c r="TF20" s="29">
        <f t="shared" si="900"/>
        <v>42709</v>
      </c>
      <c r="TG20" s="29">
        <f t="shared" si="900"/>
        <v>42710</v>
      </c>
      <c r="TH20" s="29">
        <f t="shared" si="900"/>
        <v>42711</v>
      </c>
      <c r="TI20" s="29">
        <f t="shared" si="900"/>
        <v>42712</v>
      </c>
      <c r="TJ20" s="29">
        <f t="shared" si="900"/>
        <v>42713</v>
      </c>
      <c r="TK20" s="29">
        <f t="shared" si="900"/>
        <v>42714</v>
      </c>
      <c r="TL20" s="29">
        <f t="shared" si="900"/>
        <v>42715</v>
      </c>
      <c r="TM20" s="29">
        <f t="shared" si="900"/>
        <v>42716</v>
      </c>
      <c r="TN20" s="29">
        <f t="shared" si="900"/>
        <v>42717</v>
      </c>
      <c r="TO20" s="29">
        <f t="shared" si="900"/>
        <v>42718</v>
      </c>
      <c r="TP20" s="29">
        <f t="shared" si="900"/>
        <v>42719</v>
      </c>
      <c r="TQ20" s="29">
        <f t="shared" si="900"/>
        <v>42720</v>
      </c>
      <c r="TR20" s="29">
        <f t="shared" si="900"/>
        <v>42721</v>
      </c>
      <c r="TS20" s="29">
        <f t="shared" si="900"/>
        <v>42722</v>
      </c>
      <c r="TT20" s="29">
        <f t="shared" si="900"/>
        <v>42723</v>
      </c>
      <c r="TU20" s="29">
        <f t="shared" si="900"/>
        <v>42724</v>
      </c>
      <c r="TV20" s="29">
        <f t="shared" si="900"/>
        <v>42725</v>
      </c>
      <c r="TW20" s="29">
        <f t="shared" si="900"/>
        <v>42726</v>
      </c>
      <c r="TX20" s="29">
        <f t="shared" si="900"/>
        <v>42727</v>
      </c>
      <c r="TY20" s="29">
        <f t="shared" si="900"/>
        <v>42728</v>
      </c>
      <c r="TZ20" s="29">
        <f t="shared" si="900"/>
        <v>42729</v>
      </c>
      <c r="UA20" s="29">
        <f t="shared" si="900"/>
        <v>42730</v>
      </c>
      <c r="UB20" s="29">
        <f t="shared" si="900"/>
        <v>42731</v>
      </c>
      <c r="UC20" s="29">
        <f t="shared" si="900"/>
        <v>42732</v>
      </c>
      <c r="UD20" s="29">
        <f t="shared" si="900"/>
        <v>42733</v>
      </c>
      <c r="UE20" s="29">
        <f t="shared" si="900"/>
        <v>42734</v>
      </c>
      <c r="UF20" s="29">
        <f t="shared" si="900"/>
        <v>42735</v>
      </c>
      <c r="UG20" s="29">
        <f t="shared" si="900"/>
        <v>42736</v>
      </c>
      <c r="UH20" s="29">
        <f t="shared" si="900"/>
        <v>42737</v>
      </c>
      <c r="UI20" s="29">
        <f t="shared" si="900"/>
        <v>42738</v>
      </c>
      <c r="UJ20" s="29">
        <f t="shared" si="900"/>
        <v>42739</v>
      </c>
      <c r="UK20" s="29">
        <f t="shared" si="900"/>
        <v>42740</v>
      </c>
      <c r="UL20" s="29">
        <f t="shared" si="900"/>
        <v>42741</v>
      </c>
      <c r="UM20" s="29">
        <f t="shared" si="900"/>
        <v>42742</v>
      </c>
      <c r="UN20" s="29">
        <f t="shared" si="900"/>
        <v>42743</v>
      </c>
      <c r="UO20" s="29">
        <f t="shared" si="900"/>
        <v>42744</v>
      </c>
      <c r="UP20" s="29">
        <f t="shared" si="900"/>
        <v>42745</v>
      </c>
      <c r="UQ20" s="29">
        <f t="shared" si="900"/>
        <v>42746</v>
      </c>
      <c r="UR20" s="29">
        <f t="shared" si="900"/>
        <v>42747</v>
      </c>
      <c r="US20" s="29">
        <f t="shared" si="900"/>
        <v>42748</v>
      </c>
      <c r="UT20" s="29">
        <f t="shared" si="900"/>
        <v>42749</v>
      </c>
      <c r="UU20" s="29">
        <f t="shared" si="900"/>
        <v>42750</v>
      </c>
      <c r="UV20" s="29">
        <f t="shared" si="900"/>
        <v>42751</v>
      </c>
      <c r="UW20" s="29">
        <f t="shared" si="900"/>
        <v>42752</v>
      </c>
      <c r="UX20" s="29">
        <f t="shared" si="900"/>
        <v>42753</v>
      </c>
      <c r="UY20" s="29">
        <f t="shared" si="900"/>
        <v>42754</v>
      </c>
      <c r="UZ20" s="29">
        <f t="shared" si="900"/>
        <v>42755</v>
      </c>
      <c r="VA20" s="29">
        <f t="shared" si="900"/>
        <v>42756</v>
      </c>
      <c r="VB20" s="29">
        <f t="shared" si="900"/>
        <v>42757</v>
      </c>
      <c r="VC20" s="29">
        <f t="shared" si="900"/>
        <v>42758</v>
      </c>
      <c r="VD20" s="29">
        <f t="shared" si="900"/>
        <v>42759</v>
      </c>
      <c r="VE20" s="29">
        <f t="shared" si="900"/>
        <v>42760</v>
      </c>
      <c r="VF20" s="29">
        <f t="shared" ref="VF20:XQ20" si="901">VF13</f>
        <v>42761</v>
      </c>
      <c r="VG20" s="29">
        <f t="shared" si="901"/>
        <v>42762</v>
      </c>
      <c r="VH20" s="29">
        <f t="shared" si="901"/>
        <v>42763</v>
      </c>
      <c r="VI20" s="29">
        <f t="shared" si="901"/>
        <v>42764</v>
      </c>
      <c r="VJ20" s="29">
        <f t="shared" si="901"/>
        <v>42765</v>
      </c>
      <c r="VK20" s="29">
        <f t="shared" si="901"/>
        <v>42766</v>
      </c>
      <c r="VL20" s="29">
        <f t="shared" si="901"/>
        <v>42767</v>
      </c>
      <c r="VM20" s="29">
        <f t="shared" si="901"/>
        <v>42768</v>
      </c>
      <c r="VN20" s="29">
        <f t="shared" si="901"/>
        <v>42769</v>
      </c>
      <c r="VO20" s="29">
        <f t="shared" si="901"/>
        <v>42770</v>
      </c>
      <c r="VP20" s="29">
        <f t="shared" si="901"/>
        <v>42771</v>
      </c>
      <c r="VQ20" s="29">
        <f t="shared" si="901"/>
        <v>42772</v>
      </c>
      <c r="VR20" s="29">
        <f t="shared" si="901"/>
        <v>42773</v>
      </c>
      <c r="VS20" s="29">
        <f t="shared" si="901"/>
        <v>42774</v>
      </c>
      <c r="VT20" s="29">
        <f t="shared" si="901"/>
        <v>42775</v>
      </c>
      <c r="VU20" s="29">
        <f t="shared" si="901"/>
        <v>42776</v>
      </c>
      <c r="VV20" s="29">
        <f t="shared" si="901"/>
        <v>42777</v>
      </c>
      <c r="VW20" s="29">
        <f t="shared" si="901"/>
        <v>42778</v>
      </c>
      <c r="VX20" s="29">
        <f t="shared" si="901"/>
        <v>42779</v>
      </c>
      <c r="VY20" s="29">
        <f t="shared" si="901"/>
        <v>42780</v>
      </c>
      <c r="VZ20" s="29">
        <f t="shared" si="901"/>
        <v>42781</v>
      </c>
      <c r="WA20" s="29">
        <f t="shared" si="901"/>
        <v>42782</v>
      </c>
      <c r="WB20" s="29">
        <f t="shared" si="901"/>
        <v>42783</v>
      </c>
      <c r="WC20" s="29">
        <f t="shared" si="901"/>
        <v>42784</v>
      </c>
      <c r="WD20" s="29">
        <f t="shared" si="901"/>
        <v>42785</v>
      </c>
      <c r="WE20" s="29">
        <f t="shared" si="901"/>
        <v>42786</v>
      </c>
      <c r="WF20" s="29">
        <f t="shared" si="901"/>
        <v>42787</v>
      </c>
      <c r="WG20" s="29">
        <f t="shared" si="901"/>
        <v>42788</v>
      </c>
      <c r="WH20" s="29">
        <f t="shared" si="901"/>
        <v>42789</v>
      </c>
      <c r="WI20" s="29">
        <f t="shared" si="901"/>
        <v>42790</v>
      </c>
      <c r="WJ20" s="29">
        <f t="shared" si="901"/>
        <v>42791</v>
      </c>
      <c r="WK20" s="29">
        <f t="shared" si="901"/>
        <v>42792</v>
      </c>
      <c r="WL20" s="29">
        <f t="shared" si="901"/>
        <v>42793</v>
      </c>
      <c r="WM20" s="29">
        <f t="shared" si="901"/>
        <v>42794</v>
      </c>
      <c r="WN20" s="29">
        <f t="shared" si="901"/>
        <v>42795</v>
      </c>
      <c r="WO20" s="29">
        <f t="shared" si="901"/>
        <v>42796</v>
      </c>
      <c r="WP20" s="29">
        <f t="shared" si="901"/>
        <v>42797</v>
      </c>
      <c r="WQ20" s="29">
        <f t="shared" si="901"/>
        <v>42798</v>
      </c>
      <c r="WR20" s="29">
        <f t="shared" si="901"/>
        <v>42799</v>
      </c>
      <c r="WS20" s="29">
        <f t="shared" si="901"/>
        <v>42800</v>
      </c>
      <c r="WT20" s="29">
        <f t="shared" si="901"/>
        <v>42801</v>
      </c>
      <c r="WU20" s="29">
        <f t="shared" si="901"/>
        <v>42802</v>
      </c>
      <c r="WV20" s="29">
        <f t="shared" si="901"/>
        <v>42803</v>
      </c>
      <c r="WW20" s="29">
        <f t="shared" si="901"/>
        <v>42804</v>
      </c>
      <c r="WX20" s="29">
        <f t="shared" si="901"/>
        <v>42805</v>
      </c>
      <c r="WY20" s="29">
        <f t="shared" si="901"/>
        <v>42806</v>
      </c>
      <c r="WZ20" s="29">
        <f t="shared" si="901"/>
        <v>42807</v>
      </c>
      <c r="XA20" s="29">
        <f t="shared" si="901"/>
        <v>42808</v>
      </c>
      <c r="XB20" s="29">
        <f t="shared" si="901"/>
        <v>42809</v>
      </c>
      <c r="XC20" s="29">
        <f t="shared" si="901"/>
        <v>42810</v>
      </c>
      <c r="XD20" s="29">
        <f t="shared" si="901"/>
        <v>42811</v>
      </c>
      <c r="XE20" s="29">
        <f t="shared" si="901"/>
        <v>42812</v>
      </c>
      <c r="XF20" s="29">
        <f t="shared" si="901"/>
        <v>42813</v>
      </c>
      <c r="XG20" s="29">
        <f t="shared" si="901"/>
        <v>42814</v>
      </c>
      <c r="XH20" s="29">
        <f t="shared" si="901"/>
        <v>42815</v>
      </c>
      <c r="XI20" s="29">
        <f t="shared" si="901"/>
        <v>42816</v>
      </c>
      <c r="XJ20" s="29">
        <f t="shared" si="901"/>
        <v>42817</v>
      </c>
      <c r="XK20" s="29">
        <f t="shared" si="901"/>
        <v>42818</v>
      </c>
      <c r="XL20" s="29">
        <f t="shared" si="901"/>
        <v>42819</v>
      </c>
      <c r="XM20" s="29">
        <f t="shared" si="901"/>
        <v>42820</v>
      </c>
      <c r="XN20" s="29">
        <f t="shared" si="901"/>
        <v>42821</v>
      </c>
      <c r="XO20" s="29">
        <f t="shared" si="901"/>
        <v>42822</v>
      </c>
      <c r="XP20" s="29">
        <f t="shared" si="901"/>
        <v>42823</v>
      </c>
      <c r="XQ20" s="29">
        <f t="shared" si="901"/>
        <v>42824</v>
      </c>
      <c r="XR20" s="29">
        <f t="shared" ref="XR20:AAC20" si="902">XR13</f>
        <v>42825</v>
      </c>
      <c r="XS20" s="29">
        <f t="shared" si="902"/>
        <v>42826</v>
      </c>
      <c r="XT20" s="29">
        <f t="shared" si="902"/>
        <v>42827</v>
      </c>
      <c r="XU20" s="29">
        <f t="shared" si="902"/>
        <v>42828</v>
      </c>
      <c r="XV20" s="29">
        <f t="shared" si="902"/>
        <v>42829</v>
      </c>
      <c r="XW20" s="29">
        <f t="shared" si="902"/>
        <v>42830</v>
      </c>
      <c r="XX20" s="29">
        <f t="shared" si="902"/>
        <v>42831</v>
      </c>
      <c r="XY20" s="29">
        <f t="shared" si="902"/>
        <v>42832</v>
      </c>
      <c r="XZ20" s="29">
        <f t="shared" si="902"/>
        <v>42833</v>
      </c>
      <c r="YA20" s="29">
        <f t="shared" si="902"/>
        <v>42834</v>
      </c>
      <c r="YB20" s="29">
        <f t="shared" si="902"/>
        <v>42835</v>
      </c>
      <c r="YC20" s="29">
        <f t="shared" si="902"/>
        <v>42836</v>
      </c>
      <c r="YD20" s="29">
        <f t="shared" si="902"/>
        <v>42837</v>
      </c>
      <c r="YE20" s="29">
        <f t="shared" si="902"/>
        <v>42838</v>
      </c>
      <c r="YF20" s="29">
        <f t="shared" si="902"/>
        <v>42839</v>
      </c>
      <c r="YG20" s="29">
        <f t="shared" si="902"/>
        <v>42840</v>
      </c>
      <c r="YH20" s="29">
        <f t="shared" si="902"/>
        <v>42841</v>
      </c>
      <c r="YI20" s="29">
        <f t="shared" si="902"/>
        <v>42842</v>
      </c>
      <c r="YJ20" s="29">
        <f t="shared" si="902"/>
        <v>42843</v>
      </c>
      <c r="YK20" s="29">
        <f t="shared" si="902"/>
        <v>42844</v>
      </c>
      <c r="YL20" s="29">
        <f t="shared" si="902"/>
        <v>42845</v>
      </c>
      <c r="YM20" s="29">
        <f t="shared" si="902"/>
        <v>42846</v>
      </c>
      <c r="YN20" s="29">
        <f t="shared" si="902"/>
        <v>42847</v>
      </c>
      <c r="YO20" s="29">
        <f t="shared" si="902"/>
        <v>42848</v>
      </c>
      <c r="YP20" s="29">
        <f t="shared" si="902"/>
        <v>42849</v>
      </c>
      <c r="YQ20" s="29">
        <f t="shared" si="902"/>
        <v>42850</v>
      </c>
      <c r="YR20" s="29">
        <f t="shared" si="902"/>
        <v>42851</v>
      </c>
      <c r="YS20" s="29">
        <f t="shared" si="902"/>
        <v>42852</v>
      </c>
      <c r="YT20" s="29">
        <f t="shared" si="902"/>
        <v>42853</v>
      </c>
      <c r="YU20" s="29">
        <f t="shared" si="902"/>
        <v>42854</v>
      </c>
      <c r="YV20" s="29">
        <f t="shared" si="902"/>
        <v>42855</v>
      </c>
      <c r="YW20" s="29">
        <f t="shared" si="902"/>
        <v>42856</v>
      </c>
      <c r="YX20" s="29">
        <f t="shared" si="902"/>
        <v>42857</v>
      </c>
      <c r="YY20" s="29">
        <f t="shared" si="902"/>
        <v>42858</v>
      </c>
      <c r="YZ20" s="29">
        <f t="shared" si="902"/>
        <v>42859</v>
      </c>
      <c r="ZA20" s="29">
        <f t="shared" si="902"/>
        <v>42860</v>
      </c>
      <c r="ZB20" s="29">
        <f t="shared" si="902"/>
        <v>42861</v>
      </c>
      <c r="ZC20" s="29">
        <f t="shared" si="902"/>
        <v>42862</v>
      </c>
      <c r="ZD20" s="29">
        <f t="shared" si="902"/>
        <v>42863</v>
      </c>
      <c r="ZE20" s="29">
        <f t="shared" si="902"/>
        <v>42864</v>
      </c>
      <c r="ZF20" s="29">
        <f t="shared" si="902"/>
        <v>42865</v>
      </c>
      <c r="ZG20" s="29">
        <f t="shared" si="902"/>
        <v>42866</v>
      </c>
      <c r="ZH20" s="29">
        <f t="shared" si="902"/>
        <v>42867</v>
      </c>
      <c r="ZI20" s="29">
        <f t="shared" si="902"/>
        <v>42868</v>
      </c>
      <c r="ZJ20" s="29">
        <f t="shared" si="902"/>
        <v>42869</v>
      </c>
      <c r="ZK20" s="29">
        <f t="shared" si="902"/>
        <v>42870</v>
      </c>
      <c r="ZL20" s="29">
        <f t="shared" si="902"/>
        <v>42871</v>
      </c>
      <c r="ZM20" s="29">
        <f t="shared" si="902"/>
        <v>42872</v>
      </c>
      <c r="ZN20" s="29">
        <f t="shared" si="902"/>
        <v>42873</v>
      </c>
      <c r="ZO20" s="29">
        <f t="shared" si="902"/>
        <v>42874</v>
      </c>
      <c r="ZP20" s="29">
        <f t="shared" si="902"/>
        <v>42875</v>
      </c>
      <c r="ZQ20" s="29">
        <f t="shared" si="902"/>
        <v>42876</v>
      </c>
      <c r="ZR20" s="29">
        <f t="shared" si="902"/>
        <v>42877</v>
      </c>
      <c r="ZS20" s="29">
        <f t="shared" si="902"/>
        <v>42878</v>
      </c>
      <c r="ZT20" s="29">
        <f t="shared" si="902"/>
        <v>42879</v>
      </c>
      <c r="ZU20" s="29">
        <f t="shared" si="902"/>
        <v>42880</v>
      </c>
      <c r="ZV20" s="29">
        <f t="shared" si="902"/>
        <v>42881</v>
      </c>
      <c r="ZW20" s="29">
        <f t="shared" si="902"/>
        <v>42882</v>
      </c>
      <c r="ZX20" s="29">
        <f t="shared" si="902"/>
        <v>42883</v>
      </c>
      <c r="ZY20" s="29">
        <f t="shared" si="902"/>
        <v>42884</v>
      </c>
      <c r="ZZ20" s="29">
        <f t="shared" si="902"/>
        <v>42885</v>
      </c>
      <c r="AAA20" s="29">
        <f t="shared" si="902"/>
        <v>42886</v>
      </c>
      <c r="AAB20" s="29">
        <f t="shared" si="902"/>
        <v>42887</v>
      </c>
      <c r="AAC20" s="29">
        <f t="shared" si="902"/>
        <v>42888</v>
      </c>
      <c r="AAD20" s="29">
        <f t="shared" ref="AAD20:ACO20" si="903">AAD13</f>
        <v>42889</v>
      </c>
      <c r="AAE20" s="29">
        <f t="shared" si="903"/>
        <v>42890</v>
      </c>
      <c r="AAF20" s="29">
        <f t="shared" si="903"/>
        <v>42891</v>
      </c>
      <c r="AAG20" s="29">
        <f t="shared" si="903"/>
        <v>42892</v>
      </c>
      <c r="AAH20" s="29">
        <f t="shared" si="903"/>
        <v>42893</v>
      </c>
      <c r="AAI20" s="29">
        <f t="shared" si="903"/>
        <v>42894</v>
      </c>
      <c r="AAJ20" s="29">
        <f t="shared" si="903"/>
        <v>42895</v>
      </c>
      <c r="AAK20" s="29">
        <f t="shared" si="903"/>
        <v>42896</v>
      </c>
      <c r="AAL20" s="29">
        <f t="shared" si="903"/>
        <v>42897</v>
      </c>
      <c r="AAM20" s="29">
        <f t="shared" si="903"/>
        <v>42898</v>
      </c>
      <c r="AAN20" s="29">
        <f t="shared" si="903"/>
        <v>42899</v>
      </c>
      <c r="AAO20" s="29">
        <f t="shared" si="903"/>
        <v>42900</v>
      </c>
      <c r="AAP20" s="29">
        <f t="shared" si="903"/>
        <v>42901</v>
      </c>
      <c r="AAQ20" s="29">
        <f t="shared" si="903"/>
        <v>42902</v>
      </c>
      <c r="AAR20" s="29">
        <f t="shared" si="903"/>
        <v>42903</v>
      </c>
      <c r="AAS20" s="29">
        <f t="shared" si="903"/>
        <v>42904</v>
      </c>
      <c r="AAT20" s="29">
        <f t="shared" si="903"/>
        <v>42905</v>
      </c>
      <c r="AAU20" s="29">
        <f t="shared" si="903"/>
        <v>42906</v>
      </c>
      <c r="AAV20" s="29">
        <f t="shared" si="903"/>
        <v>42907</v>
      </c>
      <c r="AAW20" s="29">
        <f t="shared" si="903"/>
        <v>42908</v>
      </c>
      <c r="AAX20" s="29">
        <f t="shared" si="903"/>
        <v>42909</v>
      </c>
      <c r="AAY20" s="29">
        <f t="shared" si="903"/>
        <v>42910</v>
      </c>
      <c r="AAZ20" s="29">
        <f t="shared" si="903"/>
        <v>42911</v>
      </c>
      <c r="ABA20" s="29">
        <f t="shared" si="903"/>
        <v>42912</v>
      </c>
      <c r="ABB20" s="29">
        <f t="shared" si="903"/>
        <v>42913</v>
      </c>
      <c r="ABC20" s="29">
        <f t="shared" si="903"/>
        <v>42914</v>
      </c>
      <c r="ABD20" s="29">
        <f t="shared" si="903"/>
        <v>42915</v>
      </c>
      <c r="ABE20" s="29">
        <f t="shared" si="903"/>
        <v>42916</v>
      </c>
      <c r="ABF20" s="29">
        <f t="shared" si="903"/>
        <v>42917</v>
      </c>
      <c r="ABG20" s="29">
        <f t="shared" si="903"/>
        <v>42918</v>
      </c>
      <c r="ABH20" s="29">
        <f t="shared" si="903"/>
        <v>42919</v>
      </c>
      <c r="ABI20" s="29">
        <f t="shared" si="903"/>
        <v>42920</v>
      </c>
      <c r="ABJ20" s="29">
        <f t="shared" si="903"/>
        <v>42921</v>
      </c>
      <c r="ABK20" s="29">
        <f t="shared" si="903"/>
        <v>42922</v>
      </c>
      <c r="ABL20" s="29">
        <f t="shared" si="903"/>
        <v>42923</v>
      </c>
      <c r="ABM20" s="29">
        <f t="shared" si="903"/>
        <v>42924</v>
      </c>
      <c r="ABN20" s="29">
        <f t="shared" si="903"/>
        <v>42925</v>
      </c>
      <c r="ABO20" s="29">
        <f t="shared" si="903"/>
        <v>42926</v>
      </c>
      <c r="ABP20" s="29">
        <f t="shared" si="903"/>
        <v>42927</v>
      </c>
      <c r="ABQ20" s="29">
        <f t="shared" si="903"/>
        <v>42928</v>
      </c>
      <c r="ABR20" s="29">
        <f t="shared" si="903"/>
        <v>42929</v>
      </c>
      <c r="ABS20" s="29">
        <f t="shared" si="903"/>
        <v>42930</v>
      </c>
      <c r="ABT20" s="29">
        <f t="shared" si="903"/>
        <v>42931</v>
      </c>
      <c r="ABU20" s="29">
        <f t="shared" si="903"/>
        <v>42932</v>
      </c>
      <c r="ABV20" s="29">
        <f t="shared" si="903"/>
        <v>42933</v>
      </c>
      <c r="ABW20" s="29">
        <f t="shared" si="903"/>
        <v>42934</v>
      </c>
      <c r="ABX20" s="29">
        <f t="shared" si="903"/>
        <v>42935</v>
      </c>
      <c r="ABY20" s="29">
        <f t="shared" si="903"/>
        <v>42936</v>
      </c>
      <c r="ABZ20" s="29">
        <f t="shared" si="903"/>
        <v>42937</v>
      </c>
      <c r="ACA20" s="29">
        <f t="shared" si="903"/>
        <v>42938</v>
      </c>
      <c r="ACB20" s="29">
        <f t="shared" si="903"/>
        <v>42939</v>
      </c>
      <c r="ACC20" s="29">
        <f t="shared" si="903"/>
        <v>42940</v>
      </c>
      <c r="ACD20" s="29">
        <f t="shared" si="903"/>
        <v>42941</v>
      </c>
      <c r="ACE20" s="29">
        <f t="shared" si="903"/>
        <v>42942</v>
      </c>
      <c r="ACF20" s="29">
        <f t="shared" si="903"/>
        <v>42943</v>
      </c>
      <c r="ACG20" s="29">
        <f t="shared" si="903"/>
        <v>42944</v>
      </c>
      <c r="ACH20" s="29">
        <f t="shared" si="903"/>
        <v>42945</v>
      </c>
      <c r="ACI20" s="29">
        <f t="shared" si="903"/>
        <v>42946</v>
      </c>
      <c r="ACJ20" s="29">
        <f t="shared" si="903"/>
        <v>42947</v>
      </c>
      <c r="ACK20" s="29">
        <f t="shared" si="903"/>
        <v>42948</v>
      </c>
      <c r="ACL20" s="29">
        <f t="shared" si="903"/>
        <v>42949</v>
      </c>
      <c r="ACM20" s="29">
        <f t="shared" si="903"/>
        <v>42950</v>
      </c>
      <c r="ACN20" s="29">
        <f t="shared" si="903"/>
        <v>42951</v>
      </c>
      <c r="ACO20" s="29">
        <f t="shared" si="903"/>
        <v>42952</v>
      </c>
      <c r="ACP20" s="29">
        <f t="shared" ref="ACP20:AFA20" si="904">ACP13</f>
        <v>42953</v>
      </c>
      <c r="ACQ20" s="29">
        <f t="shared" si="904"/>
        <v>42954</v>
      </c>
      <c r="ACR20" s="29">
        <f t="shared" si="904"/>
        <v>42955</v>
      </c>
      <c r="ACS20" s="29">
        <f t="shared" si="904"/>
        <v>42956</v>
      </c>
      <c r="ACT20" s="29">
        <f t="shared" si="904"/>
        <v>42957</v>
      </c>
      <c r="ACU20" s="29">
        <f t="shared" si="904"/>
        <v>42958</v>
      </c>
      <c r="ACV20" s="29">
        <f t="shared" si="904"/>
        <v>42959</v>
      </c>
      <c r="ACW20" s="29">
        <f t="shared" si="904"/>
        <v>42960</v>
      </c>
      <c r="ACX20" s="29">
        <f t="shared" si="904"/>
        <v>42961</v>
      </c>
      <c r="ACY20" s="29">
        <f t="shared" si="904"/>
        <v>42962</v>
      </c>
      <c r="ACZ20" s="29">
        <f t="shared" si="904"/>
        <v>42963</v>
      </c>
      <c r="ADA20" s="29">
        <f t="shared" si="904"/>
        <v>42964</v>
      </c>
      <c r="ADB20" s="29">
        <f t="shared" si="904"/>
        <v>42965</v>
      </c>
      <c r="ADC20" s="29">
        <f t="shared" si="904"/>
        <v>42966</v>
      </c>
      <c r="ADD20" s="29">
        <f t="shared" si="904"/>
        <v>42967</v>
      </c>
      <c r="ADE20" s="29">
        <f t="shared" si="904"/>
        <v>42968</v>
      </c>
      <c r="ADF20" s="29">
        <f t="shared" si="904"/>
        <v>42969</v>
      </c>
      <c r="ADG20" s="29">
        <f t="shared" si="904"/>
        <v>42970</v>
      </c>
      <c r="ADH20" s="29">
        <f t="shared" si="904"/>
        <v>42971</v>
      </c>
      <c r="ADI20" s="29">
        <f t="shared" si="904"/>
        <v>42972</v>
      </c>
      <c r="ADJ20" s="29">
        <f t="shared" si="904"/>
        <v>42973</v>
      </c>
      <c r="ADK20" s="29">
        <f t="shared" si="904"/>
        <v>42974</v>
      </c>
      <c r="ADL20" s="29">
        <f t="shared" si="904"/>
        <v>42975</v>
      </c>
      <c r="ADM20" s="29">
        <f t="shared" si="904"/>
        <v>42976</v>
      </c>
      <c r="ADN20" s="29">
        <f t="shared" si="904"/>
        <v>42977</v>
      </c>
      <c r="ADO20" s="29">
        <f t="shared" si="904"/>
        <v>42978</v>
      </c>
      <c r="ADP20" s="29">
        <f t="shared" si="904"/>
        <v>42979</v>
      </c>
      <c r="ADQ20" s="29">
        <f t="shared" si="904"/>
        <v>42980</v>
      </c>
      <c r="ADR20" s="29">
        <f t="shared" si="904"/>
        <v>42981</v>
      </c>
      <c r="ADS20" s="29">
        <f t="shared" si="904"/>
        <v>42982</v>
      </c>
      <c r="ADT20" s="29">
        <f t="shared" si="904"/>
        <v>42983</v>
      </c>
      <c r="ADU20" s="29">
        <f t="shared" si="904"/>
        <v>42984</v>
      </c>
      <c r="ADV20" s="29">
        <f t="shared" si="904"/>
        <v>42985</v>
      </c>
      <c r="ADW20" s="29">
        <f t="shared" si="904"/>
        <v>42986</v>
      </c>
      <c r="ADX20" s="29">
        <f t="shared" si="904"/>
        <v>42987</v>
      </c>
      <c r="ADY20" s="29">
        <f t="shared" si="904"/>
        <v>42988</v>
      </c>
      <c r="ADZ20" s="29">
        <f t="shared" si="904"/>
        <v>42989</v>
      </c>
      <c r="AEA20" s="29">
        <f t="shared" si="904"/>
        <v>42990</v>
      </c>
      <c r="AEB20" s="29">
        <f t="shared" si="904"/>
        <v>42991</v>
      </c>
      <c r="AEC20" s="29">
        <f t="shared" si="904"/>
        <v>42992</v>
      </c>
      <c r="AED20" s="29">
        <f t="shared" si="904"/>
        <v>42993</v>
      </c>
      <c r="AEE20" s="29">
        <f t="shared" si="904"/>
        <v>42994</v>
      </c>
      <c r="AEF20" s="29">
        <f t="shared" si="904"/>
        <v>42995</v>
      </c>
      <c r="AEG20" s="29">
        <f t="shared" si="904"/>
        <v>42996</v>
      </c>
      <c r="AEH20" s="29">
        <f t="shared" si="904"/>
        <v>42997</v>
      </c>
      <c r="AEI20" s="29">
        <f t="shared" si="904"/>
        <v>42998</v>
      </c>
      <c r="AEJ20" s="29">
        <f t="shared" si="904"/>
        <v>42999</v>
      </c>
      <c r="AEK20" s="29">
        <f t="shared" si="904"/>
        <v>43000</v>
      </c>
      <c r="AEL20" s="29">
        <f t="shared" si="904"/>
        <v>43001</v>
      </c>
      <c r="AEM20" s="29">
        <f t="shared" si="904"/>
        <v>43002</v>
      </c>
      <c r="AEN20" s="29">
        <f t="shared" si="904"/>
        <v>43003</v>
      </c>
      <c r="AEO20" s="29">
        <f t="shared" si="904"/>
        <v>43004</v>
      </c>
      <c r="AEP20" s="29">
        <f t="shared" si="904"/>
        <v>43005</v>
      </c>
      <c r="AEQ20" s="29">
        <f t="shared" si="904"/>
        <v>43006</v>
      </c>
      <c r="AER20" s="29">
        <f t="shared" si="904"/>
        <v>43007</v>
      </c>
      <c r="AES20" s="29">
        <f t="shared" si="904"/>
        <v>43008</v>
      </c>
      <c r="AET20" s="29">
        <f t="shared" si="904"/>
        <v>43009</v>
      </c>
      <c r="AEU20" s="29">
        <f t="shared" si="904"/>
        <v>43010</v>
      </c>
      <c r="AEV20" s="29">
        <f t="shared" si="904"/>
        <v>43011</v>
      </c>
      <c r="AEW20" s="29">
        <f t="shared" si="904"/>
        <v>43012</v>
      </c>
      <c r="AEX20" s="29">
        <f t="shared" si="904"/>
        <v>43013</v>
      </c>
      <c r="AEY20" s="29">
        <f t="shared" si="904"/>
        <v>43014</v>
      </c>
      <c r="AEZ20" s="29">
        <f t="shared" si="904"/>
        <v>43015</v>
      </c>
      <c r="AFA20" s="29">
        <f t="shared" si="904"/>
        <v>43016</v>
      </c>
      <c r="AFB20" s="29">
        <f t="shared" ref="AFB20:AHM20" si="905">AFB13</f>
        <v>43017</v>
      </c>
      <c r="AFC20" s="29">
        <f t="shared" si="905"/>
        <v>43018</v>
      </c>
      <c r="AFD20" s="29">
        <f t="shared" si="905"/>
        <v>43019</v>
      </c>
      <c r="AFE20" s="29">
        <f t="shared" si="905"/>
        <v>43020</v>
      </c>
      <c r="AFF20" s="29">
        <f t="shared" si="905"/>
        <v>43021</v>
      </c>
      <c r="AFG20" s="29">
        <f t="shared" si="905"/>
        <v>43022</v>
      </c>
      <c r="AFH20" s="29">
        <f t="shared" si="905"/>
        <v>43023</v>
      </c>
      <c r="AFI20" s="29">
        <f t="shared" si="905"/>
        <v>43024</v>
      </c>
      <c r="AFJ20" s="29">
        <f t="shared" si="905"/>
        <v>43025</v>
      </c>
      <c r="AFK20" s="29">
        <f t="shared" si="905"/>
        <v>43026</v>
      </c>
      <c r="AFL20" s="29">
        <f t="shared" si="905"/>
        <v>43027</v>
      </c>
      <c r="AFM20" s="29">
        <f t="shared" si="905"/>
        <v>43028</v>
      </c>
      <c r="AFN20" s="29">
        <f t="shared" si="905"/>
        <v>43029</v>
      </c>
      <c r="AFO20" s="29">
        <f t="shared" si="905"/>
        <v>43030</v>
      </c>
      <c r="AFP20" s="29">
        <f t="shared" si="905"/>
        <v>43031</v>
      </c>
      <c r="AFQ20" s="29">
        <f t="shared" si="905"/>
        <v>43032</v>
      </c>
      <c r="AFR20" s="29">
        <f t="shared" si="905"/>
        <v>43033</v>
      </c>
      <c r="AFS20" s="29">
        <f t="shared" si="905"/>
        <v>43034</v>
      </c>
      <c r="AFT20" s="29">
        <f t="shared" si="905"/>
        <v>43035</v>
      </c>
      <c r="AFU20" s="29">
        <f t="shared" si="905"/>
        <v>43036</v>
      </c>
      <c r="AFV20" s="29">
        <f t="shared" si="905"/>
        <v>43037</v>
      </c>
      <c r="AFW20" s="29">
        <f t="shared" si="905"/>
        <v>43038</v>
      </c>
      <c r="AFX20" s="29">
        <f t="shared" si="905"/>
        <v>43039</v>
      </c>
      <c r="AFY20" s="29">
        <f t="shared" si="905"/>
        <v>43040</v>
      </c>
      <c r="AFZ20" s="29">
        <f t="shared" si="905"/>
        <v>43041</v>
      </c>
      <c r="AGA20" s="29">
        <f t="shared" si="905"/>
        <v>43042</v>
      </c>
      <c r="AGB20" s="29">
        <f t="shared" si="905"/>
        <v>43043</v>
      </c>
      <c r="AGC20" s="29">
        <f t="shared" si="905"/>
        <v>43044</v>
      </c>
      <c r="AGD20" s="29">
        <f t="shared" si="905"/>
        <v>43045</v>
      </c>
      <c r="AGE20" s="29">
        <f t="shared" si="905"/>
        <v>43046</v>
      </c>
      <c r="AGF20" s="29">
        <f t="shared" si="905"/>
        <v>43047</v>
      </c>
      <c r="AGG20" s="29">
        <f t="shared" si="905"/>
        <v>43048</v>
      </c>
      <c r="AGH20" s="29">
        <f t="shared" si="905"/>
        <v>43049</v>
      </c>
      <c r="AGI20" s="29">
        <f t="shared" si="905"/>
        <v>43050</v>
      </c>
      <c r="AGJ20" s="29">
        <f t="shared" si="905"/>
        <v>43051</v>
      </c>
      <c r="AGK20" s="29">
        <f t="shared" si="905"/>
        <v>43052</v>
      </c>
      <c r="AGL20" s="29">
        <f t="shared" si="905"/>
        <v>43053</v>
      </c>
      <c r="AGM20" s="29">
        <f t="shared" si="905"/>
        <v>43054</v>
      </c>
      <c r="AGN20" s="29">
        <f t="shared" si="905"/>
        <v>43055</v>
      </c>
      <c r="AGO20" s="29">
        <f t="shared" si="905"/>
        <v>43056</v>
      </c>
      <c r="AGP20" s="29">
        <f t="shared" si="905"/>
        <v>43057</v>
      </c>
      <c r="AGQ20" s="29">
        <f t="shared" si="905"/>
        <v>43058</v>
      </c>
      <c r="AGR20" s="29">
        <f t="shared" si="905"/>
        <v>43059</v>
      </c>
      <c r="AGS20" s="29">
        <f t="shared" si="905"/>
        <v>43060</v>
      </c>
      <c r="AGT20" s="29">
        <f t="shared" si="905"/>
        <v>43061</v>
      </c>
      <c r="AGU20" s="29">
        <f t="shared" si="905"/>
        <v>43062</v>
      </c>
      <c r="AGV20" s="29">
        <f t="shared" si="905"/>
        <v>43063</v>
      </c>
      <c r="AGW20" s="29">
        <f t="shared" si="905"/>
        <v>43064</v>
      </c>
      <c r="AGX20" s="29">
        <f t="shared" si="905"/>
        <v>43065</v>
      </c>
      <c r="AGY20" s="29">
        <f t="shared" si="905"/>
        <v>43066</v>
      </c>
      <c r="AGZ20" s="29">
        <f t="shared" si="905"/>
        <v>43067</v>
      </c>
      <c r="AHA20" s="29">
        <f t="shared" si="905"/>
        <v>43068</v>
      </c>
      <c r="AHB20" s="29">
        <f t="shared" si="905"/>
        <v>43069</v>
      </c>
      <c r="AHC20" s="29">
        <f t="shared" si="905"/>
        <v>43070</v>
      </c>
      <c r="AHD20" s="29">
        <f t="shared" si="905"/>
        <v>43071</v>
      </c>
      <c r="AHE20" s="29">
        <f t="shared" si="905"/>
        <v>43072</v>
      </c>
      <c r="AHF20" s="29">
        <f t="shared" si="905"/>
        <v>43073</v>
      </c>
      <c r="AHG20" s="29">
        <f t="shared" si="905"/>
        <v>43074</v>
      </c>
      <c r="AHH20" s="29">
        <f t="shared" si="905"/>
        <v>43075</v>
      </c>
      <c r="AHI20" s="29">
        <f t="shared" si="905"/>
        <v>43076</v>
      </c>
      <c r="AHJ20" s="29">
        <f t="shared" si="905"/>
        <v>43077</v>
      </c>
      <c r="AHK20" s="29">
        <f t="shared" si="905"/>
        <v>43078</v>
      </c>
      <c r="AHL20" s="29">
        <f t="shared" si="905"/>
        <v>43079</v>
      </c>
      <c r="AHM20" s="29">
        <f t="shared" si="905"/>
        <v>43080</v>
      </c>
      <c r="AHN20" s="29">
        <f t="shared" ref="AHN20:AJS20" si="906">AHN13</f>
        <v>43081</v>
      </c>
      <c r="AHO20" s="29">
        <f t="shared" si="906"/>
        <v>43082</v>
      </c>
      <c r="AHP20" s="29">
        <f t="shared" si="906"/>
        <v>43083</v>
      </c>
      <c r="AHQ20" s="29">
        <f t="shared" si="906"/>
        <v>43084</v>
      </c>
      <c r="AHR20" s="29">
        <f t="shared" si="906"/>
        <v>43085</v>
      </c>
      <c r="AHS20" s="29">
        <f t="shared" si="906"/>
        <v>43086</v>
      </c>
      <c r="AHT20" s="29">
        <f t="shared" si="906"/>
        <v>43087</v>
      </c>
      <c r="AHU20" s="29">
        <f t="shared" si="906"/>
        <v>43088</v>
      </c>
      <c r="AHV20" s="29">
        <f t="shared" si="906"/>
        <v>43089</v>
      </c>
      <c r="AHW20" s="29">
        <f t="shared" si="906"/>
        <v>43090</v>
      </c>
      <c r="AHX20" s="29">
        <f t="shared" si="906"/>
        <v>43091</v>
      </c>
      <c r="AHY20" s="29">
        <f t="shared" si="906"/>
        <v>43092</v>
      </c>
      <c r="AHZ20" s="29">
        <f t="shared" si="906"/>
        <v>43093</v>
      </c>
      <c r="AIA20" s="29">
        <f t="shared" si="906"/>
        <v>43094</v>
      </c>
      <c r="AIB20" s="29">
        <f t="shared" si="906"/>
        <v>43095</v>
      </c>
      <c r="AIC20" s="29">
        <f t="shared" si="906"/>
        <v>43096</v>
      </c>
      <c r="AID20" s="29">
        <f t="shared" si="906"/>
        <v>43097</v>
      </c>
      <c r="AIE20" s="29">
        <f t="shared" si="906"/>
        <v>43098</v>
      </c>
      <c r="AIF20" s="29">
        <f t="shared" si="906"/>
        <v>43099</v>
      </c>
      <c r="AIG20" s="29">
        <f t="shared" si="906"/>
        <v>43100</v>
      </c>
      <c r="AIH20" s="29">
        <f t="shared" si="906"/>
        <v>43101</v>
      </c>
      <c r="AII20" s="29">
        <f t="shared" si="906"/>
        <v>43102</v>
      </c>
      <c r="AIJ20" s="29">
        <f t="shared" si="906"/>
        <v>43103</v>
      </c>
      <c r="AIK20" s="29">
        <f t="shared" si="906"/>
        <v>43104</v>
      </c>
      <c r="AIL20" s="29">
        <f t="shared" si="906"/>
        <v>43105</v>
      </c>
      <c r="AIM20" s="29">
        <f t="shared" si="906"/>
        <v>43106</v>
      </c>
      <c r="AIN20" s="29">
        <f t="shared" si="906"/>
        <v>43107</v>
      </c>
      <c r="AIO20" s="29">
        <f t="shared" si="906"/>
        <v>43108</v>
      </c>
      <c r="AIP20" s="29">
        <f t="shared" si="906"/>
        <v>43109</v>
      </c>
      <c r="AIQ20" s="29">
        <f t="shared" si="906"/>
        <v>43110</v>
      </c>
      <c r="AIR20" s="29">
        <f t="shared" si="906"/>
        <v>43111</v>
      </c>
      <c r="AIS20" s="29">
        <f t="shared" si="906"/>
        <v>43112</v>
      </c>
      <c r="AIT20" s="29">
        <f t="shared" si="906"/>
        <v>43113</v>
      </c>
      <c r="AIU20" s="29">
        <f t="shared" si="906"/>
        <v>43114</v>
      </c>
      <c r="AIV20" s="29">
        <f t="shared" si="906"/>
        <v>43115</v>
      </c>
      <c r="AIW20" s="29">
        <f t="shared" si="906"/>
        <v>43116</v>
      </c>
      <c r="AIX20" s="29">
        <f t="shared" si="906"/>
        <v>43117</v>
      </c>
      <c r="AIY20" s="29">
        <f t="shared" si="906"/>
        <v>43118</v>
      </c>
      <c r="AIZ20" s="29">
        <f t="shared" si="906"/>
        <v>43119</v>
      </c>
      <c r="AJA20" s="29">
        <f t="shared" si="906"/>
        <v>43120</v>
      </c>
      <c r="AJB20" s="29">
        <f t="shared" si="906"/>
        <v>43121</v>
      </c>
      <c r="AJC20" s="29">
        <f t="shared" si="906"/>
        <v>43122</v>
      </c>
      <c r="AJD20" s="29">
        <f t="shared" si="906"/>
        <v>43123</v>
      </c>
      <c r="AJE20" s="29">
        <f t="shared" si="906"/>
        <v>43124</v>
      </c>
      <c r="AJF20" s="29">
        <f t="shared" si="906"/>
        <v>43125</v>
      </c>
      <c r="AJG20" s="29">
        <f t="shared" si="906"/>
        <v>43126</v>
      </c>
      <c r="AJH20" s="29">
        <f t="shared" si="906"/>
        <v>43127</v>
      </c>
      <c r="AJI20" s="29">
        <f t="shared" si="906"/>
        <v>43128</v>
      </c>
      <c r="AJJ20" s="29">
        <f t="shared" si="906"/>
        <v>43129</v>
      </c>
      <c r="AJK20" s="29">
        <f t="shared" si="906"/>
        <v>43130</v>
      </c>
      <c r="AJL20" s="29">
        <f t="shared" si="906"/>
        <v>43131</v>
      </c>
      <c r="AJM20" s="29">
        <f t="shared" si="906"/>
        <v>43132</v>
      </c>
      <c r="AJN20" s="29">
        <f t="shared" si="906"/>
        <v>43133</v>
      </c>
      <c r="AJO20" s="29">
        <f t="shared" si="906"/>
        <v>43134</v>
      </c>
      <c r="AJP20" s="29">
        <f t="shared" si="906"/>
        <v>43135</v>
      </c>
      <c r="AJQ20" s="29">
        <f t="shared" si="906"/>
        <v>43136</v>
      </c>
      <c r="AJR20" s="29">
        <f t="shared" si="906"/>
        <v>43137</v>
      </c>
      <c r="AJS20" s="29">
        <f t="shared" si="906"/>
        <v>43138</v>
      </c>
    </row>
    <row r="21" spans="1:955" ht="14.25" customHeight="1" x14ac:dyDescent="0.25">
      <c r="A21" s="56">
        <v>1</v>
      </c>
      <c r="B21" s="135"/>
      <c r="C21" s="135"/>
      <c r="D21" s="135"/>
      <c r="E21" s="135"/>
      <c r="F21" s="57"/>
      <c r="G21" s="68">
        <f>MIN(G22:G41)</f>
        <v>0</v>
      </c>
      <c r="H21" s="69">
        <f>SUM(H22:H41)</f>
        <v>1</v>
      </c>
      <c r="I21" s="68">
        <f>WORKDAY(G21,IF(WEEKDAY(G21,2)&gt;=6,H21,H21-1),Paramètres!$A$11:$A$52)</f>
        <v>2</v>
      </c>
      <c r="J21" s="68">
        <f>MAX(J22:J41)</f>
        <v>0</v>
      </c>
      <c r="K21" s="68">
        <f>MAX(J22:J41)</f>
        <v>0</v>
      </c>
      <c r="L21" s="128">
        <f>SUMPRODUCT(J22:J41,L22:L41)/SUM(J22:J41)</f>
        <v>0</v>
      </c>
      <c r="M21" s="70">
        <f>G21-1+L21*H21</f>
        <v>-1</v>
      </c>
      <c r="N21" s="71" t="str">
        <f ca="1">IF(L21&lt;&gt;"",IF(AND(L21&lt;1,K21&lt;TODAY()),"n",""))</f>
        <v>n</v>
      </c>
      <c r="O21" s="58"/>
      <c r="P21" s="59"/>
      <c r="Q21" s="59"/>
      <c r="R21" s="59"/>
      <c r="S21" s="59"/>
      <c r="T21" s="59"/>
      <c r="U21" s="59"/>
      <c r="V21" s="59"/>
      <c r="W21" s="59"/>
      <c r="X21" s="59"/>
      <c r="Y21" s="59"/>
      <c r="Z21" s="59"/>
      <c r="AA21" s="59"/>
      <c r="AB21" s="59"/>
      <c r="AC21" s="59"/>
      <c r="AD21" s="59"/>
      <c r="AE21" s="59"/>
      <c r="AF21" s="59"/>
      <c r="AG21" s="59"/>
      <c r="AH21" s="59"/>
      <c r="AI21" s="59"/>
      <c r="AJ21" s="59"/>
      <c r="AK21" s="59"/>
      <c r="AL21" s="59"/>
      <c r="AM21" s="59"/>
      <c r="AN21" s="59"/>
      <c r="AO21" s="59"/>
      <c r="AP21" s="59"/>
      <c r="AQ21" s="59"/>
      <c r="AR21" s="59"/>
      <c r="AS21" s="59"/>
      <c r="AT21" s="59"/>
      <c r="AU21" s="59"/>
      <c r="AV21" s="59"/>
      <c r="AW21" s="59"/>
      <c r="AX21" s="59"/>
      <c r="AY21" s="59"/>
      <c r="AZ21" s="59"/>
      <c r="BA21" s="59"/>
      <c r="BB21" s="59"/>
      <c r="BC21" s="59"/>
      <c r="BD21" s="59"/>
      <c r="BE21" s="59"/>
      <c r="BF21" s="59"/>
      <c r="BG21" s="59"/>
      <c r="BH21" s="59"/>
      <c r="BI21" s="59"/>
      <c r="BJ21" s="59"/>
      <c r="BK21" s="59"/>
      <c r="BL21" s="59"/>
      <c r="BM21" s="59"/>
      <c r="BN21" s="59"/>
      <c r="BO21" s="59"/>
      <c r="BP21" s="59"/>
      <c r="BQ21" s="59"/>
      <c r="BR21" s="59"/>
      <c r="BS21" s="59"/>
      <c r="BT21" s="59"/>
      <c r="BU21" s="59"/>
      <c r="BV21" s="59"/>
      <c r="BW21" s="59"/>
      <c r="BX21" s="59"/>
      <c r="BY21" s="59"/>
      <c r="BZ21" s="59"/>
      <c r="CA21" s="59"/>
      <c r="CB21" s="59"/>
      <c r="CC21" s="59"/>
      <c r="CD21" s="59"/>
      <c r="CE21" s="59"/>
      <c r="CF21" s="59"/>
      <c r="CG21" s="59"/>
      <c r="CH21" s="59"/>
      <c r="CI21" s="59"/>
      <c r="CJ21" s="59"/>
      <c r="CK21" s="59"/>
      <c r="CL21" s="59"/>
      <c r="CM21" s="30"/>
      <c r="CN21" s="30"/>
      <c r="CO21" s="30"/>
      <c r="CP21" s="30"/>
      <c r="CQ21" s="30"/>
      <c r="CR21" s="30"/>
      <c r="CS21" s="30"/>
      <c r="CT21" s="30"/>
      <c r="CU21" s="30"/>
      <c r="CV21" s="30"/>
      <c r="CW21" s="30"/>
      <c r="CX21" s="30"/>
      <c r="CY21" s="30"/>
      <c r="CZ21" s="30"/>
      <c r="DA21" s="30"/>
      <c r="DB21" s="30"/>
      <c r="DC21" s="30"/>
      <c r="DD21" s="30"/>
      <c r="DE21" s="30"/>
      <c r="DF21" s="30"/>
      <c r="DG21" s="30"/>
      <c r="DH21" s="30"/>
      <c r="DI21" s="30"/>
      <c r="DJ21" s="30"/>
      <c r="DK21" s="30"/>
      <c r="DL21" s="30"/>
      <c r="DM21" s="30"/>
      <c r="DN21" s="30"/>
      <c r="DO21" s="30"/>
      <c r="DP21" s="30"/>
      <c r="DQ21" s="30"/>
      <c r="DR21" s="30"/>
      <c r="DS21" s="30"/>
      <c r="DT21" s="30"/>
      <c r="DU21" s="30"/>
      <c r="DV21" s="30"/>
      <c r="DW21" s="30"/>
      <c r="DX21" s="30"/>
      <c r="DY21" s="30"/>
      <c r="DZ21" s="30"/>
      <c r="EA21" s="30"/>
      <c r="EB21" s="30"/>
      <c r="EC21" s="30"/>
      <c r="ED21" s="30"/>
      <c r="EE21" s="30"/>
      <c r="EF21" s="30"/>
      <c r="EG21" s="30"/>
      <c r="EH21" s="30"/>
      <c r="EI21" s="30"/>
      <c r="EJ21" s="30"/>
      <c r="EK21" s="30"/>
      <c r="EL21" s="30"/>
      <c r="EM21" s="30"/>
      <c r="EN21" s="30"/>
      <c r="EO21" s="30"/>
      <c r="EP21" s="30"/>
      <c r="EQ21" s="30"/>
      <c r="ER21" s="30"/>
      <c r="ES21" s="30"/>
      <c r="ET21" s="30"/>
      <c r="EU21" s="30"/>
      <c r="EV21" s="30"/>
      <c r="EW21" s="30"/>
      <c r="EX21" s="30"/>
      <c r="EY21" s="30"/>
      <c r="EZ21" s="30"/>
      <c r="FA21" s="30"/>
      <c r="FB21" s="30"/>
      <c r="FC21" s="30"/>
      <c r="FD21" s="30"/>
      <c r="FE21" s="30"/>
      <c r="FF21" s="30"/>
      <c r="FG21" s="30"/>
      <c r="FH21" s="30"/>
      <c r="FI21" s="30"/>
      <c r="FJ21" s="30"/>
      <c r="FK21" s="30"/>
      <c r="FL21" s="30"/>
      <c r="FM21" s="30"/>
      <c r="FN21" s="30"/>
      <c r="FO21" s="30"/>
      <c r="FP21" s="30"/>
      <c r="FQ21" s="30"/>
      <c r="FR21" s="30"/>
      <c r="FS21" s="30"/>
      <c r="FT21" s="30"/>
      <c r="FU21" s="30"/>
      <c r="FV21" s="30"/>
      <c r="FW21" s="30"/>
      <c r="FX21" s="30"/>
      <c r="FY21" s="30"/>
      <c r="FZ21" s="30"/>
      <c r="GA21" s="30"/>
      <c r="GB21" s="30"/>
      <c r="GC21" s="30"/>
      <c r="GD21" s="30"/>
      <c r="GE21" s="30"/>
      <c r="GF21" s="30"/>
      <c r="GG21" s="30"/>
      <c r="GH21" s="30"/>
      <c r="GI21" s="30"/>
      <c r="GJ21" s="30"/>
      <c r="GK21" s="30"/>
      <c r="GL21" s="30"/>
      <c r="GM21" s="30"/>
      <c r="GN21" s="30"/>
      <c r="GO21" s="30"/>
      <c r="GP21" s="30"/>
      <c r="GQ21" s="30"/>
      <c r="GR21" s="30"/>
      <c r="GS21" s="30"/>
      <c r="GT21" s="30"/>
      <c r="GU21" s="30"/>
      <c r="GV21" s="30"/>
      <c r="GW21" s="30"/>
      <c r="GX21" s="30"/>
      <c r="GY21" s="30"/>
      <c r="GZ21" s="30"/>
      <c r="HA21" s="30"/>
      <c r="HB21" s="30"/>
      <c r="HC21" s="30"/>
      <c r="HD21" s="30"/>
      <c r="HE21" s="30"/>
      <c r="HF21" s="30"/>
      <c r="HG21" s="30"/>
      <c r="HH21" s="30"/>
      <c r="HI21" s="30"/>
      <c r="HJ21" s="30"/>
      <c r="HK21" s="30"/>
      <c r="HL21" s="30"/>
      <c r="HM21" s="30"/>
      <c r="HN21" s="30"/>
      <c r="HO21" s="30"/>
      <c r="HP21" s="30"/>
      <c r="HQ21" s="30"/>
      <c r="HR21" s="30"/>
      <c r="HS21" s="30"/>
      <c r="HT21" s="30"/>
      <c r="HU21" s="30"/>
      <c r="HV21" s="30"/>
      <c r="HW21" s="30"/>
      <c r="HX21" s="30"/>
      <c r="HY21" s="30"/>
      <c r="HZ21" s="30"/>
      <c r="IA21" s="30"/>
      <c r="IB21" s="30"/>
      <c r="IC21" s="30"/>
      <c r="ID21" s="30"/>
      <c r="IE21" s="30"/>
      <c r="IF21" s="30"/>
      <c r="IG21" s="30"/>
      <c r="IH21" s="30"/>
      <c r="II21" s="30"/>
      <c r="IJ21" s="30"/>
      <c r="IK21" s="30"/>
      <c r="IL21" s="30"/>
      <c r="IM21" s="30"/>
      <c r="IN21" s="30"/>
      <c r="IO21" s="30"/>
      <c r="IP21" s="30"/>
      <c r="IQ21" s="30"/>
      <c r="IR21" s="30"/>
      <c r="IS21" s="30"/>
      <c r="IT21" s="30"/>
      <c r="IU21" s="30"/>
      <c r="IV21" s="30"/>
      <c r="IW21" s="30"/>
      <c r="IX21" s="30"/>
      <c r="IY21" s="30"/>
      <c r="IZ21" s="30"/>
      <c r="JA21" s="30"/>
      <c r="JB21" s="30"/>
      <c r="JC21" s="30"/>
      <c r="JD21" s="30"/>
      <c r="JE21" s="30"/>
      <c r="JF21" s="30"/>
      <c r="JG21" s="30"/>
      <c r="JH21" s="30"/>
      <c r="JI21" s="30"/>
      <c r="JJ21" s="30"/>
      <c r="JK21" s="30"/>
      <c r="JL21" s="30"/>
      <c r="JM21" s="30"/>
      <c r="JN21" s="30"/>
      <c r="JO21" s="30"/>
      <c r="JP21" s="30"/>
      <c r="JQ21" s="30"/>
      <c r="JR21" s="30"/>
      <c r="JS21" s="30"/>
      <c r="JT21" s="30"/>
      <c r="JU21" s="30"/>
      <c r="JV21" s="30"/>
      <c r="JW21" s="30"/>
      <c r="JX21" s="30"/>
      <c r="JY21" s="30"/>
      <c r="JZ21" s="30"/>
      <c r="KA21" s="30"/>
      <c r="KB21" s="30"/>
      <c r="KC21" s="30"/>
      <c r="KD21" s="30"/>
      <c r="KE21" s="30"/>
      <c r="KF21" s="30"/>
      <c r="KG21" s="30"/>
      <c r="KH21" s="30"/>
      <c r="KI21" s="30"/>
      <c r="KJ21" s="30"/>
      <c r="KK21" s="30"/>
      <c r="KL21" s="30"/>
      <c r="KM21" s="30"/>
      <c r="KN21" s="30"/>
      <c r="KO21" s="30"/>
      <c r="KP21" s="30"/>
      <c r="KQ21" s="30"/>
      <c r="KR21" s="30"/>
      <c r="KS21" s="30"/>
      <c r="KT21" s="30"/>
      <c r="KU21" s="30"/>
      <c r="KV21" s="30"/>
      <c r="KW21" s="30"/>
      <c r="KX21" s="30"/>
      <c r="KY21" s="30"/>
      <c r="KZ21" s="30"/>
      <c r="LA21" s="30"/>
      <c r="LB21" s="30"/>
      <c r="LC21" s="30"/>
      <c r="LD21" s="30"/>
      <c r="LE21" s="30"/>
      <c r="LF21" s="30"/>
      <c r="LG21" s="30"/>
      <c r="LH21" s="30"/>
      <c r="LI21" s="30"/>
      <c r="LJ21" s="30"/>
      <c r="LK21" s="30"/>
      <c r="LL21" s="30"/>
      <c r="LM21" s="30"/>
      <c r="LN21" s="30"/>
      <c r="LO21" s="30"/>
      <c r="LP21" s="30"/>
      <c r="LQ21" s="30"/>
      <c r="LR21" s="30"/>
      <c r="LS21" s="30"/>
      <c r="LT21" s="30"/>
      <c r="LU21" s="30"/>
      <c r="LV21" s="30"/>
      <c r="LW21" s="30"/>
      <c r="LX21" s="30"/>
      <c r="LY21" s="30"/>
      <c r="LZ21" s="30"/>
      <c r="MA21" s="30"/>
      <c r="MB21" s="30"/>
      <c r="MC21" s="30"/>
      <c r="MD21" s="30"/>
      <c r="ME21" s="30"/>
      <c r="MF21" s="30"/>
      <c r="MG21" s="30"/>
      <c r="MH21" s="30"/>
      <c r="MI21" s="30"/>
      <c r="MJ21" s="30"/>
      <c r="MK21" s="30"/>
      <c r="ML21" s="30"/>
      <c r="MM21" s="30"/>
      <c r="MN21" s="30"/>
      <c r="MO21" s="30"/>
      <c r="MP21" s="30"/>
      <c r="MQ21" s="30"/>
      <c r="MR21" s="30"/>
      <c r="MS21" s="30"/>
      <c r="MT21" s="30"/>
      <c r="MU21" s="30"/>
      <c r="MV21" s="30"/>
      <c r="MW21" s="30"/>
      <c r="MX21" s="30"/>
      <c r="MY21" s="30"/>
      <c r="MZ21" s="30"/>
      <c r="NA21" s="30"/>
      <c r="NB21" s="30"/>
      <c r="NC21" s="30"/>
      <c r="ND21" s="30"/>
      <c r="NE21" s="30"/>
      <c r="NF21" s="30"/>
      <c r="NG21" s="30"/>
      <c r="NH21" s="30"/>
      <c r="NI21" s="30"/>
      <c r="NJ21" s="30"/>
      <c r="NK21" s="30"/>
      <c r="NL21" s="30"/>
      <c r="NM21" s="30"/>
      <c r="NN21" s="30"/>
      <c r="NO21" s="30"/>
      <c r="NP21" s="30"/>
      <c r="NQ21" s="30"/>
      <c r="NR21" s="30"/>
      <c r="NS21" s="30"/>
      <c r="NT21" s="30"/>
      <c r="NU21" s="30"/>
      <c r="NV21" s="30"/>
      <c r="NW21" s="30"/>
      <c r="NX21" s="30"/>
      <c r="NY21" s="30"/>
      <c r="NZ21" s="30"/>
      <c r="OA21" s="30"/>
      <c r="OB21" s="30"/>
      <c r="OC21" s="30"/>
      <c r="OD21" s="30"/>
      <c r="OE21" s="30"/>
      <c r="OF21" s="30"/>
      <c r="OG21" s="30"/>
      <c r="OH21" s="30"/>
      <c r="OI21" s="30"/>
      <c r="OJ21" s="30"/>
      <c r="OK21" s="30"/>
      <c r="OL21" s="30"/>
      <c r="OM21" s="30"/>
      <c r="ON21" s="30"/>
      <c r="OO21" s="30"/>
      <c r="OP21" s="30"/>
      <c r="OQ21" s="30"/>
      <c r="OR21" s="30"/>
      <c r="OS21" s="30"/>
      <c r="OT21" s="30"/>
      <c r="OU21" s="30"/>
      <c r="OV21" s="30"/>
      <c r="OW21" s="30"/>
      <c r="OX21" s="30"/>
      <c r="OY21" s="30"/>
      <c r="OZ21" s="30"/>
      <c r="PA21" s="30"/>
      <c r="PB21" s="30"/>
      <c r="PC21" s="30"/>
      <c r="PD21" s="30"/>
      <c r="PE21" s="30"/>
      <c r="PF21" s="30"/>
      <c r="PG21" s="30"/>
      <c r="PH21" s="30"/>
      <c r="PI21" s="30"/>
      <c r="PJ21" s="30"/>
      <c r="PK21" s="30"/>
      <c r="PL21" s="30"/>
      <c r="PM21" s="30"/>
      <c r="PN21" s="30"/>
      <c r="PO21" s="30"/>
      <c r="PP21" s="30"/>
      <c r="PQ21" s="30"/>
      <c r="PR21" s="30"/>
      <c r="PS21" s="30"/>
      <c r="PT21" s="30"/>
      <c r="PU21" s="30"/>
      <c r="PV21" s="30"/>
      <c r="PW21" s="30"/>
      <c r="PX21" s="30"/>
      <c r="PY21" s="30"/>
      <c r="PZ21" s="30"/>
      <c r="QA21" s="30"/>
      <c r="QB21" s="30"/>
      <c r="QC21" s="30"/>
      <c r="QD21" s="30"/>
      <c r="QE21" s="30"/>
      <c r="QF21" s="30"/>
      <c r="QG21" s="30"/>
      <c r="QH21" s="30"/>
      <c r="QI21" s="30"/>
      <c r="QJ21" s="30"/>
      <c r="QK21" s="30"/>
      <c r="QL21" s="30"/>
      <c r="QM21" s="30"/>
      <c r="QN21" s="30"/>
      <c r="QO21" s="30"/>
      <c r="QP21" s="30"/>
      <c r="QQ21" s="30"/>
      <c r="QR21" s="30"/>
      <c r="QS21" s="30"/>
      <c r="QT21" s="30"/>
      <c r="QU21" s="30"/>
      <c r="QV21" s="30"/>
      <c r="QW21" s="30"/>
      <c r="QX21" s="30"/>
      <c r="QY21" s="30"/>
      <c r="QZ21" s="30"/>
      <c r="RA21" s="30"/>
      <c r="RB21" s="30"/>
      <c r="RC21" s="30"/>
      <c r="RD21" s="30"/>
      <c r="RE21" s="30"/>
      <c r="RF21" s="30"/>
      <c r="RG21" s="30"/>
      <c r="RH21" s="30"/>
      <c r="RI21" s="30"/>
      <c r="RJ21" s="30"/>
      <c r="RK21" s="30"/>
      <c r="RL21" s="30"/>
      <c r="RM21" s="30"/>
      <c r="RN21" s="30"/>
      <c r="RO21" s="30"/>
      <c r="RP21" s="30"/>
      <c r="RQ21" s="30"/>
      <c r="RR21" s="30"/>
      <c r="RS21" s="30"/>
      <c r="RT21" s="30"/>
      <c r="RU21" s="30"/>
      <c r="RV21" s="30"/>
      <c r="RW21" s="30"/>
      <c r="RX21" s="30"/>
      <c r="RY21" s="30"/>
      <c r="RZ21" s="30"/>
      <c r="SA21" s="30"/>
      <c r="SB21" s="30"/>
      <c r="SC21" s="30"/>
      <c r="SD21" s="30"/>
      <c r="SE21" s="30"/>
      <c r="SF21" s="30"/>
      <c r="SG21" s="30"/>
      <c r="SH21" s="30"/>
      <c r="SI21" s="30"/>
      <c r="SJ21" s="30"/>
      <c r="SK21" s="30"/>
      <c r="SL21" s="30"/>
      <c r="SM21" s="30"/>
      <c r="SN21" s="30"/>
      <c r="SO21" s="30"/>
      <c r="SP21" s="30"/>
      <c r="SQ21" s="30"/>
      <c r="SR21" s="30"/>
      <c r="SS21" s="30"/>
      <c r="ST21" s="30"/>
      <c r="SU21" s="30"/>
      <c r="SV21" s="30"/>
      <c r="SW21" s="30"/>
      <c r="SX21" s="30"/>
      <c r="SY21" s="30"/>
      <c r="SZ21" s="30"/>
      <c r="TA21" s="30"/>
      <c r="TB21" s="30"/>
      <c r="TC21" s="30"/>
      <c r="TD21" s="30"/>
      <c r="TE21" s="30"/>
      <c r="TF21" s="30"/>
      <c r="TG21" s="30"/>
      <c r="TH21" s="30"/>
      <c r="TI21" s="30"/>
      <c r="TJ21" s="30"/>
      <c r="TK21" s="30"/>
      <c r="TL21" s="30"/>
      <c r="TM21" s="30"/>
      <c r="TN21" s="30"/>
      <c r="TO21" s="30"/>
      <c r="TP21" s="30"/>
      <c r="TQ21" s="30"/>
      <c r="TR21" s="30"/>
      <c r="TS21" s="30"/>
      <c r="TT21" s="30"/>
      <c r="TU21" s="30"/>
      <c r="TV21" s="30"/>
      <c r="TW21" s="30"/>
      <c r="TX21" s="30"/>
      <c r="TY21" s="30"/>
      <c r="TZ21" s="30"/>
      <c r="UA21" s="30"/>
      <c r="UB21" s="30"/>
      <c r="UC21" s="30"/>
      <c r="UD21" s="30"/>
      <c r="UE21" s="30"/>
      <c r="UF21" s="30"/>
      <c r="UG21" s="30"/>
      <c r="UH21" s="30"/>
      <c r="UI21" s="30"/>
      <c r="UJ21" s="30"/>
      <c r="UK21" s="30"/>
      <c r="UL21" s="30"/>
      <c r="UM21" s="30"/>
      <c r="UN21" s="30"/>
      <c r="UO21" s="30"/>
      <c r="UP21" s="30"/>
      <c r="UQ21" s="30"/>
      <c r="UR21" s="30"/>
      <c r="US21" s="30"/>
      <c r="UT21" s="30"/>
      <c r="UU21" s="30"/>
      <c r="UV21" s="30"/>
      <c r="UW21" s="30"/>
      <c r="UX21" s="30"/>
      <c r="UY21" s="30"/>
      <c r="UZ21" s="30"/>
      <c r="VA21" s="30"/>
      <c r="VB21" s="30"/>
      <c r="VC21" s="30"/>
      <c r="VD21" s="30"/>
      <c r="VE21" s="30"/>
      <c r="VF21" s="30"/>
      <c r="VG21" s="30"/>
      <c r="VH21" s="30"/>
      <c r="VI21" s="30"/>
      <c r="VJ21" s="30"/>
      <c r="VK21" s="30"/>
      <c r="VL21" s="30"/>
      <c r="VM21" s="30"/>
      <c r="VN21" s="30"/>
      <c r="VO21" s="30"/>
      <c r="VP21" s="30"/>
      <c r="VQ21" s="30"/>
      <c r="VR21" s="30"/>
      <c r="VS21" s="30"/>
      <c r="VT21" s="30"/>
      <c r="VU21" s="30"/>
      <c r="VV21" s="30"/>
      <c r="VW21" s="30"/>
      <c r="VX21" s="30"/>
      <c r="VY21" s="30"/>
      <c r="VZ21" s="30"/>
      <c r="WA21" s="30"/>
      <c r="WB21" s="30"/>
      <c r="WC21" s="30"/>
      <c r="WD21" s="30"/>
      <c r="WE21" s="30"/>
      <c r="WF21" s="30"/>
      <c r="WG21" s="30"/>
      <c r="WH21" s="30"/>
      <c r="WI21" s="30"/>
      <c r="WJ21" s="30"/>
      <c r="WK21" s="30"/>
      <c r="WL21" s="30"/>
      <c r="WM21" s="30"/>
      <c r="WN21" s="30"/>
      <c r="WO21" s="30"/>
      <c r="WP21" s="30"/>
      <c r="WQ21" s="30"/>
      <c r="WR21" s="30"/>
      <c r="WS21" s="30"/>
      <c r="WT21" s="30"/>
      <c r="WU21" s="30"/>
      <c r="WV21" s="30"/>
      <c r="WW21" s="30"/>
      <c r="WX21" s="30"/>
      <c r="WY21" s="30"/>
      <c r="WZ21" s="30"/>
      <c r="XA21" s="30"/>
      <c r="XB21" s="30"/>
      <c r="XC21" s="30"/>
      <c r="XD21" s="30"/>
      <c r="XE21" s="30"/>
      <c r="XF21" s="30"/>
      <c r="XG21" s="30"/>
      <c r="XH21" s="30"/>
      <c r="XI21" s="30"/>
      <c r="XJ21" s="30"/>
      <c r="XK21" s="30"/>
      <c r="XL21" s="30"/>
      <c r="XM21" s="30"/>
      <c r="XN21" s="30"/>
      <c r="XO21" s="30"/>
      <c r="XP21" s="30"/>
      <c r="XQ21" s="30"/>
      <c r="XR21" s="30"/>
      <c r="XS21" s="30"/>
      <c r="XT21" s="30"/>
      <c r="XU21" s="30"/>
      <c r="XV21" s="30"/>
      <c r="XW21" s="30"/>
      <c r="XX21" s="30"/>
      <c r="XY21" s="30"/>
      <c r="XZ21" s="30"/>
      <c r="YA21" s="30"/>
      <c r="YB21" s="30"/>
      <c r="YC21" s="30"/>
      <c r="YD21" s="30"/>
      <c r="YE21" s="30"/>
      <c r="YF21" s="30"/>
      <c r="YG21" s="30"/>
      <c r="YH21" s="30"/>
      <c r="YI21" s="30"/>
      <c r="YJ21" s="30"/>
      <c r="YK21" s="30"/>
      <c r="YL21" s="30"/>
      <c r="YM21" s="30"/>
      <c r="YN21" s="30"/>
      <c r="YO21" s="30"/>
      <c r="YP21" s="30"/>
      <c r="YQ21" s="30"/>
      <c r="YR21" s="30"/>
      <c r="YS21" s="30"/>
      <c r="YT21" s="30"/>
      <c r="YU21" s="30"/>
      <c r="YV21" s="30"/>
      <c r="YW21" s="30"/>
      <c r="YX21" s="30"/>
      <c r="YY21" s="30"/>
      <c r="YZ21" s="30"/>
      <c r="ZA21" s="30"/>
      <c r="ZB21" s="30"/>
      <c r="ZC21" s="30"/>
      <c r="ZD21" s="30"/>
      <c r="ZE21" s="30"/>
      <c r="ZF21" s="30"/>
      <c r="ZG21" s="30"/>
      <c r="ZH21" s="30"/>
      <c r="ZI21" s="30"/>
      <c r="ZJ21" s="30"/>
      <c r="ZK21" s="30"/>
      <c r="ZL21" s="30"/>
      <c r="ZM21" s="30"/>
      <c r="ZN21" s="30"/>
      <c r="ZO21" s="30"/>
      <c r="ZP21" s="30"/>
      <c r="ZQ21" s="30"/>
      <c r="ZR21" s="30"/>
      <c r="ZS21" s="30"/>
      <c r="ZT21" s="30"/>
      <c r="ZU21" s="30"/>
      <c r="ZV21" s="30"/>
      <c r="ZW21" s="30"/>
      <c r="ZX21" s="30"/>
      <c r="ZY21" s="30"/>
      <c r="ZZ21" s="30"/>
      <c r="AAA21" s="30"/>
      <c r="AAB21" s="30"/>
      <c r="AAC21" s="30"/>
      <c r="AAD21" s="30"/>
      <c r="AAE21" s="30"/>
      <c r="AAF21" s="30"/>
      <c r="AAG21" s="30"/>
      <c r="AAH21" s="30"/>
      <c r="AAI21" s="30"/>
      <c r="AAJ21" s="30"/>
      <c r="AAK21" s="30"/>
      <c r="AAL21" s="30"/>
      <c r="AAM21" s="30"/>
      <c r="AAN21" s="30"/>
      <c r="AAO21" s="30"/>
      <c r="AAP21" s="30"/>
      <c r="AAQ21" s="30"/>
      <c r="AAR21" s="30"/>
      <c r="AAS21" s="30"/>
      <c r="AAT21" s="30"/>
      <c r="AAU21" s="30"/>
      <c r="AAV21" s="30"/>
      <c r="AAW21" s="30"/>
      <c r="AAX21" s="30"/>
      <c r="AAY21" s="30"/>
      <c r="AAZ21" s="30"/>
      <c r="ABA21" s="30"/>
      <c r="ABB21" s="30"/>
      <c r="ABC21" s="30"/>
      <c r="ABD21" s="30"/>
      <c r="ABE21" s="30"/>
      <c r="ABF21" s="30"/>
      <c r="ABG21" s="30"/>
      <c r="ABH21" s="30"/>
      <c r="ABI21" s="30"/>
      <c r="ABJ21" s="30"/>
      <c r="ABK21" s="30"/>
      <c r="ABL21" s="30"/>
      <c r="ABM21" s="30"/>
      <c r="ABN21" s="30"/>
      <c r="ABO21" s="30"/>
      <c r="ABP21" s="30"/>
      <c r="ABQ21" s="30"/>
      <c r="ABR21" s="30"/>
      <c r="ABS21" s="30"/>
      <c r="ABT21" s="30"/>
      <c r="ABU21" s="30"/>
      <c r="ABV21" s="30"/>
      <c r="ABW21" s="30"/>
      <c r="ABX21" s="30"/>
      <c r="ABY21" s="30"/>
      <c r="ABZ21" s="30"/>
      <c r="ACA21" s="30"/>
      <c r="ACB21" s="30"/>
      <c r="ACC21" s="30"/>
      <c r="ACD21" s="30"/>
      <c r="ACE21" s="30"/>
      <c r="ACF21" s="30"/>
      <c r="ACG21" s="30"/>
      <c r="ACH21" s="30"/>
      <c r="ACI21" s="30"/>
      <c r="ACJ21" s="30"/>
      <c r="ACK21" s="30"/>
      <c r="ACL21" s="30"/>
      <c r="ACM21" s="30"/>
      <c r="ACN21" s="30"/>
      <c r="ACO21" s="30"/>
      <c r="ACP21" s="30"/>
      <c r="ACQ21" s="30"/>
      <c r="ACR21" s="30"/>
      <c r="ACS21" s="30"/>
      <c r="ACT21" s="30"/>
      <c r="ACU21" s="30"/>
      <c r="ACV21" s="30"/>
      <c r="ACW21" s="30"/>
      <c r="ACX21" s="30"/>
      <c r="ACY21" s="30"/>
      <c r="ACZ21" s="30"/>
      <c r="ADA21" s="30"/>
      <c r="ADB21" s="30"/>
      <c r="ADC21" s="30"/>
      <c r="ADD21" s="30"/>
      <c r="ADE21" s="30"/>
      <c r="ADF21" s="30"/>
      <c r="ADG21" s="30"/>
      <c r="ADH21" s="30"/>
      <c r="ADI21" s="30"/>
      <c r="ADJ21" s="30"/>
      <c r="ADK21" s="30"/>
      <c r="ADL21" s="30"/>
      <c r="ADM21" s="30"/>
      <c r="ADN21" s="30"/>
      <c r="ADO21" s="30"/>
      <c r="ADP21" s="30"/>
      <c r="ADQ21" s="30"/>
      <c r="ADR21" s="30"/>
      <c r="ADS21" s="30"/>
      <c r="ADT21" s="30"/>
      <c r="ADU21" s="30"/>
      <c r="ADV21" s="30"/>
      <c r="ADW21" s="30"/>
      <c r="ADX21" s="30"/>
      <c r="ADY21" s="30"/>
      <c r="ADZ21" s="30"/>
      <c r="AEA21" s="30"/>
      <c r="AEB21" s="30"/>
      <c r="AEC21" s="30"/>
      <c r="AED21" s="30"/>
      <c r="AEE21" s="30"/>
      <c r="AEF21" s="30"/>
      <c r="AEG21" s="30"/>
      <c r="AEH21" s="30"/>
      <c r="AEI21" s="30"/>
      <c r="AEJ21" s="30"/>
      <c r="AEK21" s="30"/>
      <c r="AEL21" s="30"/>
      <c r="AEM21" s="30"/>
      <c r="AEN21" s="30"/>
      <c r="AEO21" s="30"/>
      <c r="AEP21" s="30"/>
      <c r="AEQ21" s="30"/>
      <c r="AER21" s="30"/>
      <c r="AES21" s="30"/>
      <c r="AET21" s="30"/>
      <c r="AEU21" s="30"/>
      <c r="AEV21" s="30"/>
      <c r="AEW21" s="30"/>
      <c r="AEX21" s="30"/>
      <c r="AEY21" s="30"/>
      <c r="AEZ21" s="30"/>
      <c r="AFA21" s="30"/>
      <c r="AFB21" s="30"/>
      <c r="AFC21" s="30"/>
      <c r="AFD21" s="30"/>
      <c r="AFE21" s="30"/>
      <c r="AFF21" s="30"/>
      <c r="AFG21" s="30"/>
      <c r="AFH21" s="30"/>
      <c r="AFI21" s="30"/>
      <c r="AFJ21" s="30"/>
      <c r="AFK21" s="30"/>
      <c r="AFL21" s="30"/>
      <c r="AFM21" s="30"/>
      <c r="AFN21" s="30"/>
      <c r="AFO21" s="30"/>
      <c r="AFP21" s="30"/>
      <c r="AFQ21" s="30"/>
      <c r="AFR21" s="30"/>
      <c r="AFS21" s="30"/>
      <c r="AFT21" s="30"/>
      <c r="AFU21" s="30"/>
      <c r="AFV21" s="30"/>
      <c r="AFW21" s="30"/>
      <c r="AFX21" s="30"/>
      <c r="AFY21" s="30"/>
      <c r="AFZ21" s="30"/>
      <c r="AGA21" s="30"/>
      <c r="AGB21" s="30"/>
      <c r="AGC21" s="30"/>
      <c r="AGD21" s="30"/>
      <c r="AGE21" s="30"/>
      <c r="AGF21" s="30"/>
      <c r="AGG21" s="30"/>
      <c r="AGH21" s="30"/>
      <c r="AGI21" s="30"/>
      <c r="AGJ21" s="30"/>
      <c r="AGK21" s="30"/>
      <c r="AGL21" s="30"/>
      <c r="AGM21" s="30"/>
      <c r="AGN21" s="30"/>
      <c r="AGO21" s="30"/>
      <c r="AGP21" s="30"/>
      <c r="AGQ21" s="30"/>
      <c r="AGR21" s="30"/>
      <c r="AGS21" s="30"/>
      <c r="AGT21" s="30"/>
      <c r="AGU21" s="30"/>
      <c r="AGV21" s="30"/>
      <c r="AGW21" s="30"/>
      <c r="AGX21" s="30"/>
      <c r="AGY21" s="30"/>
      <c r="AGZ21" s="30"/>
      <c r="AHA21" s="30"/>
      <c r="AHB21" s="30"/>
      <c r="AHC21" s="30"/>
      <c r="AHD21" s="30"/>
      <c r="AHE21" s="30"/>
      <c r="AHF21" s="30"/>
      <c r="AHG21" s="30"/>
      <c r="AHH21" s="30"/>
      <c r="AHI21" s="30"/>
      <c r="AHJ21" s="30"/>
      <c r="AHK21" s="30"/>
      <c r="AHL21" s="30"/>
      <c r="AHM21" s="30"/>
      <c r="AHN21" s="30"/>
      <c r="AHO21" s="30"/>
      <c r="AHP21" s="30"/>
      <c r="AHQ21" s="30"/>
      <c r="AHR21" s="30"/>
      <c r="AHS21" s="30"/>
      <c r="AHT21" s="30"/>
      <c r="AHU21" s="30"/>
      <c r="AHV21" s="30"/>
      <c r="AHW21" s="30"/>
      <c r="AHX21" s="30"/>
      <c r="AHY21" s="30"/>
      <c r="AHZ21" s="30"/>
      <c r="AIA21" s="30"/>
      <c r="AIB21" s="30"/>
      <c r="AIC21" s="30"/>
      <c r="AID21" s="30"/>
      <c r="AIE21" s="30"/>
      <c r="AIF21" s="30"/>
      <c r="AIG21" s="30"/>
      <c r="AIH21" s="30"/>
      <c r="AII21" s="30"/>
      <c r="AIJ21" s="30"/>
      <c r="AIK21" s="30"/>
      <c r="AIL21" s="30"/>
      <c r="AIM21" s="30"/>
      <c r="AIN21" s="30"/>
      <c r="AIO21" s="30"/>
      <c r="AIP21" s="30"/>
      <c r="AIQ21" s="30"/>
      <c r="AIR21" s="30"/>
      <c r="AIS21" s="30"/>
      <c r="AIT21" s="30"/>
      <c r="AIU21" s="30"/>
      <c r="AIV21" s="30"/>
      <c r="AIW21" s="30"/>
      <c r="AIX21" s="30"/>
      <c r="AIY21" s="30"/>
      <c r="AIZ21" s="30"/>
      <c r="AJA21" s="30"/>
      <c r="AJB21" s="30"/>
      <c r="AJC21" s="30"/>
      <c r="AJD21" s="30"/>
      <c r="AJE21" s="30"/>
      <c r="AJF21" s="30"/>
      <c r="AJG21" s="30"/>
      <c r="AJH21" s="30"/>
      <c r="AJI21" s="30"/>
      <c r="AJJ21" s="30"/>
      <c r="AJK21" s="30"/>
      <c r="AJL21" s="30"/>
      <c r="AJM21" s="30"/>
      <c r="AJN21" s="30"/>
      <c r="AJO21" s="30"/>
      <c r="AJP21" s="30"/>
      <c r="AJQ21" s="30"/>
      <c r="AJR21" s="30"/>
      <c r="AJS21" s="30"/>
    </row>
    <row r="22" spans="1:955" s="4" customFormat="1" ht="13.8" x14ac:dyDescent="0.25">
      <c r="A22" s="82" t="s">
        <v>5</v>
      </c>
      <c r="B22" s="134"/>
      <c r="C22" s="134"/>
      <c r="D22" s="134"/>
      <c r="E22" s="134"/>
      <c r="F22" s="75"/>
      <c r="G22" s="72"/>
      <c r="H22" s="73">
        <v>1</v>
      </c>
      <c r="I22" s="72">
        <f>WORKDAY(G22,IF(WEEKDAY(G22,2)&gt;=6,H22,H22-1),Paramètres!$A$11:$A$52)</f>
        <v>2</v>
      </c>
      <c r="J22" s="72">
        <f>G22+H22-1</f>
        <v>0</v>
      </c>
      <c r="K22" s="72">
        <f>IF(P1_GP!$AF$6,I22,J22)</f>
        <v>2</v>
      </c>
      <c r="L22" s="74"/>
      <c r="M22" s="72">
        <f t="shared" ref="M22:M23" si="907">G22+L22*(K22-G22)</f>
        <v>0</v>
      </c>
      <c r="N22" s="115" t="str">
        <f ca="1">IF(AND(L22&lt;1,K22&lt;Paramètres!$D$9),"n","")</f>
        <v>n</v>
      </c>
      <c r="O22" s="31"/>
      <c r="P22" s="31"/>
      <c r="Q22" s="31"/>
      <c r="R22" s="31"/>
      <c r="S22" s="31"/>
      <c r="T22" s="31"/>
      <c r="U22" s="31"/>
      <c r="V22" s="31"/>
      <c r="W22" s="31"/>
      <c r="X22" s="31"/>
      <c r="Y22" s="31"/>
      <c r="Z22" s="31"/>
      <c r="AA22" s="31"/>
      <c r="AB22" s="31"/>
      <c r="AC22" s="31"/>
      <c r="AD22" s="31"/>
      <c r="AE22" s="31"/>
      <c r="AF22" s="31"/>
      <c r="AG22" s="31"/>
      <c r="AH22" s="31"/>
      <c r="AI22" s="31"/>
      <c r="AJ22" s="31"/>
      <c r="AK22" s="31"/>
      <c r="AL22" s="31"/>
      <c r="AM22" s="31"/>
      <c r="AN22" s="31"/>
      <c r="AO22" s="31"/>
      <c r="AP22" s="31"/>
      <c r="AQ22" s="31"/>
      <c r="AR22" s="31"/>
      <c r="AS22" s="31"/>
      <c r="AT22" s="31"/>
      <c r="AU22" s="31"/>
      <c r="AV22" s="31"/>
      <c r="AW22" s="31"/>
      <c r="AX22" s="31"/>
      <c r="AY22" s="31"/>
      <c r="AZ22" s="31"/>
      <c r="BA22" s="31"/>
      <c r="BB22" s="31"/>
      <c r="BC22" s="31"/>
      <c r="BD22" s="31"/>
      <c r="BE22" s="31"/>
      <c r="BF22" s="31"/>
      <c r="BG22" s="31"/>
      <c r="BH22" s="31"/>
      <c r="BI22" s="31"/>
      <c r="BJ22" s="31"/>
      <c r="BK22" s="31"/>
      <c r="BL22" s="31"/>
      <c r="BM22" s="31"/>
      <c r="BN22" s="31"/>
      <c r="BO22" s="31"/>
      <c r="BP22" s="31"/>
      <c r="BQ22" s="31"/>
      <c r="BR22" s="31"/>
      <c r="BS22" s="31"/>
      <c r="BT22" s="31"/>
      <c r="BU22" s="31"/>
      <c r="BV22" s="31"/>
      <c r="BW22" s="31"/>
      <c r="BX22" s="31"/>
      <c r="BY22" s="31"/>
      <c r="BZ22" s="31"/>
      <c r="CA22" s="31"/>
      <c r="CB22" s="31"/>
      <c r="CC22" s="31"/>
      <c r="CD22" s="31"/>
      <c r="CE22" s="31"/>
      <c r="CF22" s="31"/>
      <c r="CG22" s="31"/>
      <c r="CH22" s="31"/>
      <c r="CI22" s="31"/>
      <c r="CJ22" s="31"/>
      <c r="CK22" s="31"/>
      <c r="CL22" s="31"/>
      <c r="CM22" s="31"/>
      <c r="CN22" s="31"/>
      <c r="CO22" s="31"/>
      <c r="CP22" s="31"/>
      <c r="CQ22" s="31"/>
      <c r="CR22" s="31"/>
      <c r="CS22" s="31"/>
      <c r="CT22" s="31"/>
      <c r="CU22" s="31"/>
      <c r="CV22" s="31"/>
      <c r="CW22" s="31"/>
      <c r="CX22" s="31"/>
      <c r="CY22" s="31"/>
      <c r="CZ22" s="31"/>
      <c r="DA22" s="31"/>
      <c r="DB22" s="31"/>
      <c r="DC22" s="31"/>
      <c r="DD22" s="31"/>
      <c r="DE22" s="31"/>
      <c r="DF22" s="31"/>
      <c r="DG22" s="31"/>
      <c r="DH22" s="31"/>
      <c r="DI22" s="31"/>
      <c r="DJ22" s="31"/>
      <c r="DK22" s="31"/>
      <c r="DL22" s="31"/>
      <c r="DM22" s="31"/>
      <c r="DN22" s="31"/>
      <c r="DO22" s="31"/>
      <c r="DP22" s="31"/>
      <c r="DQ22" s="31"/>
      <c r="DR22" s="31"/>
      <c r="DS22" s="31"/>
      <c r="DT22" s="31"/>
      <c r="DU22" s="31"/>
      <c r="DV22" s="31"/>
      <c r="DW22" s="31"/>
      <c r="DX22" s="31"/>
      <c r="DY22" s="31"/>
      <c r="DZ22" s="31"/>
      <c r="EA22" s="31"/>
      <c r="EB22" s="31"/>
      <c r="EC22" s="31"/>
      <c r="ED22" s="31"/>
      <c r="EE22" s="31"/>
      <c r="EF22" s="31"/>
      <c r="EG22" s="31"/>
      <c r="EH22" s="31"/>
      <c r="EI22" s="31"/>
      <c r="EJ22" s="31"/>
      <c r="EK22" s="31"/>
      <c r="EL22" s="31"/>
      <c r="EM22" s="31"/>
      <c r="EN22" s="31"/>
      <c r="EO22" s="31"/>
      <c r="EP22" s="31"/>
      <c r="EQ22" s="31"/>
      <c r="ER22" s="31"/>
      <c r="ES22" s="31"/>
      <c r="ET22" s="31"/>
      <c r="EU22" s="31"/>
      <c r="EV22" s="31"/>
      <c r="EW22" s="31"/>
      <c r="EX22" s="31"/>
      <c r="EY22" s="31"/>
      <c r="EZ22" s="31"/>
      <c r="FA22" s="31"/>
      <c r="FB22" s="31"/>
      <c r="FC22" s="31"/>
      <c r="FD22" s="31"/>
      <c r="FE22" s="31"/>
      <c r="FF22" s="31"/>
      <c r="FG22" s="31"/>
      <c r="FH22" s="31"/>
      <c r="FI22" s="31"/>
      <c r="FJ22" s="31"/>
      <c r="FK22" s="31"/>
      <c r="FL22" s="31"/>
      <c r="FM22" s="31"/>
      <c r="FN22" s="31"/>
      <c r="FO22" s="31"/>
      <c r="FP22" s="31"/>
      <c r="FQ22" s="31"/>
      <c r="FR22" s="31"/>
      <c r="FS22" s="31"/>
      <c r="FT22" s="31"/>
      <c r="FU22" s="31"/>
      <c r="FV22" s="31"/>
      <c r="FW22" s="31"/>
      <c r="FX22" s="31"/>
      <c r="FY22" s="31"/>
      <c r="FZ22" s="31"/>
      <c r="GA22" s="31"/>
      <c r="GB22" s="31"/>
      <c r="GC22" s="31"/>
      <c r="GD22" s="31"/>
      <c r="GE22" s="31"/>
      <c r="GF22" s="31"/>
      <c r="GG22" s="31"/>
      <c r="GH22" s="31"/>
      <c r="GI22" s="31"/>
      <c r="GJ22" s="31"/>
      <c r="GK22" s="31"/>
      <c r="GL22" s="31"/>
      <c r="GM22" s="31"/>
      <c r="GN22" s="31"/>
      <c r="GO22" s="31"/>
      <c r="GP22" s="31"/>
      <c r="GQ22" s="31"/>
      <c r="GR22" s="31"/>
      <c r="GS22" s="31"/>
      <c r="GT22" s="31"/>
      <c r="GU22" s="31"/>
      <c r="GV22" s="31"/>
      <c r="GW22" s="31"/>
      <c r="GX22" s="31"/>
      <c r="GY22" s="31"/>
      <c r="GZ22" s="31"/>
      <c r="HA22" s="31"/>
      <c r="HB22" s="31"/>
      <c r="HC22" s="31"/>
      <c r="HD22" s="31"/>
      <c r="HE22" s="31"/>
      <c r="HF22" s="31"/>
      <c r="HG22" s="31"/>
      <c r="HH22" s="31"/>
      <c r="HI22" s="31"/>
      <c r="HJ22" s="31"/>
      <c r="HK22" s="31"/>
      <c r="HL22" s="31"/>
      <c r="HM22" s="31"/>
      <c r="HN22" s="31"/>
      <c r="HO22" s="31"/>
      <c r="HP22" s="31"/>
      <c r="HQ22" s="31"/>
      <c r="HR22" s="31"/>
      <c r="HS22" s="31"/>
      <c r="HT22" s="31"/>
      <c r="HU22" s="31"/>
      <c r="HV22" s="31"/>
      <c r="HW22" s="31"/>
      <c r="HX22" s="31"/>
      <c r="HY22" s="31"/>
      <c r="HZ22" s="31"/>
      <c r="IA22" s="31"/>
      <c r="IB22" s="31"/>
      <c r="IC22" s="31"/>
      <c r="ID22" s="31"/>
      <c r="IE22" s="31"/>
      <c r="IF22" s="31"/>
      <c r="IG22" s="31"/>
      <c r="IH22" s="31"/>
      <c r="II22" s="31"/>
      <c r="IJ22" s="31"/>
      <c r="IK22" s="31"/>
      <c r="IL22" s="31"/>
      <c r="IM22" s="31"/>
      <c r="IN22" s="31"/>
      <c r="IO22" s="31"/>
      <c r="IP22" s="31"/>
      <c r="IQ22" s="31"/>
      <c r="IR22" s="31"/>
      <c r="IS22" s="31"/>
      <c r="IT22" s="31"/>
      <c r="IU22" s="31"/>
      <c r="IV22" s="31"/>
      <c r="IW22" s="31"/>
      <c r="IX22" s="31"/>
      <c r="IY22" s="31"/>
      <c r="IZ22" s="31"/>
      <c r="JA22" s="31"/>
      <c r="JB22" s="31"/>
      <c r="JC22" s="31"/>
      <c r="JD22" s="31"/>
      <c r="JE22" s="31"/>
      <c r="JF22" s="31"/>
      <c r="JG22" s="31"/>
      <c r="JH22" s="31"/>
      <c r="JI22" s="31"/>
      <c r="JJ22" s="31"/>
      <c r="JK22" s="31"/>
      <c r="JL22" s="31"/>
      <c r="JM22" s="31"/>
      <c r="JN22" s="31"/>
      <c r="JO22" s="31"/>
      <c r="JP22" s="31"/>
      <c r="JQ22" s="31"/>
      <c r="JR22" s="31"/>
      <c r="JS22" s="31"/>
      <c r="JT22" s="31"/>
      <c r="JU22" s="31"/>
      <c r="JV22" s="31"/>
      <c r="JW22" s="31"/>
      <c r="JX22" s="31"/>
      <c r="JY22" s="31"/>
      <c r="JZ22" s="31"/>
      <c r="KA22" s="31"/>
      <c r="KB22" s="31"/>
      <c r="KC22" s="31"/>
      <c r="KD22" s="31"/>
      <c r="KE22" s="31"/>
      <c r="KF22" s="31"/>
      <c r="KG22" s="31"/>
      <c r="KH22" s="31"/>
      <c r="KI22" s="31"/>
      <c r="KJ22" s="31"/>
      <c r="KK22" s="31"/>
      <c r="KL22" s="31"/>
      <c r="KM22" s="31"/>
      <c r="KN22" s="31"/>
      <c r="KO22" s="31"/>
      <c r="KP22" s="31"/>
      <c r="KQ22" s="31"/>
      <c r="KR22" s="31"/>
      <c r="KS22" s="31"/>
      <c r="KT22" s="31"/>
      <c r="KU22" s="31"/>
      <c r="KV22" s="31"/>
      <c r="KW22" s="31"/>
      <c r="KX22" s="31"/>
      <c r="KY22" s="31"/>
      <c r="KZ22" s="31"/>
      <c r="LA22" s="31"/>
      <c r="LB22" s="31"/>
      <c r="LC22" s="31"/>
      <c r="LD22" s="31"/>
      <c r="LE22" s="31"/>
      <c r="LF22" s="31"/>
      <c r="LG22" s="31"/>
      <c r="LH22" s="31"/>
      <c r="LI22" s="31"/>
      <c r="LJ22" s="31"/>
      <c r="LK22" s="31"/>
      <c r="LL22" s="31"/>
      <c r="LM22" s="31"/>
      <c r="LN22" s="31"/>
      <c r="LO22" s="31"/>
      <c r="LP22" s="31"/>
      <c r="LQ22" s="31"/>
      <c r="LR22" s="31"/>
      <c r="LS22" s="31"/>
      <c r="LT22" s="31"/>
      <c r="LU22" s="31"/>
      <c r="LV22" s="31"/>
      <c r="LW22" s="31"/>
      <c r="LX22" s="31"/>
      <c r="LY22" s="31"/>
      <c r="LZ22" s="31"/>
      <c r="MA22" s="31"/>
      <c r="MB22" s="31"/>
      <c r="MC22" s="31"/>
      <c r="MD22" s="31"/>
      <c r="ME22" s="31"/>
      <c r="MF22" s="31"/>
      <c r="MG22" s="31"/>
      <c r="MH22" s="31"/>
      <c r="MI22" s="31"/>
      <c r="MJ22" s="31"/>
      <c r="MK22" s="31"/>
      <c r="ML22" s="31"/>
      <c r="MM22" s="31"/>
      <c r="MN22" s="31"/>
      <c r="MO22" s="31"/>
      <c r="MP22" s="31"/>
      <c r="MQ22" s="31"/>
      <c r="MR22" s="31"/>
      <c r="MS22" s="31"/>
      <c r="MT22" s="31"/>
      <c r="MU22" s="31"/>
      <c r="MV22" s="31"/>
      <c r="MW22" s="31"/>
      <c r="MX22" s="31"/>
      <c r="MY22" s="31"/>
      <c r="MZ22" s="31"/>
      <c r="NA22" s="31"/>
      <c r="NB22" s="31"/>
      <c r="NC22" s="31"/>
      <c r="ND22" s="31"/>
      <c r="NE22" s="31"/>
      <c r="NF22" s="31"/>
      <c r="NG22" s="31"/>
      <c r="NH22" s="31"/>
      <c r="NI22" s="31"/>
      <c r="NJ22" s="31"/>
      <c r="NK22" s="31"/>
      <c r="NL22" s="31"/>
      <c r="NM22" s="31"/>
      <c r="NN22" s="31"/>
      <c r="NO22" s="31"/>
      <c r="NP22" s="31"/>
      <c r="NQ22" s="31"/>
      <c r="NR22" s="31"/>
      <c r="NS22" s="31"/>
      <c r="NT22" s="31"/>
      <c r="NU22" s="31"/>
      <c r="NV22" s="31"/>
      <c r="NW22" s="31"/>
      <c r="NX22" s="31"/>
      <c r="NY22" s="31"/>
      <c r="NZ22" s="31"/>
      <c r="OA22" s="31"/>
      <c r="OB22" s="31"/>
      <c r="OC22" s="31"/>
      <c r="OD22" s="31"/>
      <c r="OE22" s="31"/>
      <c r="OF22" s="31"/>
      <c r="OG22" s="31"/>
      <c r="OH22" s="31"/>
      <c r="OI22" s="31"/>
      <c r="OJ22" s="31"/>
      <c r="OK22" s="31"/>
      <c r="OL22" s="31"/>
      <c r="OM22" s="31"/>
      <c r="ON22" s="31"/>
      <c r="OO22" s="31"/>
      <c r="OP22" s="31"/>
      <c r="OQ22" s="31"/>
      <c r="OR22" s="31"/>
      <c r="OS22" s="31"/>
      <c r="OT22" s="31"/>
      <c r="OU22" s="31"/>
      <c r="OV22" s="31"/>
      <c r="OW22" s="31"/>
      <c r="OX22" s="31"/>
      <c r="OY22" s="31"/>
      <c r="OZ22" s="31"/>
      <c r="PA22" s="31"/>
      <c r="PB22" s="31"/>
      <c r="PC22" s="31"/>
      <c r="PD22" s="31"/>
      <c r="PE22" s="31"/>
      <c r="PF22" s="31"/>
      <c r="PG22" s="31"/>
      <c r="PH22" s="31"/>
      <c r="PI22" s="31"/>
      <c r="PJ22" s="31"/>
      <c r="PK22" s="31"/>
      <c r="PL22" s="31"/>
      <c r="PM22" s="31"/>
      <c r="PN22" s="31"/>
      <c r="PO22" s="31"/>
      <c r="PP22" s="31"/>
      <c r="PQ22" s="31"/>
      <c r="PR22" s="31"/>
      <c r="PS22" s="31"/>
      <c r="PT22" s="31"/>
      <c r="PU22" s="31"/>
      <c r="PV22" s="31"/>
      <c r="PW22" s="31"/>
      <c r="PX22" s="31"/>
      <c r="PY22" s="31"/>
      <c r="PZ22" s="31"/>
      <c r="QA22" s="31"/>
      <c r="QB22" s="31"/>
      <c r="QC22" s="31"/>
      <c r="QD22" s="31"/>
      <c r="QE22" s="31"/>
      <c r="QF22" s="31"/>
      <c r="QG22" s="31"/>
      <c r="QH22" s="31"/>
      <c r="QI22" s="31"/>
      <c r="QJ22" s="31"/>
      <c r="QK22" s="31"/>
      <c r="QL22" s="31"/>
      <c r="QM22" s="31"/>
      <c r="QN22" s="31"/>
      <c r="QO22" s="31"/>
      <c r="QP22" s="31"/>
      <c r="QQ22" s="31"/>
      <c r="QR22" s="31"/>
      <c r="QS22" s="31"/>
      <c r="QT22" s="31"/>
      <c r="QU22" s="31"/>
      <c r="QV22" s="31"/>
      <c r="QW22" s="31"/>
      <c r="QX22" s="31"/>
      <c r="QY22" s="31"/>
      <c r="QZ22" s="31"/>
      <c r="RA22" s="31"/>
      <c r="RB22" s="31"/>
      <c r="RC22" s="31"/>
      <c r="RD22" s="31"/>
      <c r="RE22" s="31"/>
      <c r="RF22" s="31"/>
      <c r="RG22" s="31"/>
      <c r="RH22" s="31"/>
      <c r="RI22" s="31"/>
      <c r="RJ22" s="31"/>
      <c r="RK22" s="31"/>
      <c r="RL22" s="31"/>
      <c r="RM22" s="31"/>
      <c r="RN22" s="31"/>
      <c r="RO22" s="31"/>
      <c r="RP22" s="31"/>
      <c r="RQ22" s="31"/>
      <c r="RR22" s="31"/>
      <c r="RS22" s="31"/>
      <c r="RT22" s="31"/>
      <c r="RU22" s="31"/>
      <c r="RV22" s="31"/>
      <c r="RW22" s="31"/>
      <c r="RX22" s="31"/>
      <c r="RY22" s="31"/>
      <c r="RZ22" s="31"/>
      <c r="SA22" s="31"/>
      <c r="SB22" s="31"/>
      <c r="SC22" s="31"/>
      <c r="SD22" s="31"/>
      <c r="SE22" s="31"/>
      <c r="SF22" s="31"/>
      <c r="SG22" s="31"/>
      <c r="SH22" s="31"/>
      <c r="SI22" s="31"/>
      <c r="SJ22" s="31"/>
      <c r="SK22" s="31"/>
      <c r="SL22" s="31"/>
      <c r="SM22" s="31"/>
      <c r="SN22" s="31"/>
      <c r="SO22" s="31"/>
      <c r="SP22" s="31"/>
      <c r="SQ22" s="31"/>
      <c r="SR22" s="31"/>
      <c r="SS22" s="31"/>
      <c r="ST22" s="31"/>
      <c r="SU22" s="31"/>
      <c r="SV22" s="31"/>
      <c r="SW22" s="31"/>
      <c r="SX22" s="31"/>
      <c r="SY22" s="31"/>
      <c r="SZ22" s="31"/>
      <c r="TA22" s="31"/>
      <c r="TB22" s="31"/>
      <c r="TC22" s="31"/>
      <c r="TD22" s="31"/>
      <c r="TE22" s="31"/>
      <c r="TF22" s="31"/>
      <c r="TG22" s="31"/>
      <c r="TH22" s="31"/>
      <c r="TI22" s="31"/>
      <c r="TJ22" s="31"/>
      <c r="TK22" s="31"/>
      <c r="TL22" s="31"/>
      <c r="TM22" s="31"/>
      <c r="TN22" s="31"/>
      <c r="TO22" s="31"/>
      <c r="TP22" s="31"/>
      <c r="TQ22" s="31"/>
      <c r="TR22" s="31"/>
      <c r="TS22" s="31"/>
      <c r="TT22" s="31"/>
      <c r="TU22" s="31"/>
      <c r="TV22" s="31"/>
      <c r="TW22" s="31"/>
      <c r="TX22" s="31"/>
      <c r="TY22" s="31"/>
      <c r="TZ22" s="31"/>
      <c r="UA22" s="31"/>
      <c r="UB22" s="31"/>
      <c r="UC22" s="31"/>
      <c r="UD22" s="31"/>
      <c r="UE22" s="31"/>
      <c r="UF22" s="31"/>
      <c r="UG22" s="31"/>
      <c r="UH22" s="31"/>
      <c r="UI22" s="31"/>
      <c r="UJ22" s="31"/>
      <c r="UK22" s="31"/>
      <c r="UL22" s="31"/>
      <c r="UM22" s="31"/>
      <c r="UN22" s="31"/>
      <c r="UO22" s="31"/>
      <c r="UP22" s="31"/>
      <c r="UQ22" s="31"/>
      <c r="UR22" s="31"/>
      <c r="US22" s="31"/>
      <c r="UT22" s="31"/>
      <c r="UU22" s="31"/>
      <c r="UV22" s="31"/>
      <c r="UW22" s="31"/>
      <c r="UX22" s="31"/>
      <c r="UY22" s="31"/>
      <c r="UZ22" s="31"/>
      <c r="VA22" s="31"/>
      <c r="VB22" s="31"/>
      <c r="VC22" s="31"/>
      <c r="VD22" s="31"/>
      <c r="VE22" s="31"/>
      <c r="VF22" s="31"/>
      <c r="VG22" s="31"/>
      <c r="VH22" s="31"/>
      <c r="VI22" s="31"/>
      <c r="VJ22" s="31"/>
      <c r="VK22" s="31"/>
      <c r="VL22" s="31"/>
      <c r="VM22" s="31"/>
      <c r="VN22" s="31"/>
      <c r="VO22" s="31"/>
      <c r="VP22" s="31"/>
      <c r="VQ22" s="31"/>
      <c r="VR22" s="31"/>
      <c r="VS22" s="31"/>
      <c r="VT22" s="31"/>
      <c r="VU22" s="31"/>
      <c r="VV22" s="31"/>
      <c r="VW22" s="31"/>
      <c r="VX22" s="31"/>
      <c r="VY22" s="31"/>
      <c r="VZ22" s="31"/>
      <c r="WA22" s="31"/>
      <c r="WB22" s="31"/>
      <c r="WC22" s="31"/>
      <c r="WD22" s="31"/>
      <c r="WE22" s="31"/>
      <c r="WF22" s="31"/>
      <c r="WG22" s="31"/>
      <c r="WH22" s="31"/>
      <c r="WI22" s="31"/>
      <c r="WJ22" s="31"/>
      <c r="WK22" s="31"/>
      <c r="WL22" s="31"/>
      <c r="WM22" s="31"/>
      <c r="WN22" s="31"/>
      <c r="WO22" s="31"/>
      <c r="WP22" s="31"/>
      <c r="WQ22" s="31"/>
      <c r="WR22" s="31"/>
      <c r="WS22" s="31"/>
      <c r="WT22" s="31"/>
      <c r="WU22" s="31"/>
      <c r="WV22" s="31"/>
      <c r="WW22" s="31"/>
      <c r="WX22" s="31"/>
      <c r="WY22" s="31"/>
      <c r="WZ22" s="31"/>
      <c r="XA22" s="31"/>
      <c r="XB22" s="31"/>
      <c r="XC22" s="31"/>
      <c r="XD22" s="31"/>
      <c r="XE22" s="31"/>
      <c r="XF22" s="31"/>
      <c r="XG22" s="31"/>
      <c r="XH22" s="31"/>
      <c r="XI22" s="31"/>
      <c r="XJ22" s="31"/>
      <c r="XK22" s="31"/>
      <c r="XL22" s="31"/>
      <c r="XM22" s="31"/>
      <c r="XN22" s="31"/>
      <c r="XO22" s="31"/>
      <c r="XP22" s="31"/>
      <c r="XQ22" s="31"/>
      <c r="XR22" s="31"/>
      <c r="XS22" s="31"/>
      <c r="XT22" s="31"/>
      <c r="XU22" s="31"/>
      <c r="XV22" s="31"/>
      <c r="XW22" s="31"/>
      <c r="XX22" s="31"/>
      <c r="XY22" s="31"/>
      <c r="XZ22" s="31"/>
      <c r="YA22" s="31"/>
      <c r="YB22" s="31"/>
      <c r="YC22" s="31"/>
      <c r="YD22" s="31"/>
      <c r="YE22" s="31"/>
      <c r="YF22" s="31"/>
      <c r="YG22" s="31"/>
      <c r="YH22" s="31"/>
      <c r="YI22" s="31"/>
      <c r="YJ22" s="31"/>
      <c r="YK22" s="31"/>
      <c r="YL22" s="31"/>
      <c r="YM22" s="31"/>
      <c r="YN22" s="31"/>
      <c r="YO22" s="31"/>
      <c r="YP22" s="31"/>
      <c r="YQ22" s="31"/>
      <c r="YR22" s="31"/>
      <c r="YS22" s="31"/>
      <c r="YT22" s="31"/>
      <c r="YU22" s="31"/>
      <c r="YV22" s="31"/>
      <c r="YW22" s="31"/>
      <c r="YX22" s="31"/>
      <c r="YY22" s="31"/>
      <c r="YZ22" s="31"/>
      <c r="ZA22" s="31"/>
      <c r="ZB22" s="31"/>
      <c r="ZC22" s="31"/>
      <c r="ZD22" s="31"/>
      <c r="ZE22" s="31"/>
      <c r="ZF22" s="31"/>
      <c r="ZG22" s="31"/>
      <c r="ZH22" s="31"/>
      <c r="ZI22" s="31"/>
      <c r="ZJ22" s="31"/>
      <c r="ZK22" s="31"/>
      <c r="ZL22" s="31"/>
      <c r="ZM22" s="31"/>
      <c r="ZN22" s="31"/>
      <c r="ZO22" s="31"/>
      <c r="ZP22" s="31"/>
      <c r="ZQ22" s="31"/>
      <c r="ZR22" s="31"/>
      <c r="ZS22" s="31"/>
      <c r="ZT22" s="31"/>
      <c r="ZU22" s="31"/>
      <c r="ZV22" s="31"/>
      <c r="ZW22" s="31"/>
      <c r="ZX22" s="31"/>
      <c r="ZY22" s="31"/>
      <c r="ZZ22" s="31"/>
      <c r="AAA22" s="31"/>
      <c r="AAB22" s="31"/>
      <c r="AAC22" s="31"/>
      <c r="AAD22" s="31"/>
      <c r="AAE22" s="31"/>
      <c r="AAF22" s="31"/>
      <c r="AAG22" s="31"/>
      <c r="AAH22" s="31"/>
      <c r="AAI22" s="31"/>
      <c r="AAJ22" s="31"/>
      <c r="AAK22" s="31"/>
      <c r="AAL22" s="31"/>
      <c r="AAM22" s="31"/>
      <c r="AAN22" s="31"/>
      <c r="AAO22" s="31"/>
      <c r="AAP22" s="31"/>
      <c r="AAQ22" s="31"/>
      <c r="AAR22" s="31"/>
      <c r="AAS22" s="31"/>
      <c r="AAT22" s="31"/>
      <c r="AAU22" s="31"/>
      <c r="AAV22" s="31"/>
      <c r="AAW22" s="31"/>
      <c r="AAX22" s="31"/>
      <c r="AAY22" s="31"/>
      <c r="AAZ22" s="31"/>
      <c r="ABA22" s="31"/>
      <c r="ABB22" s="31"/>
      <c r="ABC22" s="31"/>
      <c r="ABD22" s="31"/>
      <c r="ABE22" s="31"/>
      <c r="ABF22" s="31"/>
      <c r="ABG22" s="31"/>
      <c r="ABH22" s="31"/>
      <c r="ABI22" s="31"/>
      <c r="ABJ22" s="31"/>
      <c r="ABK22" s="31"/>
      <c r="ABL22" s="31"/>
      <c r="ABM22" s="31"/>
      <c r="ABN22" s="31"/>
      <c r="ABO22" s="31"/>
      <c r="ABP22" s="31"/>
      <c r="ABQ22" s="31"/>
      <c r="ABR22" s="31"/>
      <c r="ABS22" s="31"/>
      <c r="ABT22" s="31"/>
      <c r="ABU22" s="31"/>
      <c r="ABV22" s="31"/>
      <c r="ABW22" s="31"/>
      <c r="ABX22" s="31"/>
      <c r="ABY22" s="31"/>
      <c r="ABZ22" s="31"/>
      <c r="ACA22" s="31"/>
      <c r="ACB22" s="31"/>
      <c r="ACC22" s="31"/>
      <c r="ACD22" s="31"/>
      <c r="ACE22" s="31"/>
      <c r="ACF22" s="31"/>
      <c r="ACG22" s="31"/>
      <c r="ACH22" s="31"/>
      <c r="ACI22" s="31"/>
      <c r="ACJ22" s="31"/>
      <c r="ACK22" s="31"/>
      <c r="ACL22" s="31"/>
      <c r="ACM22" s="31"/>
      <c r="ACN22" s="31"/>
      <c r="ACO22" s="31"/>
      <c r="ACP22" s="31"/>
      <c r="ACQ22" s="31"/>
      <c r="ACR22" s="31"/>
      <c r="ACS22" s="31"/>
      <c r="ACT22" s="31"/>
      <c r="ACU22" s="31"/>
      <c r="ACV22" s="31"/>
      <c r="ACW22" s="31"/>
      <c r="ACX22" s="31"/>
      <c r="ACY22" s="31"/>
      <c r="ACZ22" s="31"/>
      <c r="ADA22" s="31"/>
      <c r="ADB22" s="31"/>
      <c r="ADC22" s="31"/>
      <c r="ADD22" s="31"/>
      <c r="ADE22" s="31"/>
      <c r="ADF22" s="31"/>
      <c r="ADG22" s="31"/>
      <c r="ADH22" s="31"/>
      <c r="ADI22" s="31"/>
      <c r="ADJ22" s="31"/>
      <c r="ADK22" s="31"/>
      <c r="ADL22" s="31"/>
      <c r="ADM22" s="31"/>
      <c r="ADN22" s="31"/>
      <c r="ADO22" s="31"/>
      <c r="ADP22" s="31"/>
      <c r="ADQ22" s="31"/>
      <c r="ADR22" s="31"/>
      <c r="ADS22" s="31"/>
      <c r="ADT22" s="31"/>
      <c r="ADU22" s="31"/>
      <c r="ADV22" s="31"/>
      <c r="ADW22" s="31"/>
      <c r="ADX22" s="31"/>
      <c r="ADY22" s="31"/>
      <c r="ADZ22" s="31"/>
      <c r="AEA22" s="31"/>
      <c r="AEB22" s="31"/>
      <c r="AEC22" s="31"/>
      <c r="AED22" s="31"/>
      <c r="AEE22" s="31"/>
      <c r="AEF22" s="31"/>
      <c r="AEG22" s="31"/>
      <c r="AEH22" s="31"/>
      <c r="AEI22" s="31"/>
      <c r="AEJ22" s="31"/>
      <c r="AEK22" s="31"/>
      <c r="AEL22" s="31"/>
      <c r="AEM22" s="31"/>
      <c r="AEN22" s="31"/>
      <c r="AEO22" s="31"/>
      <c r="AEP22" s="31"/>
      <c r="AEQ22" s="31"/>
      <c r="AER22" s="31"/>
      <c r="AES22" s="31"/>
      <c r="AET22" s="31"/>
      <c r="AEU22" s="31"/>
      <c r="AEV22" s="31"/>
      <c r="AEW22" s="31"/>
      <c r="AEX22" s="31"/>
      <c r="AEY22" s="31"/>
      <c r="AEZ22" s="31"/>
      <c r="AFA22" s="31"/>
      <c r="AFB22" s="31"/>
      <c r="AFC22" s="31"/>
      <c r="AFD22" s="31"/>
      <c r="AFE22" s="31"/>
      <c r="AFF22" s="31"/>
      <c r="AFG22" s="31"/>
      <c r="AFH22" s="31"/>
      <c r="AFI22" s="31"/>
      <c r="AFJ22" s="31"/>
      <c r="AFK22" s="31"/>
      <c r="AFL22" s="31"/>
      <c r="AFM22" s="31"/>
      <c r="AFN22" s="31"/>
      <c r="AFO22" s="31"/>
      <c r="AFP22" s="31"/>
      <c r="AFQ22" s="31"/>
      <c r="AFR22" s="31"/>
      <c r="AFS22" s="31"/>
      <c r="AFT22" s="31"/>
      <c r="AFU22" s="31"/>
      <c r="AFV22" s="31"/>
      <c r="AFW22" s="31"/>
      <c r="AFX22" s="31"/>
      <c r="AFY22" s="31"/>
      <c r="AFZ22" s="31"/>
      <c r="AGA22" s="31"/>
      <c r="AGB22" s="31"/>
      <c r="AGC22" s="31"/>
      <c r="AGD22" s="31"/>
      <c r="AGE22" s="31"/>
      <c r="AGF22" s="31"/>
      <c r="AGG22" s="31"/>
      <c r="AGH22" s="31"/>
      <c r="AGI22" s="31"/>
      <c r="AGJ22" s="31"/>
      <c r="AGK22" s="31"/>
      <c r="AGL22" s="31"/>
      <c r="AGM22" s="31"/>
      <c r="AGN22" s="31"/>
      <c r="AGO22" s="31"/>
      <c r="AGP22" s="31"/>
      <c r="AGQ22" s="31"/>
      <c r="AGR22" s="31"/>
      <c r="AGS22" s="31"/>
      <c r="AGT22" s="31"/>
      <c r="AGU22" s="31"/>
      <c r="AGV22" s="31"/>
      <c r="AGW22" s="31"/>
      <c r="AGX22" s="31"/>
      <c r="AGY22" s="31"/>
      <c r="AGZ22" s="31"/>
      <c r="AHA22" s="31"/>
      <c r="AHB22" s="31"/>
      <c r="AHC22" s="31"/>
      <c r="AHD22" s="31"/>
      <c r="AHE22" s="31"/>
      <c r="AHF22" s="31"/>
      <c r="AHG22" s="31"/>
      <c r="AHH22" s="31"/>
      <c r="AHI22" s="31"/>
      <c r="AHJ22" s="31"/>
      <c r="AHK22" s="31"/>
      <c r="AHL22" s="31"/>
      <c r="AHM22" s="31"/>
      <c r="AHN22" s="31"/>
      <c r="AHO22" s="31"/>
      <c r="AHP22" s="31"/>
      <c r="AHQ22" s="31"/>
      <c r="AHR22" s="31"/>
      <c r="AHS22" s="31"/>
      <c r="AHT22" s="31"/>
      <c r="AHU22" s="31"/>
      <c r="AHV22" s="31"/>
      <c r="AHW22" s="31"/>
      <c r="AHX22" s="31"/>
      <c r="AHY22" s="31"/>
      <c r="AHZ22" s="31"/>
      <c r="AIA22" s="31"/>
      <c r="AIB22" s="31"/>
      <c r="AIC22" s="31"/>
      <c r="AID22" s="31"/>
      <c r="AIE22" s="31"/>
      <c r="AIF22" s="31"/>
      <c r="AIG22" s="31"/>
      <c r="AIH22" s="31"/>
      <c r="AII22" s="31"/>
      <c r="AIJ22" s="31"/>
      <c r="AIK22" s="31"/>
      <c r="AIL22" s="31"/>
      <c r="AIM22" s="31"/>
      <c r="AIN22" s="31"/>
      <c r="AIO22" s="31"/>
      <c r="AIP22" s="31"/>
      <c r="AIQ22" s="31"/>
      <c r="AIR22" s="31"/>
      <c r="AIS22" s="31"/>
      <c r="AIT22" s="31"/>
      <c r="AIU22" s="31"/>
      <c r="AIV22" s="31"/>
      <c r="AIW22" s="31"/>
      <c r="AIX22" s="31"/>
      <c r="AIY22" s="31"/>
      <c r="AIZ22" s="31"/>
      <c r="AJA22" s="31"/>
      <c r="AJB22" s="31"/>
      <c r="AJC22" s="31"/>
      <c r="AJD22" s="31"/>
      <c r="AJE22" s="31"/>
      <c r="AJF22" s="31"/>
      <c r="AJG22" s="31"/>
      <c r="AJH22" s="31"/>
      <c r="AJI22" s="31"/>
      <c r="AJJ22" s="31"/>
      <c r="AJK22" s="31"/>
      <c r="AJL22" s="31"/>
      <c r="AJM22" s="31"/>
      <c r="AJN22" s="31"/>
      <c r="AJO22" s="31"/>
      <c r="AJP22" s="31"/>
      <c r="AJQ22" s="31"/>
      <c r="AJR22" s="31"/>
      <c r="AJS22" s="31"/>
    </row>
    <row r="23" spans="1:955" s="4" customFormat="1" ht="13.8" x14ac:dyDescent="0.25">
      <c r="A23" s="82" t="s">
        <v>6</v>
      </c>
      <c r="B23" s="134"/>
      <c r="C23" s="134"/>
      <c r="D23" s="134"/>
      <c r="E23" s="134"/>
      <c r="F23" s="75"/>
      <c r="G23" s="72"/>
      <c r="H23" s="73"/>
      <c r="I23" s="72">
        <f>WORKDAY(G23,IF(WEEKDAY(G23,2)&gt;=6,H23,H23-1),Paramètres!$A$11:$A$52)</f>
        <v>0</v>
      </c>
      <c r="J23" s="72">
        <f t="shared" ref="J23:J41" si="908">G23+H23-1</f>
        <v>-1</v>
      </c>
      <c r="K23" s="72">
        <f>IF(P1_GP!$AF$6,I23,J23)</f>
        <v>0</v>
      </c>
      <c r="L23" s="74"/>
      <c r="M23" s="72">
        <f t="shared" si="907"/>
        <v>0</v>
      </c>
      <c r="N23" s="115" t="str">
        <f ca="1">IF(AND(L23&lt;1,K23&lt;Paramètres!$D$9),"n","")</f>
        <v>n</v>
      </c>
      <c r="O23" s="31"/>
      <c r="P23" s="31"/>
      <c r="Q23" s="31"/>
      <c r="R23" s="31"/>
      <c r="S23" s="31"/>
      <c r="T23" s="31"/>
      <c r="U23" s="31"/>
      <c r="V23" s="31"/>
      <c r="W23" s="31"/>
      <c r="X23" s="31"/>
      <c r="Y23" s="31"/>
      <c r="Z23" s="31"/>
      <c r="AA23" s="31"/>
      <c r="AB23" s="31"/>
      <c r="AC23" s="31"/>
      <c r="AD23" s="31"/>
      <c r="AE23" s="31"/>
      <c r="AF23" s="31"/>
      <c r="AG23" s="31"/>
      <c r="AH23" s="31"/>
      <c r="AI23" s="31"/>
      <c r="AJ23" s="31"/>
      <c r="AK23" s="31"/>
      <c r="AL23" s="31"/>
      <c r="AM23" s="31"/>
      <c r="AN23" s="31"/>
      <c r="AO23" s="31"/>
      <c r="AP23" s="31"/>
      <c r="AQ23" s="31"/>
      <c r="AR23" s="31"/>
      <c r="AS23" s="31"/>
      <c r="AT23" s="31"/>
      <c r="AU23" s="31"/>
      <c r="AV23" s="31"/>
      <c r="AW23" s="31"/>
      <c r="AX23" s="31"/>
      <c r="AY23" s="31"/>
      <c r="AZ23" s="31"/>
      <c r="BA23" s="31"/>
      <c r="BB23" s="31"/>
      <c r="BC23" s="31"/>
      <c r="BD23" s="31"/>
      <c r="BE23" s="31"/>
      <c r="BF23" s="31"/>
      <c r="BG23" s="31"/>
      <c r="BH23" s="31"/>
      <c r="BI23" s="31"/>
      <c r="BJ23" s="31"/>
      <c r="BK23" s="31"/>
      <c r="BL23" s="31"/>
      <c r="BM23" s="31"/>
      <c r="BN23" s="31"/>
      <c r="BO23" s="31"/>
      <c r="BP23" s="31"/>
      <c r="BQ23" s="31"/>
      <c r="BR23" s="31"/>
      <c r="BS23" s="31"/>
      <c r="BT23" s="31"/>
      <c r="BU23" s="31"/>
      <c r="BV23" s="31"/>
      <c r="BW23" s="31"/>
      <c r="BX23" s="31"/>
      <c r="BY23" s="31"/>
      <c r="BZ23" s="31"/>
      <c r="CA23" s="31"/>
      <c r="CB23" s="31"/>
      <c r="CC23" s="31"/>
      <c r="CD23" s="31"/>
      <c r="CE23" s="31"/>
      <c r="CF23" s="31"/>
      <c r="CG23" s="31"/>
      <c r="CH23" s="31"/>
      <c r="CI23" s="31"/>
      <c r="CJ23" s="31"/>
      <c r="CK23" s="31"/>
      <c r="CL23" s="31"/>
      <c r="CM23" s="31"/>
      <c r="CN23" s="31"/>
      <c r="CO23" s="31"/>
      <c r="CP23" s="31"/>
      <c r="CQ23" s="31"/>
      <c r="CR23" s="31"/>
      <c r="CS23" s="31"/>
      <c r="CT23" s="31"/>
      <c r="CU23" s="31"/>
      <c r="CV23" s="31"/>
      <c r="CW23" s="31"/>
      <c r="CX23" s="31"/>
      <c r="CY23" s="31"/>
      <c r="CZ23" s="31"/>
      <c r="DA23" s="31"/>
      <c r="DB23" s="31"/>
      <c r="DC23" s="31"/>
      <c r="DD23" s="31"/>
      <c r="DE23" s="31"/>
      <c r="DF23" s="31"/>
      <c r="DG23" s="31"/>
      <c r="DH23" s="31"/>
      <c r="DI23" s="31"/>
      <c r="DJ23" s="31"/>
      <c r="DK23" s="31"/>
      <c r="DL23" s="31"/>
      <c r="DM23" s="31"/>
      <c r="DN23" s="31"/>
      <c r="DO23" s="31"/>
      <c r="DP23" s="31"/>
      <c r="DQ23" s="31"/>
      <c r="DR23" s="31"/>
      <c r="DS23" s="31"/>
      <c r="DT23" s="31"/>
      <c r="DU23" s="31"/>
      <c r="DV23" s="31"/>
      <c r="DW23" s="31"/>
      <c r="DX23" s="31"/>
      <c r="DY23" s="31"/>
      <c r="DZ23" s="31"/>
      <c r="EA23" s="31"/>
      <c r="EB23" s="31"/>
      <c r="EC23" s="31"/>
      <c r="ED23" s="31"/>
      <c r="EE23" s="31"/>
      <c r="EF23" s="31"/>
      <c r="EG23" s="31"/>
      <c r="EH23" s="31"/>
      <c r="EI23" s="31"/>
      <c r="EJ23" s="31"/>
      <c r="EK23" s="31"/>
      <c r="EL23" s="31"/>
      <c r="EM23" s="31"/>
      <c r="EN23" s="31"/>
      <c r="EO23" s="31"/>
      <c r="EP23" s="31"/>
      <c r="EQ23" s="31"/>
      <c r="ER23" s="31"/>
      <c r="ES23" s="31"/>
      <c r="ET23" s="31"/>
      <c r="EU23" s="31"/>
      <c r="EV23" s="31"/>
      <c r="EW23" s="31"/>
      <c r="EX23" s="31"/>
      <c r="EY23" s="31"/>
      <c r="EZ23" s="31"/>
      <c r="FA23" s="31"/>
      <c r="FB23" s="31"/>
      <c r="FC23" s="31"/>
      <c r="FD23" s="31"/>
      <c r="FE23" s="31"/>
      <c r="FF23" s="31"/>
      <c r="FG23" s="31"/>
      <c r="FH23" s="31"/>
      <c r="FI23" s="31"/>
      <c r="FJ23" s="31"/>
      <c r="FK23" s="31"/>
      <c r="FL23" s="31"/>
      <c r="FM23" s="31"/>
      <c r="FN23" s="31"/>
      <c r="FO23" s="31"/>
      <c r="FP23" s="31"/>
      <c r="FQ23" s="31"/>
      <c r="FR23" s="31"/>
      <c r="FS23" s="31"/>
      <c r="FT23" s="31"/>
      <c r="FU23" s="31"/>
      <c r="FV23" s="31"/>
      <c r="FW23" s="31"/>
      <c r="FX23" s="31"/>
      <c r="FY23" s="31"/>
      <c r="FZ23" s="31"/>
      <c r="GA23" s="31"/>
      <c r="GB23" s="31"/>
      <c r="GC23" s="31"/>
      <c r="GD23" s="31"/>
      <c r="GE23" s="31"/>
      <c r="GF23" s="31"/>
      <c r="GG23" s="31"/>
      <c r="GH23" s="31"/>
      <c r="GI23" s="31"/>
      <c r="GJ23" s="31"/>
      <c r="GK23" s="31"/>
      <c r="GL23" s="31"/>
      <c r="GM23" s="31"/>
      <c r="GN23" s="31"/>
      <c r="GO23" s="31"/>
      <c r="GP23" s="31"/>
      <c r="GQ23" s="31"/>
      <c r="GR23" s="31"/>
      <c r="GS23" s="31"/>
      <c r="GT23" s="31"/>
      <c r="GU23" s="31"/>
      <c r="GV23" s="31"/>
      <c r="GW23" s="31"/>
      <c r="GX23" s="31"/>
      <c r="GY23" s="31"/>
      <c r="GZ23" s="31"/>
      <c r="HA23" s="31"/>
      <c r="HB23" s="31"/>
      <c r="HC23" s="31"/>
      <c r="HD23" s="31"/>
      <c r="HE23" s="31"/>
      <c r="HF23" s="31"/>
      <c r="HG23" s="31"/>
      <c r="HH23" s="31"/>
      <c r="HI23" s="31"/>
      <c r="HJ23" s="31"/>
      <c r="HK23" s="31"/>
      <c r="HL23" s="31"/>
      <c r="HM23" s="31"/>
      <c r="HN23" s="31"/>
      <c r="HO23" s="31"/>
      <c r="HP23" s="31"/>
      <c r="HQ23" s="31"/>
      <c r="HR23" s="31"/>
      <c r="HS23" s="31"/>
      <c r="HT23" s="31"/>
      <c r="HU23" s="31"/>
      <c r="HV23" s="31"/>
      <c r="HW23" s="31"/>
      <c r="HX23" s="31"/>
      <c r="HY23" s="31"/>
      <c r="HZ23" s="31"/>
      <c r="IA23" s="31"/>
      <c r="IB23" s="31"/>
      <c r="IC23" s="31"/>
      <c r="ID23" s="31"/>
      <c r="IE23" s="31"/>
      <c r="IF23" s="31"/>
      <c r="IG23" s="31"/>
      <c r="IH23" s="31"/>
      <c r="II23" s="31"/>
      <c r="IJ23" s="31"/>
      <c r="IK23" s="31"/>
      <c r="IL23" s="31"/>
      <c r="IM23" s="31"/>
      <c r="IN23" s="31"/>
      <c r="IO23" s="31"/>
      <c r="IP23" s="31"/>
      <c r="IQ23" s="31"/>
      <c r="IR23" s="31"/>
      <c r="IS23" s="31"/>
      <c r="IT23" s="31"/>
      <c r="IU23" s="31"/>
      <c r="IV23" s="31"/>
      <c r="IW23" s="31"/>
      <c r="IX23" s="31"/>
      <c r="IY23" s="31"/>
      <c r="IZ23" s="31"/>
      <c r="JA23" s="31"/>
      <c r="JB23" s="31"/>
      <c r="JC23" s="31"/>
      <c r="JD23" s="31"/>
      <c r="JE23" s="31"/>
      <c r="JF23" s="31"/>
      <c r="JG23" s="31"/>
      <c r="JH23" s="31"/>
      <c r="JI23" s="31"/>
      <c r="JJ23" s="31"/>
      <c r="JK23" s="31"/>
      <c r="JL23" s="31"/>
      <c r="JM23" s="31"/>
      <c r="JN23" s="31"/>
      <c r="JO23" s="31"/>
      <c r="JP23" s="31"/>
      <c r="JQ23" s="31"/>
      <c r="JR23" s="31"/>
      <c r="JS23" s="31"/>
      <c r="JT23" s="31"/>
      <c r="JU23" s="31"/>
      <c r="JV23" s="31"/>
      <c r="JW23" s="31"/>
      <c r="JX23" s="31"/>
      <c r="JY23" s="31"/>
      <c r="JZ23" s="31"/>
      <c r="KA23" s="31"/>
      <c r="KB23" s="31"/>
      <c r="KC23" s="31"/>
      <c r="KD23" s="31"/>
      <c r="KE23" s="31"/>
      <c r="KF23" s="31"/>
      <c r="KG23" s="31"/>
      <c r="KH23" s="31"/>
      <c r="KI23" s="31"/>
      <c r="KJ23" s="31"/>
      <c r="KK23" s="31"/>
      <c r="KL23" s="31"/>
      <c r="KM23" s="31"/>
      <c r="KN23" s="31"/>
      <c r="KO23" s="31"/>
      <c r="KP23" s="31"/>
      <c r="KQ23" s="31"/>
      <c r="KR23" s="31"/>
      <c r="KS23" s="31"/>
      <c r="KT23" s="31"/>
      <c r="KU23" s="31"/>
      <c r="KV23" s="31"/>
      <c r="KW23" s="31"/>
      <c r="KX23" s="31"/>
      <c r="KY23" s="31"/>
      <c r="KZ23" s="31"/>
      <c r="LA23" s="31"/>
      <c r="LB23" s="31"/>
      <c r="LC23" s="31"/>
      <c r="LD23" s="31"/>
      <c r="LE23" s="31"/>
      <c r="LF23" s="31"/>
      <c r="LG23" s="31"/>
      <c r="LH23" s="31"/>
      <c r="LI23" s="31"/>
      <c r="LJ23" s="31"/>
      <c r="LK23" s="31"/>
      <c r="LL23" s="31"/>
      <c r="LM23" s="31"/>
      <c r="LN23" s="31"/>
      <c r="LO23" s="31"/>
      <c r="LP23" s="31"/>
      <c r="LQ23" s="31"/>
      <c r="LR23" s="31"/>
      <c r="LS23" s="31"/>
      <c r="LT23" s="31"/>
      <c r="LU23" s="31"/>
      <c r="LV23" s="31"/>
      <c r="LW23" s="31"/>
      <c r="LX23" s="31"/>
      <c r="LY23" s="31"/>
      <c r="LZ23" s="31"/>
      <c r="MA23" s="31"/>
      <c r="MB23" s="31"/>
      <c r="MC23" s="31"/>
      <c r="MD23" s="31"/>
      <c r="ME23" s="31"/>
      <c r="MF23" s="31"/>
      <c r="MG23" s="31"/>
      <c r="MH23" s="31"/>
      <c r="MI23" s="31"/>
      <c r="MJ23" s="31"/>
      <c r="MK23" s="31"/>
      <c r="ML23" s="31"/>
      <c r="MM23" s="31"/>
      <c r="MN23" s="31"/>
      <c r="MO23" s="31"/>
      <c r="MP23" s="31"/>
      <c r="MQ23" s="31"/>
      <c r="MR23" s="31"/>
      <c r="MS23" s="31"/>
      <c r="MT23" s="31"/>
      <c r="MU23" s="31"/>
      <c r="MV23" s="31"/>
      <c r="MW23" s="31"/>
      <c r="MX23" s="31"/>
      <c r="MY23" s="31"/>
      <c r="MZ23" s="31"/>
      <c r="NA23" s="31"/>
      <c r="NB23" s="31"/>
      <c r="NC23" s="31"/>
      <c r="ND23" s="31"/>
      <c r="NE23" s="31"/>
      <c r="NF23" s="31"/>
      <c r="NG23" s="31"/>
      <c r="NH23" s="31"/>
      <c r="NI23" s="31"/>
      <c r="NJ23" s="31"/>
      <c r="NK23" s="31"/>
      <c r="NL23" s="31"/>
      <c r="NM23" s="31"/>
      <c r="NN23" s="31"/>
      <c r="NO23" s="31"/>
      <c r="NP23" s="31"/>
      <c r="NQ23" s="31"/>
      <c r="NR23" s="31"/>
      <c r="NS23" s="31"/>
      <c r="NT23" s="31"/>
      <c r="NU23" s="31"/>
      <c r="NV23" s="31"/>
      <c r="NW23" s="31"/>
      <c r="NX23" s="31"/>
      <c r="NY23" s="31"/>
      <c r="NZ23" s="31"/>
      <c r="OA23" s="31"/>
      <c r="OB23" s="31"/>
      <c r="OC23" s="31"/>
      <c r="OD23" s="31"/>
      <c r="OE23" s="31"/>
      <c r="OF23" s="31"/>
      <c r="OG23" s="31"/>
      <c r="OH23" s="31"/>
      <c r="OI23" s="31"/>
      <c r="OJ23" s="31"/>
      <c r="OK23" s="31"/>
      <c r="OL23" s="31"/>
      <c r="OM23" s="31"/>
      <c r="ON23" s="31"/>
      <c r="OO23" s="31"/>
      <c r="OP23" s="31"/>
      <c r="OQ23" s="31"/>
      <c r="OR23" s="31"/>
      <c r="OS23" s="31"/>
      <c r="OT23" s="31"/>
      <c r="OU23" s="31"/>
      <c r="OV23" s="31"/>
      <c r="OW23" s="31"/>
      <c r="OX23" s="31"/>
      <c r="OY23" s="31"/>
      <c r="OZ23" s="31"/>
      <c r="PA23" s="31"/>
      <c r="PB23" s="31"/>
      <c r="PC23" s="31"/>
      <c r="PD23" s="31"/>
      <c r="PE23" s="31"/>
      <c r="PF23" s="31"/>
      <c r="PG23" s="31"/>
      <c r="PH23" s="31"/>
      <c r="PI23" s="31"/>
      <c r="PJ23" s="31"/>
      <c r="PK23" s="31"/>
      <c r="PL23" s="31"/>
      <c r="PM23" s="31"/>
      <c r="PN23" s="31"/>
      <c r="PO23" s="31"/>
      <c r="PP23" s="31"/>
      <c r="PQ23" s="31"/>
      <c r="PR23" s="31"/>
      <c r="PS23" s="31"/>
      <c r="PT23" s="31"/>
      <c r="PU23" s="31"/>
      <c r="PV23" s="31"/>
      <c r="PW23" s="31"/>
      <c r="PX23" s="31"/>
      <c r="PY23" s="31"/>
      <c r="PZ23" s="31"/>
      <c r="QA23" s="31"/>
      <c r="QB23" s="31"/>
      <c r="QC23" s="31"/>
      <c r="QD23" s="31"/>
      <c r="QE23" s="31"/>
      <c r="QF23" s="31"/>
      <c r="QG23" s="31"/>
      <c r="QH23" s="31"/>
      <c r="QI23" s="31"/>
      <c r="QJ23" s="31"/>
      <c r="QK23" s="31"/>
      <c r="QL23" s="31"/>
      <c r="QM23" s="31"/>
      <c r="QN23" s="31"/>
      <c r="QO23" s="31"/>
      <c r="QP23" s="31"/>
      <c r="QQ23" s="31"/>
      <c r="QR23" s="31"/>
      <c r="QS23" s="31"/>
      <c r="QT23" s="31"/>
      <c r="QU23" s="31"/>
      <c r="QV23" s="31"/>
      <c r="QW23" s="31"/>
      <c r="QX23" s="31"/>
      <c r="QY23" s="31"/>
      <c r="QZ23" s="31"/>
      <c r="RA23" s="31"/>
      <c r="RB23" s="31"/>
      <c r="RC23" s="31"/>
      <c r="RD23" s="31"/>
      <c r="RE23" s="31"/>
      <c r="RF23" s="31"/>
      <c r="RG23" s="31"/>
      <c r="RH23" s="31"/>
      <c r="RI23" s="31"/>
      <c r="RJ23" s="31"/>
      <c r="RK23" s="31"/>
      <c r="RL23" s="31"/>
      <c r="RM23" s="31"/>
      <c r="RN23" s="31"/>
      <c r="RO23" s="31"/>
      <c r="RP23" s="31"/>
      <c r="RQ23" s="31"/>
      <c r="RR23" s="31"/>
      <c r="RS23" s="31"/>
      <c r="RT23" s="31"/>
      <c r="RU23" s="31"/>
      <c r="RV23" s="31"/>
      <c r="RW23" s="31"/>
      <c r="RX23" s="31"/>
      <c r="RY23" s="31"/>
      <c r="RZ23" s="31"/>
      <c r="SA23" s="31"/>
      <c r="SB23" s="31"/>
      <c r="SC23" s="31"/>
      <c r="SD23" s="31"/>
      <c r="SE23" s="31"/>
      <c r="SF23" s="31"/>
      <c r="SG23" s="31"/>
      <c r="SH23" s="31"/>
      <c r="SI23" s="31"/>
      <c r="SJ23" s="31"/>
      <c r="SK23" s="31"/>
      <c r="SL23" s="31"/>
      <c r="SM23" s="31"/>
      <c r="SN23" s="31"/>
      <c r="SO23" s="31"/>
      <c r="SP23" s="31"/>
      <c r="SQ23" s="31"/>
      <c r="SR23" s="31"/>
      <c r="SS23" s="31"/>
      <c r="ST23" s="31"/>
      <c r="SU23" s="31"/>
      <c r="SV23" s="31"/>
      <c r="SW23" s="31"/>
      <c r="SX23" s="31"/>
      <c r="SY23" s="31"/>
      <c r="SZ23" s="31"/>
      <c r="TA23" s="31"/>
      <c r="TB23" s="31"/>
      <c r="TC23" s="31"/>
      <c r="TD23" s="31"/>
      <c r="TE23" s="31"/>
      <c r="TF23" s="31"/>
      <c r="TG23" s="31"/>
      <c r="TH23" s="31"/>
      <c r="TI23" s="31"/>
      <c r="TJ23" s="31"/>
      <c r="TK23" s="31"/>
      <c r="TL23" s="31"/>
      <c r="TM23" s="31"/>
      <c r="TN23" s="31"/>
      <c r="TO23" s="31"/>
      <c r="TP23" s="31"/>
      <c r="TQ23" s="31"/>
      <c r="TR23" s="31"/>
      <c r="TS23" s="31"/>
      <c r="TT23" s="31"/>
      <c r="TU23" s="31"/>
      <c r="TV23" s="31"/>
      <c r="TW23" s="31"/>
      <c r="TX23" s="31"/>
      <c r="TY23" s="31"/>
      <c r="TZ23" s="31"/>
      <c r="UA23" s="31"/>
      <c r="UB23" s="31"/>
      <c r="UC23" s="31"/>
      <c r="UD23" s="31"/>
      <c r="UE23" s="31"/>
      <c r="UF23" s="31"/>
      <c r="UG23" s="31"/>
      <c r="UH23" s="31"/>
      <c r="UI23" s="31"/>
      <c r="UJ23" s="31"/>
      <c r="UK23" s="31"/>
      <c r="UL23" s="31"/>
      <c r="UM23" s="31"/>
      <c r="UN23" s="31"/>
      <c r="UO23" s="31"/>
      <c r="UP23" s="31"/>
      <c r="UQ23" s="31"/>
      <c r="UR23" s="31"/>
      <c r="US23" s="31"/>
      <c r="UT23" s="31"/>
      <c r="UU23" s="31"/>
      <c r="UV23" s="31"/>
      <c r="UW23" s="31"/>
      <c r="UX23" s="31"/>
      <c r="UY23" s="31"/>
      <c r="UZ23" s="31"/>
      <c r="VA23" s="31"/>
      <c r="VB23" s="31"/>
      <c r="VC23" s="31"/>
      <c r="VD23" s="31"/>
      <c r="VE23" s="31"/>
      <c r="VF23" s="31"/>
      <c r="VG23" s="31"/>
      <c r="VH23" s="31"/>
      <c r="VI23" s="31"/>
      <c r="VJ23" s="31"/>
      <c r="VK23" s="31"/>
      <c r="VL23" s="31"/>
      <c r="VM23" s="31"/>
      <c r="VN23" s="31"/>
      <c r="VO23" s="31"/>
      <c r="VP23" s="31"/>
      <c r="VQ23" s="31"/>
      <c r="VR23" s="31"/>
      <c r="VS23" s="31"/>
      <c r="VT23" s="31"/>
      <c r="VU23" s="31"/>
      <c r="VV23" s="31"/>
      <c r="VW23" s="31"/>
      <c r="VX23" s="31"/>
      <c r="VY23" s="31"/>
      <c r="VZ23" s="31"/>
      <c r="WA23" s="31"/>
      <c r="WB23" s="31"/>
      <c r="WC23" s="31"/>
      <c r="WD23" s="31"/>
      <c r="WE23" s="31"/>
      <c r="WF23" s="31"/>
      <c r="WG23" s="31"/>
      <c r="WH23" s="31"/>
      <c r="WI23" s="31"/>
      <c r="WJ23" s="31"/>
      <c r="WK23" s="31"/>
      <c r="WL23" s="31"/>
      <c r="WM23" s="31"/>
      <c r="WN23" s="31"/>
      <c r="WO23" s="31"/>
      <c r="WP23" s="31"/>
      <c r="WQ23" s="31"/>
      <c r="WR23" s="31"/>
      <c r="WS23" s="31"/>
      <c r="WT23" s="31"/>
      <c r="WU23" s="31"/>
      <c r="WV23" s="31"/>
      <c r="WW23" s="31"/>
      <c r="WX23" s="31"/>
      <c r="WY23" s="31"/>
      <c r="WZ23" s="31"/>
      <c r="XA23" s="31"/>
      <c r="XB23" s="31"/>
      <c r="XC23" s="31"/>
      <c r="XD23" s="31"/>
      <c r="XE23" s="31"/>
      <c r="XF23" s="31"/>
      <c r="XG23" s="31"/>
      <c r="XH23" s="31"/>
      <c r="XI23" s="31"/>
      <c r="XJ23" s="31"/>
      <c r="XK23" s="31"/>
      <c r="XL23" s="31"/>
      <c r="XM23" s="31"/>
      <c r="XN23" s="31"/>
      <c r="XO23" s="31"/>
      <c r="XP23" s="31"/>
      <c r="XQ23" s="31"/>
      <c r="XR23" s="31"/>
      <c r="XS23" s="31"/>
      <c r="XT23" s="31"/>
      <c r="XU23" s="31"/>
      <c r="XV23" s="31"/>
      <c r="XW23" s="31"/>
      <c r="XX23" s="31"/>
      <c r="XY23" s="31"/>
      <c r="XZ23" s="31"/>
      <c r="YA23" s="31"/>
      <c r="YB23" s="31"/>
      <c r="YC23" s="31"/>
      <c r="YD23" s="31"/>
      <c r="YE23" s="31"/>
      <c r="YF23" s="31"/>
      <c r="YG23" s="31"/>
      <c r="YH23" s="31"/>
      <c r="YI23" s="31"/>
      <c r="YJ23" s="31"/>
      <c r="YK23" s="31"/>
      <c r="YL23" s="31"/>
      <c r="YM23" s="31"/>
      <c r="YN23" s="31"/>
      <c r="YO23" s="31"/>
      <c r="YP23" s="31"/>
      <c r="YQ23" s="31"/>
      <c r="YR23" s="31"/>
      <c r="YS23" s="31"/>
      <c r="YT23" s="31"/>
      <c r="YU23" s="31"/>
      <c r="YV23" s="31"/>
      <c r="YW23" s="31"/>
      <c r="YX23" s="31"/>
      <c r="YY23" s="31"/>
      <c r="YZ23" s="31"/>
      <c r="ZA23" s="31"/>
      <c r="ZB23" s="31"/>
      <c r="ZC23" s="31"/>
      <c r="ZD23" s="31"/>
      <c r="ZE23" s="31"/>
      <c r="ZF23" s="31"/>
      <c r="ZG23" s="31"/>
      <c r="ZH23" s="31"/>
      <c r="ZI23" s="31"/>
      <c r="ZJ23" s="31"/>
      <c r="ZK23" s="31"/>
      <c r="ZL23" s="31"/>
      <c r="ZM23" s="31"/>
      <c r="ZN23" s="31"/>
      <c r="ZO23" s="31"/>
      <c r="ZP23" s="31"/>
      <c r="ZQ23" s="31"/>
      <c r="ZR23" s="31"/>
      <c r="ZS23" s="31"/>
      <c r="ZT23" s="31"/>
      <c r="ZU23" s="31"/>
      <c r="ZV23" s="31"/>
      <c r="ZW23" s="31"/>
      <c r="ZX23" s="31"/>
      <c r="ZY23" s="31"/>
      <c r="ZZ23" s="31"/>
      <c r="AAA23" s="31"/>
      <c r="AAB23" s="31"/>
      <c r="AAC23" s="31"/>
      <c r="AAD23" s="31"/>
      <c r="AAE23" s="31"/>
      <c r="AAF23" s="31"/>
      <c r="AAG23" s="31"/>
      <c r="AAH23" s="31"/>
      <c r="AAI23" s="31"/>
      <c r="AAJ23" s="31"/>
      <c r="AAK23" s="31"/>
      <c r="AAL23" s="31"/>
      <c r="AAM23" s="31"/>
      <c r="AAN23" s="31"/>
      <c r="AAO23" s="31"/>
      <c r="AAP23" s="31"/>
      <c r="AAQ23" s="31"/>
      <c r="AAR23" s="31"/>
      <c r="AAS23" s="31"/>
      <c r="AAT23" s="31"/>
      <c r="AAU23" s="31"/>
      <c r="AAV23" s="31"/>
      <c r="AAW23" s="31"/>
      <c r="AAX23" s="31"/>
      <c r="AAY23" s="31"/>
      <c r="AAZ23" s="31"/>
      <c r="ABA23" s="31"/>
      <c r="ABB23" s="31"/>
      <c r="ABC23" s="31"/>
      <c r="ABD23" s="31"/>
      <c r="ABE23" s="31"/>
      <c r="ABF23" s="31"/>
      <c r="ABG23" s="31"/>
      <c r="ABH23" s="31"/>
      <c r="ABI23" s="31"/>
      <c r="ABJ23" s="31"/>
      <c r="ABK23" s="31"/>
      <c r="ABL23" s="31"/>
      <c r="ABM23" s="31"/>
      <c r="ABN23" s="31"/>
      <c r="ABO23" s="31"/>
      <c r="ABP23" s="31"/>
      <c r="ABQ23" s="31"/>
      <c r="ABR23" s="31"/>
      <c r="ABS23" s="31"/>
      <c r="ABT23" s="31"/>
      <c r="ABU23" s="31"/>
      <c r="ABV23" s="31"/>
      <c r="ABW23" s="31"/>
      <c r="ABX23" s="31"/>
      <c r="ABY23" s="31"/>
      <c r="ABZ23" s="31"/>
      <c r="ACA23" s="31"/>
      <c r="ACB23" s="31"/>
      <c r="ACC23" s="31"/>
      <c r="ACD23" s="31"/>
      <c r="ACE23" s="31"/>
      <c r="ACF23" s="31"/>
      <c r="ACG23" s="31"/>
      <c r="ACH23" s="31"/>
      <c r="ACI23" s="31"/>
      <c r="ACJ23" s="31"/>
      <c r="ACK23" s="31"/>
      <c r="ACL23" s="31"/>
      <c r="ACM23" s="31"/>
      <c r="ACN23" s="31"/>
      <c r="ACO23" s="31"/>
      <c r="ACP23" s="31"/>
      <c r="ACQ23" s="31"/>
      <c r="ACR23" s="31"/>
      <c r="ACS23" s="31"/>
      <c r="ACT23" s="31"/>
      <c r="ACU23" s="31"/>
      <c r="ACV23" s="31"/>
      <c r="ACW23" s="31"/>
      <c r="ACX23" s="31"/>
      <c r="ACY23" s="31"/>
      <c r="ACZ23" s="31"/>
      <c r="ADA23" s="31"/>
      <c r="ADB23" s="31"/>
      <c r="ADC23" s="31"/>
      <c r="ADD23" s="31"/>
      <c r="ADE23" s="31"/>
      <c r="ADF23" s="31"/>
      <c r="ADG23" s="31"/>
      <c r="ADH23" s="31"/>
      <c r="ADI23" s="31"/>
      <c r="ADJ23" s="31"/>
      <c r="ADK23" s="31"/>
      <c r="ADL23" s="31"/>
      <c r="ADM23" s="31"/>
      <c r="ADN23" s="31"/>
      <c r="ADO23" s="31"/>
      <c r="ADP23" s="31"/>
      <c r="ADQ23" s="31"/>
      <c r="ADR23" s="31"/>
      <c r="ADS23" s="31"/>
      <c r="ADT23" s="31"/>
      <c r="ADU23" s="31"/>
      <c r="ADV23" s="31"/>
      <c r="ADW23" s="31"/>
      <c r="ADX23" s="31"/>
      <c r="ADY23" s="31"/>
      <c r="ADZ23" s="31"/>
      <c r="AEA23" s="31"/>
      <c r="AEB23" s="31"/>
      <c r="AEC23" s="31"/>
      <c r="AED23" s="31"/>
      <c r="AEE23" s="31"/>
      <c r="AEF23" s="31"/>
      <c r="AEG23" s="31"/>
      <c r="AEH23" s="31"/>
      <c r="AEI23" s="31"/>
      <c r="AEJ23" s="31"/>
      <c r="AEK23" s="31"/>
      <c r="AEL23" s="31"/>
      <c r="AEM23" s="31"/>
      <c r="AEN23" s="31"/>
      <c r="AEO23" s="31"/>
      <c r="AEP23" s="31"/>
      <c r="AEQ23" s="31"/>
      <c r="AER23" s="31"/>
      <c r="AES23" s="31"/>
      <c r="AET23" s="31"/>
      <c r="AEU23" s="31"/>
      <c r="AEV23" s="31"/>
      <c r="AEW23" s="31"/>
      <c r="AEX23" s="31"/>
      <c r="AEY23" s="31"/>
      <c r="AEZ23" s="31"/>
      <c r="AFA23" s="31"/>
      <c r="AFB23" s="31"/>
      <c r="AFC23" s="31"/>
      <c r="AFD23" s="31"/>
      <c r="AFE23" s="31"/>
      <c r="AFF23" s="31"/>
      <c r="AFG23" s="31"/>
      <c r="AFH23" s="31"/>
      <c r="AFI23" s="31"/>
      <c r="AFJ23" s="31"/>
      <c r="AFK23" s="31"/>
      <c r="AFL23" s="31"/>
      <c r="AFM23" s="31"/>
      <c r="AFN23" s="31"/>
      <c r="AFO23" s="31"/>
      <c r="AFP23" s="31"/>
      <c r="AFQ23" s="31"/>
      <c r="AFR23" s="31"/>
      <c r="AFS23" s="31"/>
      <c r="AFT23" s="31"/>
      <c r="AFU23" s="31"/>
      <c r="AFV23" s="31"/>
      <c r="AFW23" s="31"/>
      <c r="AFX23" s="31"/>
      <c r="AFY23" s="31"/>
      <c r="AFZ23" s="31"/>
      <c r="AGA23" s="31"/>
      <c r="AGB23" s="31"/>
      <c r="AGC23" s="31"/>
      <c r="AGD23" s="31"/>
      <c r="AGE23" s="31"/>
      <c r="AGF23" s="31"/>
      <c r="AGG23" s="31"/>
      <c r="AGH23" s="31"/>
      <c r="AGI23" s="31"/>
      <c r="AGJ23" s="31"/>
      <c r="AGK23" s="31"/>
      <c r="AGL23" s="31"/>
      <c r="AGM23" s="31"/>
      <c r="AGN23" s="31"/>
      <c r="AGO23" s="31"/>
      <c r="AGP23" s="31"/>
      <c r="AGQ23" s="31"/>
      <c r="AGR23" s="31"/>
      <c r="AGS23" s="31"/>
      <c r="AGT23" s="31"/>
      <c r="AGU23" s="31"/>
      <c r="AGV23" s="31"/>
      <c r="AGW23" s="31"/>
      <c r="AGX23" s="31"/>
      <c r="AGY23" s="31"/>
      <c r="AGZ23" s="31"/>
      <c r="AHA23" s="31"/>
      <c r="AHB23" s="31"/>
      <c r="AHC23" s="31"/>
      <c r="AHD23" s="31"/>
      <c r="AHE23" s="31"/>
      <c r="AHF23" s="31"/>
      <c r="AHG23" s="31"/>
      <c r="AHH23" s="31"/>
      <c r="AHI23" s="31"/>
      <c r="AHJ23" s="31"/>
      <c r="AHK23" s="31"/>
      <c r="AHL23" s="31"/>
      <c r="AHM23" s="31"/>
      <c r="AHN23" s="31"/>
      <c r="AHO23" s="31"/>
      <c r="AHP23" s="31"/>
      <c r="AHQ23" s="31"/>
      <c r="AHR23" s="31"/>
      <c r="AHS23" s="31"/>
      <c r="AHT23" s="31"/>
      <c r="AHU23" s="31"/>
      <c r="AHV23" s="31"/>
      <c r="AHW23" s="31"/>
      <c r="AHX23" s="31"/>
      <c r="AHY23" s="31"/>
      <c r="AHZ23" s="31"/>
      <c r="AIA23" s="31"/>
      <c r="AIB23" s="31"/>
      <c r="AIC23" s="31"/>
      <c r="AID23" s="31"/>
      <c r="AIE23" s="31"/>
      <c r="AIF23" s="31"/>
      <c r="AIG23" s="31"/>
      <c r="AIH23" s="31"/>
      <c r="AII23" s="31"/>
      <c r="AIJ23" s="31"/>
      <c r="AIK23" s="31"/>
      <c r="AIL23" s="31"/>
      <c r="AIM23" s="31"/>
      <c r="AIN23" s="31"/>
      <c r="AIO23" s="31"/>
      <c r="AIP23" s="31"/>
      <c r="AIQ23" s="31"/>
      <c r="AIR23" s="31"/>
      <c r="AIS23" s="31"/>
      <c r="AIT23" s="31"/>
      <c r="AIU23" s="31"/>
      <c r="AIV23" s="31"/>
      <c r="AIW23" s="31"/>
      <c r="AIX23" s="31"/>
      <c r="AIY23" s="31"/>
      <c r="AIZ23" s="31"/>
      <c r="AJA23" s="31"/>
      <c r="AJB23" s="31"/>
      <c r="AJC23" s="31"/>
      <c r="AJD23" s="31"/>
      <c r="AJE23" s="31"/>
      <c r="AJF23" s="31"/>
      <c r="AJG23" s="31"/>
      <c r="AJH23" s="31"/>
      <c r="AJI23" s="31"/>
      <c r="AJJ23" s="31"/>
      <c r="AJK23" s="31"/>
      <c r="AJL23" s="31"/>
      <c r="AJM23" s="31"/>
      <c r="AJN23" s="31"/>
      <c r="AJO23" s="31"/>
      <c r="AJP23" s="31"/>
      <c r="AJQ23" s="31"/>
      <c r="AJR23" s="31"/>
      <c r="AJS23" s="31"/>
    </row>
    <row r="24" spans="1:955" s="4" customFormat="1" ht="13.8" x14ac:dyDescent="0.25">
      <c r="A24" s="82" t="s">
        <v>7</v>
      </c>
      <c r="B24" s="126"/>
      <c r="C24" s="126"/>
      <c r="D24" s="126"/>
      <c r="E24" s="126"/>
      <c r="F24" s="75"/>
      <c r="G24" s="83"/>
      <c r="H24" s="84"/>
      <c r="I24" s="72">
        <f>WORKDAY(G24,IF(WEEKDAY(G24,2)&gt;=6,H24,H24-1),Paramètres!$A$11:$A$52)</f>
        <v>0</v>
      </c>
      <c r="J24" s="72">
        <f t="shared" si="908"/>
        <v>-1</v>
      </c>
      <c r="K24" s="72">
        <f>IF(P1_GP!$AF$6,I24,J24)</f>
        <v>0</v>
      </c>
      <c r="L24" s="74"/>
      <c r="M24" s="72">
        <f>G24+L24*(K24-G24)</f>
        <v>0</v>
      </c>
      <c r="N24" s="115" t="str">
        <f ca="1">IF(AND(L24&lt;1,K24&lt;Paramètres!$D$9),"n","")</f>
        <v>n</v>
      </c>
      <c r="O24" s="31"/>
      <c r="P24" s="31"/>
      <c r="Q24" s="31"/>
      <c r="R24" s="31"/>
      <c r="S24" s="31"/>
      <c r="T24" s="31"/>
      <c r="U24" s="31"/>
      <c r="V24" s="31"/>
      <c r="W24" s="31"/>
      <c r="X24" s="31"/>
      <c r="Y24" s="31"/>
      <c r="Z24" s="31"/>
      <c r="AA24" s="31"/>
      <c r="AB24" s="31"/>
      <c r="AC24" s="31"/>
      <c r="AD24" s="31"/>
      <c r="AE24" s="31"/>
      <c r="AF24" s="31"/>
      <c r="AG24" s="31"/>
      <c r="AH24" s="31"/>
      <c r="AI24" s="31"/>
      <c r="AJ24" s="31"/>
      <c r="AK24" s="31"/>
      <c r="AL24" s="31"/>
      <c r="AM24" s="31"/>
      <c r="AN24" s="31"/>
      <c r="AO24" s="31"/>
      <c r="AP24" s="31"/>
      <c r="AQ24" s="31"/>
      <c r="AR24" s="31"/>
      <c r="AS24" s="31"/>
      <c r="AT24" s="31"/>
      <c r="AU24" s="31"/>
      <c r="AV24" s="31"/>
      <c r="AW24" s="31"/>
      <c r="AX24" s="31"/>
      <c r="AY24" s="31"/>
      <c r="AZ24" s="31"/>
      <c r="BA24" s="31"/>
      <c r="BB24" s="31"/>
      <c r="BC24" s="31"/>
      <c r="BD24" s="31"/>
      <c r="BE24" s="31"/>
      <c r="BF24" s="31"/>
      <c r="BG24" s="31"/>
      <c r="BH24" s="31"/>
      <c r="BI24" s="31"/>
      <c r="BJ24" s="31"/>
      <c r="BK24" s="31"/>
      <c r="BL24" s="31"/>
      <c r="BM24" s="31"/>
      <c r="BN24" s="31"/>
      <c r="BO24" s="31"/>
      <c r="BP24" s="31"/>
      <c r="BQ24" s="31"/>
      <c r="BR24" s="31"/>
      <c r="BS24" s="31"/>
      <c r="BT24" s="31"/>
      <c r="BU24" s="31"/>
      <c r="BV24" s="31"/>
      <c r="BW24" s="31"/>
      <c r="BX24" s="31"/>
      <c r="BY24" s="31"/>
      <c r="BZ24" s="31"/>
      <c r="CA24" s="31"/>
      <c r="CB24" s="31"/>
      <c r="CC24" s="31"/>
      <c r="CD24" s="31"/>
      <c r="CE24" s="31"/>
      <c r="CF24" s="31"/>
      <c r="CG24" s="31"/>
      <c r="CH24" s="31"/>
      <c r="CI24" s="31"/>
      <c r="CJ24" s="31"/>
      <c r="CK24" s="31"/>
      <c r="CL24" s="31"/>
      <c r="CM24" s="31"/>
      <c r="CN24" s="31"/>
      <c r="CO24" s="31"/>
      <c r="CP24" s="31"/>
      <c r="CQ24" s="31"/>
      <c r="CR24" s="31"/>
      <c r="CS24" s="31"/>
      <c r="CT24" s="31"/>
      <c r="CU24" s="31"/>
      <c r="CV24" s="31"/>
      <c r="CW24" s="31"/>
      <c r="CX24" s="31"/>
      <c r="CY24" s="31"/>
      <c r="CZ24" s="31"/>
      <c r="DA24" s="31"/>
      <c r="DB24" s="31"/>
      <c r="DC24" s="31"/>
      <c r="DD24" s="31"/>
      <c r="DE24" s="31"/>
      <c r="DF24" s="31"/>
      <c r="DG24" s="31"/>
      <c r="DH24" s="31"/>
      <c r="DI24" s="31"/>
      <c r="DJ24" s="31"/>
      <c r="DK24" s="31"/>
      <c r="DL24" s="31"/>
      <c r="DM24" s="31"/>
      <c r="DN24" s="31"/>
      <c r="DO24" s="31"/>
      <c r="DP24" s="31"/>
      <c r="DQ24" s="31"/>
      <c r="DR24" s="31"/>
      <c r="DS24" s="31"/>
      <c r="DT24" s="31"/>
      <c r="DU24" s="31"/>
      <c r="DV24" s="31"/>
      <c r="DW24" s="31"/>
      <c r="DX24" s="31"/>
      <c r="DY24" s="31"/>
      <c r="DZ24" s="31"/>
      <c r="EA24" s="31"/>
      <c r="EB24" s="31"/>
      <c r="EC24" s="31"/>
      <c r="ED24" s="31"/>
      <c r="EE24" s="31"/>
      <c r="EF24" s="31"/>
      <c r="EG24" s="31"/>
      <c r="EH24" s="31"/>
      <c r="EI24" s="31"/>
      <c r="EJ24" s="31"/>
      <c r="EK24" s="31"/>
      <c r="EL24" s="31"/>
      <c r="EM24" s="31"/>
      <c r="EN24" s="31"/>
      <c r="EO24" s="31"/>
      <c r="EP24" s="31"/>
      <c r="EQ24" s="31"/>
      <c r="ER24" s="31"/>
      <c r="ES24" s="31"/>
      <c r="ET24" s="31"/>
      <c r="EU24" s="31"/>
      <c r="EV24" s="31"/>
      <c r="EW24" s="31"/>
      <c r="EX24" s="31"/>
      <c r="EY24" s="31"/>
      <c r="EZ24" s="31"/>
      <c r="FA24" s="31"/>
      <c r="FB24" s="31"/>
      <c r="FC24" s="31"/>
      <c r="FD24" s="31"/>
      <c r="FE24" s="31"/>
      <c r="FF24" s="31"/>
      <c r="FG24" s="31"/>
      <c r="FH24" s="31"/>
      <c r="FI24" s="31"/>
      <c r="FJ24" s="31"/>
      <c r="FK24" s="31"/>
      <c r="FL24" s="31"/>
      <c r="FM24" s="31"/>
      <c r="FN24" s="31"/>
      <c r="FO24" s="31"/>
      <c r="FP24" s="31"/>
      <c r="FQ24" s="31"/>
      <c r="FR24" s="31"/>
      <c r="FS24" s="31"/>
      <c r="FT24" s="31"/>
      <c r="FU24" s="31"/>
      <c r="FV24" s="31"/>
      <c r="FW24" s="31"/>
      <c r="FX24" s="31"/>
      <c r="FY24" s="31"/>
      <c r="FZ24" s="31"/>
      <c r="GA24" s="31"/>
      <c r="GB24" s="31"/>
      <c r="GC24" s="31"/>
      <c r="GD24" s="31"/>
      <c r="GE24" s="31"/>
      <c r="GF24" s="31"/>
      <c r="GG24" s="31"/>
      <c r="GH24" s="31"/>
      <c r="GI24" s="31"/>
      <c r="GJ24" s="31"/>
      <c r="GK24" s="31"/>
      <c r="GL24" s="31"/>
      <c r="GM24" s="31"/>
      <c r="GN24" s="31"/>
      <c r="GO24" s="31"/>
      <c r="GP24" s="31"/>
      <c r="GQ24" s="31"/>
      <c r="GR24" s="31"/>
      <c r="GS24" s="31"/>
      <c r="GT24" s="31"/>
      <c r="GU24" s="31"/>
      <c r="GV24" s="31"/>
      <c r="GW24" s="31"/>
      <c r="GX24" s="31"/>
      <c r="GY24" s="31"/>
      <c r="GZ24" s="31"/>
      <c r="HA24" s="31"/>
      <c r="HB24" s="31"/>
      <c r="HC24" s="31"/>
      <c r="HD24" s="31"/>
      <c r="HE24" s="31"/>
      <c r="HF24" s="31"/>
      <c r="HG24" s="31"/>
      <c r="HH24" s="31"/>
      <c r="HI24" s="31"/>
      <c r="HJ24" s="31"/>
      <c r="HK24" s="31"/>
      <c r="HL24" s="31"/>
      <c r="HM24" s="31"/>
      <c r="HN24" s="31"/>
      <c r="HO24" s="31"/>
      <c r="HP24" s="31"/>
      <c r="HQ24" s="31"/>
      <c r="HR24" s="31"/>
      <c r="HS24" s="31"/>
      <c r="HT24" s="31"/>
      <c r="HU24" s="31"/>
      <c r="HV24" s="31"/>
      <c r="HW24" s="31"/>
      <c r="HX24" s="31"/>
      <c r="HY24" s="31"/>
      <c r="HZ24" s="31"/>
      <c r="IA24" s="31"/>
      <c r="IB24" s="31"/>
      <c r="IC24" s="31"/>
      <c r="ID24" s="31"/>
      <c r="IE24" s="31"/>
      <c r="IF24" s="31"/>
      <c r="IG24" s="31"/>
      <c r="IH24" s="31"/>
      <c r="II24" s="31"/>
      <c r="IJ24" s="31"/>
      <c r="IK24" s="31"/>
      <c r="IL24" s="31"/>
      <c r="IM24" s="31"/>
      <c r="IN24" s="31"/>
      <c r="IO24" s="31"/>
      <c r="IP24" s="31"/>
      <c r="IQ24" s="31"/>
      <c r="IR24" s="31"/>
      <c r="IS24" s="31"/>
      <c r="IT24" s="31"/>
      <c r="IU24" s="31"/>
      <c r="IV24" s="31"/>
      <c r="IW24" s="31"/>
      <c r="IX24" s="31"/>
      <c r="IY24" s="31"/>
      <c r="IZ24" s="31"/>
      <c r="JA24" s="31"/>
      <c r="JB24" s="31"/>
      <c r="JC24" s="31"/>
      <c r="JD24" s="31"/>
      <c r="JE24" s="31"/>
      <c r="JF24" s="31"/>
      <c r="JG24" s="31"/>
      <c r="JH24" s="31"/>
      <c r="JI24" s="31"/>
      <c r="JJ24" s="31"/>
      <c r="JK24" s="31"/>
      <c r="JL24" s="31"/>
      <c r="JM24" s="31"/>
      <c r="JN24" s="31"/>
      <c r="JO24" s="31"/>
      <c r="JP24" s="31"/>
      <c r="JQ24" s="31"/>
      <c r="JR24" s="31"/>
      <c r="JS24" s="31"/>
      <c r="JT24" s="31"/>
      <c r="JU24" s="31"/>
      <c r="JV24" s="31"/>
      <c r="JW24" s="31"/>
      <c r="JX24" s="31"/>
      <c r="JY24" s="31"/>
      <c r="JZ24" s="31"/>
      <c r="KA24" s="31"/>
      <c r="KB24" s="31"/>
      <c r="KC24" s="31"/>
      <c r="KD24" s="31"/>
      <c r="KE24" s="31"/>
      <c r="KF24" s="31"/>
      <c r="KG24" s="31"/>
      <c r="KH24" s="31"/>
      <c r="KI24" s="31"/>
      <c r="KJ24" s="31"/>
      <c r="KK24" s="31"/>
      <c r="KL24" s="31"/>
      <c r="KM24" s="31"/>
      <c r="KN24" s="31"/>
      <c r="KO24" s="31"/>
      <c r="KP24" s="31"/>
      <c r="KQ24" s="31"/>
      <c r="KR24" s="31"/>
      <c r="KS24" s="31"/>
      <c r="KT24" s="31"/>
      <c r="KU24" s="31"/>
      <c r="KV24" s="31"/>
      <c r="KW24" s="31"/>
      <c r="KX24" s="31"/>
      <c r="KY24" s="31"/>
      <c r="KZ24" s="31"/>
      <c r="LA24" s="31"/>
      <c r="LB24" s="31"/>
      <c r="LC24" s="31"/>
      <c r="LD24" s="31"/>
      <c r="LE24" s="31"/>
      <c r="LF24" s="31"/>
      <c r="LG24" s="31"/>
      <c r="LH24" s="31"/>
      <c r="LI24" s="31"/>
      <c r="LJ24" s="31"/>
      <c r="LK24" s="31"/>
      <c r="LL24" s="31"/>
      <c r="LM24" s="31"/>
      <c r="LN24" s="31"/>
      <c r="LO24" s="31"/>
      <c r="LP24" s="31"/>
      <c r="LQ24" s="31"/>
      <c r="LR24" s="31"/>
      <c r="LS24" s="31"/>
      <c r="LT24" s="31"/>
      <c r="LU24" s="31"/>
      <c r="LV24" s="31"/>
      <c r="LW24" s="31"/>
      <c r="LX24" s="31"/>
      <c r="LY24" s="31"/>
      <c r="LZ24" s="31"/>
      <c r="MA24" s="31"/>
      <c r="MB24" s="31"/>
      <c r="MC24" s="31"/>
      <c r="MD24" s="31"/>
      <c r="ME24" s="31"/>
      <c r="MF24" s="31"/>
      <c r="MG24" s="31"/>
      <c r="MH24" s="31"/>
      <c r="MI24" s="31"/>
      <c r="MJ24" s="31"/>
      <c r="MK24" s="31"/>
      <c r="ML24" s="31"/>
      <c r="MM24" s="31"/>
      <c r="MN24" s="31"/>
      <c r="MO24" s="31"/>
      <c r="MP24" s="31"/>
      <c r="MQ24" s="31"/>
      <c r="MR24" s="31"/>
      <c r="MS24" s="31"/>
      <c r="MT24" s="31"/>
      <c r="MU24" s="31"/>
      <c r="MV24" s="31"/>
      <c r="MW24" s="31"/>
      <c r="MX24" s="31"/>
      <c r="MY24" s="31"/>
      <c r="MZ24" s="31"/>
      <c r="NA24" s="31"/>
      <c r="NB24" s="31"/>
      <c r="NC24" s="31"/>
      <c r="ND24" s="31"/>
      <c r="NE24" s="31"/>
      <c r="NF24" s="31"/>
      <c r="NG24" s="31"/>
      <c r="NH24" s="31"/>
      <c r="NI24" s="31"/>
      <c r="NJ24" s="31"/>
      <c r="NK24" s="31"/>
      <c r="NL24" s="31"/>
      <c r="NM24" s="31"/>
      <c r="NN24" s="31"/>
      <c r="NO24" s="31"/>
      <c r="NP24" s="31"/>
      <c r="NQ24" s="31"/>
      <c r="NR24" s="31"/>
      <c r="NS24" s="31"/>
      <c r="NT24" s="31"/>
      <c r="NU24" s="31"/>
      <c r="NV24" s="31"/>
      <c r="NW24" s="31"/>
      <c r="NX24" s="31"/>
      <c r="NY24" s="31"/>
      <c r="NZ24" s="31"/>
      <c r="OA24" s="31"/>
      <c r="OB24" s="31"/>
      <c r="OC24" s="31"/>
      <c r="OD24" s="31"/>
      <c r="OE24" s="31"/>
      <c r="OF24" s="31"/>
      <c r="OG24" s="31"/>
      <c r="OH24" s="31"/>
      <c r="OI24" s="31"/>
      <c r="OJ24" s="31"/>
      <c r="OK24" s="31"/>
      <c r="OL24" s="31"/>
      <c r="OM24" s="31"/>
      <c r="ON24" s="31"/>
      <c r="OO24" s="31"/>
      <c r="OP24" s="31"/>
      <c r="OQ24" s="31"/>
      <c r="OR24" s="31"/>
      <c r="OS24" s="31"/>
      <c r="OT24" s="31"/>
      <c r="OU24" s="31"/>
      <c r="OV24" s="31"/>
      <c r="OW24" s="31"/>
      <c r="OX24" s="31"/>
      <c r="OY24" s="31"/>
      <c r="OZ24" s="31"/>
      <c r="PA24" s="31"/>
      <c r="PB24" s="31"/>
      <c r="PC24" s="31"/>
      <c r="PD24" s="31"/>
      <c r="PE24" s="31"/>
      <c r="PF24" s="31"/>
      <c r="PG24" s="31"/>
      <c r="PH24" s="31"/>
      <c r="PI24" s="31"/>
      <c r="PJ24" s="31"/>
      <c r="PK24" s="31"/>
      <c r="PL24" s="31"/>
      <c r="PM24" s="31"/>
      <c r="PN24" s="31"/>
      <c r="PO24" s="31"/>
      <c r="PP24" s="31"/>
      <c r="PQ24" s="31"/>
      <c r="PR24" s="31"/>
      <c r="PS24" s="31"/>
      <c r="PT24" s="31"/>
      <c r="PU24" s="31"/>
      <c r="PV24" s="31"/>
      <c r="PW24" s="31"/>
      <c r="PX24" s="31"/>
      <c r="PY24" s="31"/>
      <c r="PZ24" s="31"/>
      <c r="QA24" s="31"/>
      <c r="QB24" s="31"/>
      <c r="QC24" s="31"/>
      <c r="QD24" s="31"/>
      <c r="QE24" s="31"/>
      <c r="QF24" s="31"/>
      <c r="QG24" s="31"/>
      <c r="QH24" s="31"/>
      <c r="QI24" s="31"/>
      <c r="QJ24" s="31"/>
      <c r="QK24" s="31"/>
      <c r="QL24" s="31"/>
      <c r="QM24" s="31"/>
      <c r="QN24" s="31"/>
      <c r="QO24" s="31"/>
      <c r="QP24" s="31"/>
      <c r="QQ24" s="31"/>
      <c r="QR24" s="31"/>
      <c r="QS24" s="31"/>
      <c r="QT24" s="31"/>
      <c r="QU24" s="31"/>
      <c r="QV24" s="31"/>
      <c r="QW24" s="31"/>
      <c r="QX24" s="31"/>
      <c r="QY24" s="31"/>
      <c r="QZ24" s="31"/>
      <c r="RA24" s="31"/>
      <c r="RB24" s="31"/>
      <c r="RC24" s="31"/>
      <c r="RD24" s="31"/>
      <c r="RE24" s="31"/>
      <c r="RF24" s="31"/>
      <c r="RG24" s="31"/>
      <c r="RH24" s="31"/>
      <c r="RI24" s="31"/>
      <c r="RJ24" s="31"/>
      <c r="RK24" s="31"/>
      <c r="RL24" s="31"/>
      <c r="RM24" s="31"/>
      <c r="RN24" s="31"/>
      <c r="RO24" s="31"/>
      <c r="RP24" s="31"/>
      <c r="RQ24" s="31"/>
      <c r="RR24" s="31"/>
      <c r="RS24" s="31"/>
      <c r="RT24" s="31"/>
      <c r="RU24" s="31"/>
      <c r="RV24" s="31"/>
      <c r="RW24" s="31"/>
      <c r="RX24" s="31"/>
      <c r="RY24" s="31"/>
      <c r="RZ24" s="31"/>
      <c r="SA24" s="31"/>
      <c r="SB24" s="31"/>
      <c r="SC24" s="31"/>
      <c r="SD24" s="31"/>
      <c r="SE24" s="31"/>
      <c r="SF24" s="31"/>
      <c r="SG24" s="31"/>
      <c r="SH24" s="31"/>
      <c r="SI24" s="31"/>
      <c r="SJ24" s="31"/>
      <c r="SK24" s="31"/>
      <c r="SL24" s="31"/>
      <c r="SM24" s="31"/>
      <c r="SN24" s="31"/>
      <c r="SO24" s="31"/>
      <c r="SP24" s="31"/>
      <c r="SQ24" s="31"/>
      <c r="SR24" s="31"/>
      <c r="SS24" s="31"/>
      <c r="ST24" s="31"/>
      <c r="SU24" s="31"/>
      <c r="SV24" s="31"/>
      <c r="SW24" s="31"/>
      <c r="SX24" s="31"/>
      <c r="SY24" s="31"/>
      <c r="SZ24" s="31"/>
      <c r="TA24" s="31"/>
      <c r="TB24" s="31"/>
      <c r="TC24" s="31"/>
      <c r="TD24" s="31"/>
      <c r="TE24" s="31"/>
      <c r="TF24" s="31"/>
      <c r="TG24" s="31"/>
      <c r="TH24" s="31"/>
      <c r="TI24" s="31"/>
      <c r="TJ24" s="31"/>
      <c r="TK24" s="31"/>
      <c r="TL24" s="31"/>
      <c r="TM24" s="31"/>
      <c r="TN24" s="31"/>
      <c r="TO24" s="31"/>
      <c r="TP24" s="31"/>
      <c r="TQ24" s="31"/>
      <c r="TR24" s="31"/>
      <c r="TS24" s="31"/>
      <c r="TT24" s="31"/>
      <c r="TU24" s="31"/>
      <c r="TV24" s="31"/>
      <c r="TW24" s="31"/>
      <c r="TX24" s="31"/>
      <c r="TY24" s="31"/>
      <c r="TZ24" s="31"/>
      <c r="UA24" s="31"/>
      <c r="UB24" s="31"/>
      <c r="UC24" s="31"/>
      <c r="UD24" s="31"/>
      <c r="UE24" s="31"/>
      <c r="UF24" s="31"/>
      <c r="UG24" s="31"/>
      <c r="UH24" s="31"/>
      <c r="UI24" s="31"/>
      <c r="UJ24" s="31"/>
      <c r="UK24" s="31"/>
      <c r="UL24" s="31"/>
      <c r="UM24" s="31"/>
      <c r="UN24" s="31"/>
      <c r="UO24" s="31"/>
      <c r="UP24" s="31"/>
      <c r="UQ24" s="31"/>
      <c r="UR24" s="31"/>
      <c r="US24" s="31"/>
      <c r="UT24" s="31"/>
      <c r="UU24" s="31"/>
      <c r="UV24" s="31"/>
      <c r="UW24" s="31"/>
      <c r="UX24" s="31"/>
      <c r="UY24" s="31"/>
      <c r="UZ24" s="31"/>
      <c r="VA24" s="31"/>
      <c r="VB24" s="31"/>
      <c r="VC24" s="31"/>
      <c r="VD24" s="31"/>
      <c r="VE24" s="31"/>
      <c r="VF24" s="31"/>
      <c r="VG24" s="31"/>
      <c r="VH24" s="31"/>
      <c r="VI24" s="31"/>
      <c r="VJ24" s="31"/>
      <c r="VK24" s="31"/>
      <c r="VL24" s="31"/>
      <c r="VM24" s="31"/>
      <c r="VN24" s="31"/>
      <c r="VO24" s="31"/>
      <c r="VP24" s="31"/>
      <c r="VQ24" s="31"/>
      <c r="VR24" s="31"/>
      <c r="VS24" s="31"/>
      <c r="VT24" s="31"/>
      <c r="VU24" s="31"/>
      <c r="VV24" s="31"/>
      <c r="VW24" s="31"/>
      <c r="VX24" s="31"/>
      <c r="VY24" s="31"/>
      <c r="VZ24" s="31"/>
      <c r="WA24" s="31"/>
      <c r="WB24" s="31"/>
      <c r="WC24" s="31"/>
      <c r="WD24" s="31"/>
      <c r="WE24" s="31"/>
      <c r="WF24" s="31"/>
      <c r="WG24" s="31"/>
      <c r="WH24" s="31"/>
      <c r="WI24" s="31"/>
      <c r="WJ24" s="31"/>
      <c r="WK24" s="31"/>
      <c r="WL24" s="31"/>
      <c r="WM24" s="31"/>
      <c r="WN24" s="31"/>
      <c r="WO24" s="31"/>
      <c r="WP24" s="31"/>
      <c r="WQ24" s="31"/>
      <c r="WR24" s="31"/>
      <c r="WS24" s="31"/>
      <c r="WT24" s="31"/>
      <c r="WU24" s="31"/>
      <c r="WV24" s="31"/>
      <c r="WW24" s="31"/>
      <c r="WX24" s="31"/>
      <c r="WY24" s="31"/>
      <c r="WZ24" s="31"/>
      <c r="XA24" s="31"/>
      <c r="XB24" s="31"/>
      <c r="XC24" s="31"/>
      <c r="XD24" s="31"/>
      <c r="XE24" s="31"/>
      <c r="XF24" s="31"/>
      <c r="XG24" s="31"/>
      <c r="XH24" s="31"/>
      <c r="XI24" s="31"/>
      <c r="XJ24" s="31"/>
      <c r="XK24" s="31"/>
      <c r="XL24" s="31"/>
      <c r="XM24" s="31"/>
      <c r="XN24" s="31"/>
      <c r="XO24" s="31"/>
      <c r="XP24" s="31"/>
      <c r="XQ24" s="31"/>
      <c r="XR24" s="31"/>
      <c r="XS24" s="31"/>
      <c r="XT24" s="31"/>
      <c r="XU24" s="31"/>
      <c r="XV24" s="31"/>
      <c r="XW24" s="31"/>
      <c r="XX24" s="31"/>
      <c r="XY24" s="31"/>
      <c r="XZ24" s="31"/>
      <c r="YA24" s="31"/>
      <c r="YB24" s="31"/>
      <c r="YC24" s="31"/>
      <c r="YD24" s="31"/>
      <c r="YE24" s="31"/>
      <c r="YF24" s="31"/>
      <c r="YG24" s="31"/>
      <c r="YH24" s="31"/>
      <c r="YI24" s="31"/>
      <c r="YJ24" s="31"/>
      <c r="YK24" s="31"/>
      <c r="YL24" s="31"/>
      <c r="YM24" s="31"/>
      <c r="YN24" s="31"/>
      <c r="YO24" s="31"/>
      <c r="YP24" s="31"/>
      <c r="YQ24" s="31"/>
      <c r="YR24" s="31"/>
      <c r="YS24" s="31"/>
      <c r="YT24" s="31"/>
      <c r="YU24" s="31"/>
      <c r="YV24" s="31"/>
      <c r="YW24" s="31"/>
      <c r="YX24" s="31"/>
      <c r="YY24" s="31"/>
      <c r="YZ24" s="31"/>
      <c r="ZA24" s="31"/>
      <c r="ZB24" s="31"/>
      <c r="ZC24" s="31"/>
      <c r="ZD24" s="31"/>
      <c r="ZE24" s="31"/>
      <c r="ZF24" s="31"/>
      <c r="ZG24" s="31"/>
      <c r="ZH24" s="31"/>
      <c r="ZI24" s="31"/>
      <c r="ZJ24" s="31"/>
      <c r="ZK24" s="31"/>
      <c r="ZL24" s="31"/>
      <c r="ZM24" s="31"/>
      <c r="ZN24" s="31"/>
      <c r="ZO24" s="31"/>
      <c r="ZP24" s="31"/>
      <c r="ZQ24" s="31"/>
      <c r="ZR24" s="31"/>
      <c r="ZS24" s="31"/>
      <c r="ZT24" s="31"/>
      <c r="ZU24" s="31"/>
      <c r="ZV24" s="31"/>
      <c r="ZW24" s="31"/>
      <c r="ZX24" s="31"/>
      <c r="ZY24" s="31"/>
      <c r="ZZ24" s="31"/>
      <c r="AAA24" s="31"/>
      <c r="AAB24" s="31"/>
      <c r="AAC24" s="31"/>
      <c r="AAD24" s="31"/>
      <c r="AAE24" s="31"/>
      <c r="AAF24" s="31"/>
      <c r="AAG24" s="31"/>
      <c r="AAH24" s="31"/>
      <c r="AAI24" s="31"/>
      <c r="AAJ24" s="31"/>
      <c r="AAK24" s="31"/>
      <c r="AAL24" s="31"/>
      <c r="AAM24" s="31"/>
      <c r="AAN24" s="31"/>
      <c r="AAO24" s="31"/>
      <c r="AAP24" s="31"/>
      <c r="AAQ24" s="31"/>
      <c r="AAR24" s="31"/>
      <c r="AAS24" s="31"/>
      <c r="AAT24" s="31"/>
      <c r="AAU24" s="31"/>
      <c r="AAV24" s="31"/>
      <c r="AAW24" s="31"/>
      <c r="AAX24" s="31"/>
      <c r="AAY24" s="31"/>
      <c r="AAZ24" s="31"/>
      <c r="ABA24" s="31"/>
      <c r="ABB24" s="31"/>
      <c r="ABC24" s="31"/>
      <c r="ABD24" s="31"/>
      <c r="ABE24" s="31"/>
      <c r="ABF24" s="31"/>
      <c r="ABG24" s="31"/>
      <c r="ABH24" s="31"/>
      <c r="ABI24" s="31"/>
      <c r="ABJ24" s="31"/>
      <c r="ABK24" s="31"/>
      <c r="ABL24" s="31"/>
      <c r="ABM24" s="31"/>
      <c r="ABN24" s="31"/>
      <c r="ABO24" s="31"/>
      <c r="ABP24" s="31"/>
      <c r="ABQ24" s="31"/>
      <c r="ABR24" s="31"/>
      <c r="ABS24" s="31"/>
      <c r="ABT24" s="31"/>
      <c r="ABU24" s="31"/>
      <c r="ABV24" s="31"/>
      <c r="ABW24" s="31"/>
      <c r="ABX24" s="31"/>
      <c r="ABY24" s="31"/>
      <c r="ABZ24" s="31"/>
      <c r="ACA24" s="31"/>
      <c r="ACB24" s="31"/>
      <c r="ACC24" s="31"/>
      <c r="ACD24" s="31"/>
      <c r="ACE24" s="31"/>
      <c r="ACF24" s="31"/>
      <c r="ACG24" s="31"/>
      <c r="ACH24" s="31"/>
      <c r="ACI24" s="31"/>
      <c r="ACJ24" s="31"/>
      <c r="ACK24" s="31"/>
      <c r="ACL24" s="31"/>
      <c r="ACM24" s="31"/>
      <c r="ACN24" s="31"/>
      <c r="ACO24" s="31"/>
      <c r="ACP24" s="31"/>
      <c r="ACQ24" s="31"/>
      <c r="ACR24" s="31"/>
      <c r="ACS24" s="31"/>
      <c r="ACT24" s="31"/>
      <c r="ACU24" s="31"/>
      <c r="ACV24" s="31"/>
      <c r="ACW24" s="31"/>
      <c r="ACX24" s="31"/>
      <c r="ACY24" s="31"/>
      <c r="ACZ24" s="31"/>
      <c r="ADA24" s="31"/>
      <c r="ADB24" s="31"/>
      <c r="ADC24" s="31"/>
      <c r="ADD24" s="31"/>
      <c r="ADE24" s="31"/>
      <c r="ADF24" s="31"/>
      <c r="ADG24" s="31"/>
      <c r="ADH24" s="31"/>
      <c r="ADI24" s="31"/>
      <c r="ADJ24" s="31"/>
      <c r="ADK24" s="31"/>
      <c r="ADL24" s="31"/>
      <c r="ADM24" s="31"/>
      <c r="ADN24" s="31"/>
      <c r="ADO24" s="31"/>
      <c r="ADP24" s="31"/>
      <c r="ADQ24" s="31"/>
      <c r="ADR24" s="31"/>
      <c r="ADS24" s="31"/>
      <c r="ADT24" s="31"/>
      <c r="ADU24" s="31"/>
      <c r="ADV24" s="31"/>
      <c r="ADW24" s="31"/>
      <c r="ADX24" s="31"/>
      <c r="ADY24" s="31"/>
      <c r="ADZ24" s="31"/>
      <c r="AEA24" s="31"/>
      <c r="AEB24" s="31"/>
      <c r="AEC24" s="31"/>
      <c r="AED24" s="31"/>
      <c r="AEE24" s="31"/>
      <c r="AEF24" s="31"/>
      <c r="AEG24" s="31"/>
      <c r="AEH24" s="31"/>
      <c r="AEI24" s="31"/>
      <c r="AEJ24" s="31"/>
      <c r="AEK24" s="31"/>
      <c r="AEL24" s="31"/>
      <c r="AEM24" s="31"/>
      <c r="AEN24" s="31"/>
      <c r="AEO24" s="31"/>
      <c r="AEP24" s="31"/>
      <c r="AEQ24" s="31"/>
      <c r="AER24" s="31"/>
      <c r="AES24" s="31"/>
      <c r="AET24" s="31"/>
      <c r="AEU24" s="31"/>
      <c r="AEV24" s="31"/>
      <c r="AEW24" s="31"/>
      <c r="AEX24" s="31"/>
      <c r="AEY24" s="31"/>
      <c r="AEZ24" s="31"/>
      <c r="AFA24" s="31"/>
      <c r="AFB24" s="31"/>
      <c r="AFC24" s="31"/>
      <c r="AFD24" s="31"/>
      <c r="AFE24" s="31"/>
      <c r="AFF24" s="31"/>
      <c r="AFG24" s="31"/>
      <c r="AFH24" s="31"/>
      <c r="AFI24" s="31"/>
      <c r="AFJ24" s="31"/>
      <c r="AFK24" s="31"/>
      <c r="AFL24" s="31"/>
      <c r="AFM24" s="31"/>
      <c r="AFN24" s="31"/>
      <c r="AFO24" s="31"/>
      <c r="AFP24" s="31"/>
      <c r="AFQ24" s="31"/>
      <c r="AFR24" s="31"/>
      <c r="AFS24" s="31"/>
      <c r="AFT24" s="31"/>
      <c r="AFU24" s="31"/>
      <c r="AFV24" s="31"/>
      <c r="AFW24" s="31"/>
      <c r="AFX24" s="31"/>
      <c r="AFY24" s="31"/>
      <c r="AFZ24" s="31"/>
      <c r="AGA24" s="31"/>
      <c r="AGB24" s="31"/>
      <c r="AGC24" s="31"/>
      <c r="AGD24" s="31"/>
      <c r="AGE24" s="31"/>
      <c r="AGF24" s="31"/>
      <c r="AGG24" s="31"/>
      <c r="AGH24" s="31"/>
      <c r="AGI24" s="31"/>
      <c r="AGJ24" s="31"/>
      <c r="AGK24" s="31"/>
      <c r="AGL24" s="31"/>
      <c r="AGM24" s="31"/>
      <c r="AGN24" s="31"/>
      <c r="AGO24" s="31"/>
      <c r="AGP24" s="31"/>
      <c r="AGQ24" s="31"/>
      <c r="AGR24" s="31"/>
      <c r="AGS24" s="31"/>
      <c r="AGT24" s="31"/>
      <c r="AGU24" s="31"/>
      <c r="AGV24" s="31"/>
      <c r="AGW24" s="31"/>
      <c r="AGX24" s="31"/>
      <c r="AGY24" s="31"/>
      <c r="AGZ24" s="31"/>
      <c r="AHA24" s="31"/>
      <c r="AHB24" s="31"/>
      <c r="AHC24" s="31"/>
      <c r="AHD24" s="31"/>
      <c r="AHE24" s="31"/>
      <c r="AHF24" s="31"/>
      <c r="AHG24" s="31"/>
      <c r="AHH24" s="31"/>
      <c r="AHI24" s="31"/>
      <c r="AHJ24" s="31"/>
      <c r="AHK24" s="31"/>
      <c r="AHL24" s="31"/>
      <c r="AHM24" s="31"/>
      <c r="AHN24" s="31"/>
      <c r="AHO24" s="31"/>
      <c r="AHP24" s="31"/>
      <c r="AHQ24" s="31"/>
      <c r="AHR24" s="31"/>
      <c r="AHS24" s="31"/>
      <c r="AHT24" s="31"/>
      <c r="AHU24" s="31"/>
      <c r="AHV24" s="31"/>
      <c r="AHW24" s="31"/>
      <c r="AHX24" s="31"/>
      <c r="AHY24" s="31"/>
      <c r="AHZ24" s="31"/>
      <c r="AIA24" s="31"/>
      <c r="AIB24" s="31"/>
      <c r="AIC24" s="31"/>
      <c r="AID24" s="31"/>
      <c r="AIE24" s="31"/>
      <c r="AIF24" s="31"/>
      <c r="AIG24" s="31"/>
      <c r="AIH24" s="31"/>
      <c r="AII24" s="31"/>
      <c r="AIJ24" s="31"/>
      <c r="AIK24" s="31"/>
      <c r="AIL24" s="31"/>
      <c r="AIM24" s="31"/>
      <c r="AIN24" s="31"/>
      <c r="AIO24" s="31"/>
      <c r="AIP24" s="31"/>
      <c r="AIQ24" s="31"/>
      <c r="AIR24" s="31"/>
      <c r="AIS24" s="31"/>
      <c r="AIT24" s="31"/>
      <c r="AIU24" s="31"/>
      <c r="AIV24" s="31"/>
      <c r="AIW24" s="31"/>
      <c r="AIX24" s="31"/>
      <c r="AIY24" s="31"/>
      <c r="AIZ24" s="31"/>
      <c r="AJA24" s="31"/>
      <c r="AJB24" s="31"/>
      <c r="AJC24" s="31"/>
      <c r="AJD24" s="31"/>
      <c r="AJE24" s="31"/>
      <c r="AJF24" s="31"/>
      <c r="AJG24" s="31"/>
      <c r="AJH24" s="31"/>
      <c r="AJI24" s="31"/>
      <c r="AJJ24" s="31"/>
      <c r="AJK24" s="31"/>
      <c r="AJL24" s="31"/>
      <c r="AJM24" s="31"/>
      <c r="AJN24" s="31"/>
      <c r="AJO24" s="31"/>
      <c r="AJP24" s="31"/>
      <c r="AJQ24" s="31"/>
      <c r="AJR24" s="31"/>
      <c r="AJS24" s="31"/>
    </row>
    <row r="25" spans="1:955" s="4" customFormat="1" ht="13.8" x14ac:dyDescent="0.25">
      <c r="A25" s="82" t="s">
        <v>4</v>
      </c>
      <c r="B25" s="126"/>
      <c r="C25" s="126"/>
      <c r="D25" s="126"/>
      <c r="E25" s="126"/>
      <c r="F25" s="75"/>
      <c r="G25" s="72"/>
      <c r="H25" s="73"/>
      <c r="I25" s="72">
        <f>WORKDAY(G25,IF(WEEKDAY(G25,2)&gt;=6,H25,H25-1),Paramètres!$A$11:$A$52)</f>
        <v>0</v>
      </c>
      <c r="J25" s="72">
        <f t="shared" si="908"/>
        <v>-1</v>
      </c>
      <c r="K25" s="72">
        <f>IF(P1_GP!$AF$6,I25,J25)</f>
        <v>0</v>
      </c>
      <c r="L25" s="74"/>
      <c r="M25" s="72">
        <f>G25+L25*(K25-G25)</f>
        <v>0</v>
      </c>
      <c r="N25" s="115" t="str">
        <f ca="1">IF(AND(L25&lt;1,K25&lt;Paramètres!$D$9),"n","")</f>
        <v>n</v>
      </c>
      <c r="O25" s="31"/>
      <c r="P25" s="31"/>
      <c r="Q25" s="31"/>
      <c r="R25" s="31"/>
      <c r="S25" s="31"/>
      <c r="T25" s="31"/>
      <c r="U25" s="31"/>
      <c r="V25" s="31"/>
      <c r="W25" s="31"/>
      <c r="X25" s="31"/>
      <c r="Y25" s="31"/>
      <c r="Z25" s="31"/>
      <c r="AA25" s="31"/>
      <c r="AB25" s="31"/>
      <c r="AC25" s="31"/>
      <c r="AD25" s="31"/>
      <c r="AE25" s="31"/>
      <c r="AF25" s="31"/>
      <c r="AG25" s="31"/>
      <c r="AH25" s="31"/>
      <c r="AI25" s="31"/>
      <c r="AJ25" s="31"/>
      <c r="AK25" s="31"/>
      <c r="AL25" s="31"/>
      <c r="AM25" s="31"/>
      <c r="AN25" s="31"/>
      <c r="AO25" s="31"/>
      <c r="AP25" s="31"/>
      <c r="AQ25" s="31"/>
      <c r="AR25" s="31"/>
      <c r="AS25" s="31"/>
      <c r="AT25" s="31"/>
      <c r="AU25" s="31"/>
      <c r="AV25" s="31"/>
      <c r="AW25" s="31"/>
      <c r="AX25" s="31"/>
      <c r="AY25" s="31"/>
      <c r="AZ25" s="31"/>
      <c r="BA25" s="31"/>
      <c r="BB25" s="31"/>
      <c r="BC25" s="31"/>
      <c r="BD25" s="31"/>
      <c r="BE25" s="31"/>
      <c r="BF25" s="31"/>
      <c r="BG25" s="31"/>
      <c r="BH25" s="31"/>
      <c r="BI25" s="31"/>
      <c r="BJ25" s="31"/>
      <c r="BK25" s="31"/>
      <c r="BL25" s="31"/>
      <c r="BM25" s="31"/>
      <c r="BN25" s="31"/>
      <c r="BO25" s="31"/>
      <c r="BP25" s="31"/>
      <c r="BQ25" s="31"/>
      <c r="BR25" s="31"/>
      <c r="BS25" s="31"/>
      <c r="BT25" s="31"/>
      <c r="BU25" s="31"/>
      <c r="BV25" s="31"/>
      <c r="BW25" s="31"/>
      <c r="BX25" s="31"/>
      <c r="BY25" s="31"/>
      <c r="BZ25" s="31"/>
      <c r="CA25" s="31"/>
      <c r="CB25" s="31"/>
      <c r="CC25" s="31"/>
      <c r="CD25" s="31"/>
      <c r="CE25" s="31"/>
      <c r="CF25" s="31"/>
      <c r="CG25" s="31"/>
      <c r="CH25" s="31"/>
      <c r="CI25" s="31"/>
      <c r="CJ25" s="31"/>
      <c r="CK25" s="31"/>
      <c r="CL25" s="31"/>
      <c r="CM25" s="31"/>
      <c r="CN25" s="31"/>
      <c r="CO25" s="31"/>
      <c r="CP25" s="31"/>
      <c r="CQ25" s="31"/>
      <c r="CR25" s="31"/>
      <c r="CS25" s="31"/>
      <c r="CT25" s="31"/>
      <c r="CU25" s="31"/>
      <c r="CV25" s="31"/>
      <c r="CW25" s="31"/>
      <c r="CX25" s="31"/>
      <c r="CY25" s="31"/>
      <c r="CZ25" s="31"/>
      <c r="DA25" s="31"/>
      <c r="DB25" s="31"/>
      <c r="DC25" s="31"/>
      <c r="DD25" s="31"/>
      <c r="DE25" s="31"/>
      <c r="DF25" s="31"/>
      <c r="DG25" s="31"/>
      <c r="DH25" s="31"/>
      <c r="DI25" s="31"/>
      <c r="DJ25" s="31"/>
      <c r="DK25" s="31"/>
      <c r="DL25" s="31"/>
      <c r="DM25" s="31"/>
      <c r="DN25" s="31"/>
      <c r="DO25" s="31"/>
      <c r="DP25" s="31"/>
      <c r="DQ25" s="31"/>
      <c r="DR25" s="31"/>
      <c r="DS25" s="31"/>
      <c r="DT25" s="31"/>
      <c r="DU25" s="31"/>
      <c r="DV25" s="31"/>
      <c r="DW25" s="31"/>
      <c r="DX25" s="31"/>
      <c r="DY25" s="31"/>
      <c r="DZ25" s="31"/>
      <c r="EA25" s="31"/>
      <c r="EB25" s="31"/>
      <c r="EC25" s="31"/>
      <c r="ED25" s="31"/>
      <c r="EE25" s="31"/>
      <c r="EF25" s="31"/>
      <c r="EG25" s="31"/>
      <c r="EH25" s="31"/>
      <c r="EI25" s="31"/>
      <c r="EJ25" s="31"/>
      <c r="EK25" s="31"/>
      <c r="EL25" s="31"/>
      <c r="EM25" s="31"/>
      <c r="EN25" s="31"/>
      <c r="EO25" s="31"/>
      <c r="EP25" s="31"/>
      <c r="EQ25" s="31"/>
      <c r="ER25" s="31"/>
      <c r="ES25" s="31"/>
      <c r="ET25" s="31"/>
      <c r="EU25" s="31"/>
      <c r="EV25" s="31"/>
      <c r="EW25" s="31"/>
      <c r="EX25" s="31"/>
      <c r="EY25" s="31"/>
      <c r="EZ25" s="31"/>
      <c r="FA25" s="31"/>
      <c r="FB25" s="31"/>
      <c r="FC25" s="31"/>
      <c r="FD25" s="31"/>
      <c r="FE25" s="31"/>
      <c r="FF25" s="31"/>
      <c r="FG25" s="31"/>
      <c r="FH25" s="31"/>
      <c r="FI25" s="31"/>
      <c r="FJ25" s="31"/>
      <c r="FK25" s="31"/>
      <c r="FL25" s="31"/>
      <c r="FM25" s="31"/>
      <c r="FN25" s="31"/>
      <c r="FO25" s="31"/>
      <c r="FP25" s="31"/>
      <c r="FQ25" s="31"/>
      <c r="FR25" s="31"/>
      <c r="FS25" s="31"/>
      <c r="FT25" s="31"/>
      <c r="FU25" s="31"/>
      <c r="FV25" s="31"/>
      <c r="FW25" s="31"/>
      <c r="FX25" s="31"/>
      <c r="FY25" s="31"/>
      <c r="FZ25" s="31"/>
      <c r="GA25" s="31"/>
      <c r="GB25" s="31"/>
      <c r="GC25" s="31"/>
      <c r="GD25" s="31"/>
      <c r="GE25" s="31"/>
      <c r="GF25" s="31"/>
      <c r="GG25" s="31"/>
      <c r="GH25" s="31"/>
      <c r="GI25" s="31"/>
      <c r="GJ25" s="31"/>
      <c r="GK25" s="31"/>
      <c r="GL25" s="31"/>
      <c r="GM25" s="31"/>
      <c r="GN25" s="31"/>
      <c r="GO25" s="31"/>
      <c r="GP25" s="31"/>
      <c r="GQ25" s="31"/>
      <c r="GR25" s="31"/>
      <c r="GS25" s="31"/>
      <c r="GT25" s="31"/>
      <c r="GU25" s="31"/>
      <c r="GV25" s="31"/>
      <c r="GW25" s="31"/>
      <c r="GX25" s="31"/>
      <c r="GY25" s="31"/>
      <c r="GZ25" s="31"/>
      <c r="HA25" s="31"/>
      <c r="HB25" s="31"/>
      <c r="HC25" s="31"/>
      <c r="HD25" s="31"/>
      <c r="HE25" s="31"/>
      <c r="HF25" s="31"/>
      <c r="HG25" s="31"/>
      <c r="HH25" s="31"/>
      <c r="HI25" s="31"/>
      <c r="HJ25" s="31"/>
      <c r="HK25" s="31"/>
      <c r="HL25" s="31"/>
      <c r="HM25" s="31"/>
      <c r="HN25" s="31"/>
      <c r="HO25" s="31"/>
      <c r="HP25" s="31"/>
      <c r="HQ25" s="31"/>
      <c r="HR25" s="31"/>
      <c r="HS25" s="31"/>
      <c r="HT25" s="31"/>
      <c r="HU25" s="31"/>
      <c r="HV25" s="31"/>
      <c r="HW25" s="31"/>
      <c r="HX25" s="31"/>
      <c r="HY25" s="31"/>
      <c r="HZ25" s="31"/>
      <c r="IA25" s="31"/>
      <c r="IB25" s="31"/>
      <c r="IC25" s="31"/>
      <c r="ID25" s="31"/>
      <c r="IE25" s="31"/>
      <c r="IF25" s="31"/>
      <c r="IG25" s="31"/>
      <c r="IH25" s="31"/>
      <c r="II25" s="31"/>
      <c r="IJ25" s="31"/>
      <c r="IK25" s="31"/>
      <c r="IL25" s="31"/>
      <c r="IM25" s="31"/>
      <c r="IN25" s="31"/>
      <c r="IO25" s="31"/>
      <c r="IP25" s="31"/>
      <c r="IQ25" s="31"/>
      <c r="IR25" s="31"/>
      <c r="IS25" s="31"/>
      <c r="IT25" s="31"/>
      <c r="IU25" s="31"/>
      <c r="IV25" s="31"/>
      <c r="IW25" s="31"/>
      <c r="IX25" s="31"/>
      <c r="IY25" s="31"/>
      <c r="IZ25" s="31"/>
      <c r="JA25" s="31"/>
      <c r="JB25" s="31"/>
      <c r="JC25" s="31"/>
      <c r="JD25" s="31"/>
      <c r="JE25" s="31"/>
      <c r="JF25" s="31"/>
      <c r="JG25" s="31"/>
      <c r="JH25" s="31"/>
      <c r="JI25" s="31"/>
      <c r="JJ25" s="31"/>
      <c r="JK25" s="31"/>
      <c r="JL25" s="31"/>
      <c r="JM25" s="31"/>
      <c r="JN25" s="31"/>
      <c r="JO25" s="31"/>
      <c r="JP25" s="31"/>
      <c r="JQ25" s="31"/>
      <c r="JR25" s="31"/>
      <c r="JS25" s="31"/>
      <c r="JT25" s="31"/>
      <c r="JU25" s="31"/>
      <c r="JV25" s="31"/>
      <c r="JW25" s="31"/>
      <c r="JX25" s="31"/>
      <c r="JY25" s="31"/>
      <c r="JZ25" s="31"/>
      <c r="KA25" s="31"/>
      <c r="KB25" s="31"/>
      <c r="KC25" s="31"/>
      <c r="KD25" s="31"/>
      <c r="KE25" s="31"/>
      <c r="KF25" s="31"/>
      <c r="KG25" s="31"/>
      <c r="KH25" s="31"/>
      <c r="KI25" s="31"/>
      <c r="KJ25" s="31"/>
      <c r="KK25" s="31"/>
      <c r="KL25" s="31"/>
      <c r="KM25" s="31"/>
      <c r="KN25" s="31"/>
      <c r="KO25" s="31"/>
      <c r="KP25" s="31"/>
      <c r="KQ25" s="31"/>
      <c r="KR25" s="31"/>
      <c r="KS25" s="31"/>
      <c r="KT25" s="31"/>
      <c r="KU25" s="31"/>
      <c r="KV25" s="31"/>
      <c r="KW25" s="31"/>
      <c r="KX25" s="31"/>
      <c r="KY25" s="31"/>
      <c r="KZ25" s="31"/>
      <c r="LA25" s="31"/>
      <c r="LB25" s="31"/>
      <c r="LC25" s="31"/>
      <c r="LD25" s="31"/>
      <c r="LE25" s="31"/>
      <c r="LF25" s="31"/>
      <c r="LG25" s="31"/>
      <c r="LH25" s="31"/>
      <c r="LI25" s="31"/>
      <c r="LJ25" s="31"/>
      <c r="LK25" s="31"/>
      <c r="LL25" s="31"/>
      <c r="LM25" s="31"/>
      <c r="LN25" s="31"/>
      <c r="LO25" s="31"/>
      <c r="LP25" s="31"/>
      <c r="LQ25" s="31"/>
      <c r="LR25" s="31"/>
      <c r="LS25" s="31"/>
      <c r="LT25" s="31"/>
      <c r="LU25" s="31"/>
      <c r="LV25" s="31"/>
      <c r="LW25" s="31"/>
      <c r="LX25" s="31"/>
      <c r="LY25" s="31"/>
      <c r="LZ25" s="31"/>
      <c r="MA25" s="31"/>
      <c r="MB25" s="31"/>
      <c r="MC25" s="31"/>
      <c r="MD25" s="31"/>
      <c r="ME25" s="31"/>
      <c r="MF25" s="31"/>
      <c r="MG25" s="31"/>
      <c r="MH25" s="31"/>
      <c r="MI25" s="31"/>
      <c r="MJ25" s="31"/>
      <c r="MK25" s="31"/>
      <c r="ML25" s="31"/>
      <c r="MM25" s="31"/>
      <c r="MN25" s="31"/>
      <c r="MO25" s="31"/>
      <c r="MP25" s="31"/>
      <c r="MQ25" s="31"/>
      <c r="MR25" s="31"/>
      <c r="MS25" s="31"/>
      <c r="MT25" s="31"/>
      <c r="MU25" s="31"/>
      <c r="MV25" s="31"/>
      <c r="MW25" s="31"/>
      <c r="MX25" s="31"/>
      <c r="MY25" s="31"/>
      <c r="MZ25" s="31"/>
      <c r="NA25" s="31"/>
      <c r="NB25" s="31"/>
      <c r="NC25" s="31"/>
      <c r="ND25" s="31"/>
      <c r="NE25" s="31"/>
      <c r="NF25" s="31"/>
      <c r="NG25" s="31"/>
      <c r="NH25" s="31"/>
      <c r="NI25" s="31"/>
      <c r="NJ25" s="31"/>
      <c r="NK25" s="31"/>
      <c r="NL25" s="31"/>
      <c r="NM25" s="31"/>
      <c r="NN25" s="31"/>
      <c r="NO25" s="31"/>
      <c r="NP25" s="31"/>
      <c r="NQ25" s="31"/>
      <c r="NR25" s="31"/>
      <c r="NS25" s="31"/>
      <c r="NT25" s="31"/>
      <c r="NU25" s="31"/>
      <c r="NV25" s="31"/>
      <c r="NW25" s="31"/>
      <c r="NX25" s="31"/>
      <c r="NY25" s="31"/>
      <c r="NZ25" s="31"/>
      <c r="OA25" s="31"/>
      <c r="OB25" s="31"/>
      <c r="OC25" s="31"/>
      <c r="OD25" s="31"/>
      <c r="OE25" s="31"/>
      <c r="OF25" s="31"/>
      <c r="OG25" s="31"/>
      <c r="OH25" s="31"/>
      <c r="OI25" s="31"/>
      <c r="OJ25" s="31"/>
      <c r="OK25" s="31"/>
      <c r="OL25" s="31"/>
      <c r="OM25" s="31"/>
      <c r="ON25" s="31"/>
      <c r="OO25" s="31"/>
      <c r="OP25" s="31"/>
      <c r="OQ25" s="31"/>
      <c r="OR25" s="31"/>
      <c r="OS25" s="31"/>
      <c r="OT25" s="31"/>
      <c r="OU25" s="31"/>
      <c r="OV25" s="31"/>
      <c r="OW25" s="31"/>
      <c r="OX25" s="31"/>
      <c r="OY25" s="31"/>
      <c r="OZ25" s="31"/>
      <c r="PA25" s="31"/>
      <c r="PB25" s="31"/>
      <c r="PC25" s="31"/>
      <c r="PD25" s="31"/>
      <c r="PE25" s="31"/>
      <c r="PF25" s="31"/>
      <c r="PG25" s="31"/>
      <c r="PH25" s="31"/>
      <c r="PI25" s="31"/>
      <c r="PJ25" s="31"/>
      <c r="PK25" s="31"/>
      <c r="PL25" s="31"/>
      <c r="PM25" s="31"/>
      <c r="PN25" s="31"/>
      <c r="PO25" s="31"/>
      <c r="PP25" s="31"/>
      <c r="PQ25" s="31"/>
      <c r="PR25" s="31"/>
      <c r="PS25" s="31"/>
      <c r="PT25" s="31"/>
      <c r="PU25" s="31"/>
      <c r="PV25" s="31"/>
      <c r="PW25" s="31"/>
      <c r="PX25" s="31"/>
      <c r="PY25" s="31"/>
      <c r="PZ25" s="31"/>
      <c r="QA25" s="31"/>
      <c r="QB25" s="31"/>
      <c r="QC25" s="31"/>
      <c r="QD25" s="31"/>
      <c r="QE25" s="31"/>
      <c r="QF25" s="31"/>
      <c r="QG25" s="31"/>
      <c r="QH25" s="31"/>
      <c r="QI25" s="31"/>
      <c r="QJ25" s="31"/>
      <c r="QK25" s="31"/>
      <c r="QL25" s="31"/>
      <c r="QM25" s="31"/>
      <c r="QN25" s="31"/>
      <c r="QO25" s="31"/>
      <c r="QP25" s="31"/>
      <c r="QQ25" s="31"/>
      <c r="QR25" s="31"/>
      <c r="QS25" s="31"/>
      <c r="QT25" s="31"/>
      <c r="QU25" s="31"/>
      <c r="QV25" s="31"/>
      <c r="QW25" s="31"/>
      <c r="QX25" s="31"/>
      <c r="QY25" s="31"/>
      <c r="QZ25" s="31"/>
      <c r="RA25" s="31"/>
      <c r="RB25" s="31"/>
      <c r="RC25" s="31"/>
      <c r="RD25" s="31"/>
      <c r="RE25" s="31"/>
      <c r="RF25" s="31"/>
      <c r="RG25" s="31"/>
      <c r="RH25" s="31"/>
      <c r="RI25" s="31"/>
      <c r="RJ25" s="31"/>
      <c r="RK25" s="31"/>
      <c r="RL25" s="31"/>
      <c r="RM25" s="31"/>
      <c r="RN25" s="31"/>
      <c r="RO25" s="31"/>
      <c r="RP25" s="31"/>
      <c r="RQ25" s="31"/>
      <c r="RR25" s="31"/>
      <c r="RS25" s="31"/>
      <c r="RT25" s="31"/>
      <c r="RU25" s="31"/>
      <c r="RV25" s="31"/>
      <c r="RW25" s="31"/>
      <c r="RX25" s="31"/>
      <c r="RY25" s="31"/>
      <c r="RZ25" s="31"/>
      <c r="SA25" s="31"/>
      <c r="SB25" s="31"/>
      <c r="SC25" s="31"/>
      <c r="SD25" s="31"/>
      <c r="SE25" s="31"/>
      <c r="SF25" s="31"/>
      <c r="SG25" s="31"/>
      <c r="SH25" s="31"/>
      <c r="SI25" s="31"/>
      <c r="SJ25" s="31"/>
      <c r="SK25" s="31"/>
      <c r="SL25" s="31"/>
      <c r="SM25" s="31"/>
      <c r="SN25" s="31"/>
      <c r="SO25" s="31"/>
      <c r="SP25" s="31"/>
      <c r="SQ25" s="31"/>
      <c r="SR25" s="31"/>
      <c r="SS25" s="31"/>
      <c r="ST25" s="31"/>
      <c r="SU25" s="31"/>
      <c r="SV25" s="31"/>
      <c r="SW25" s="31"/>
      <c r="SX25" s="31"/>
      <c r="SY25" s="31"/>
      <c r="SZ25" s="31"/>
      <c r="TA25" s="31"/>
      <c r="TB25" s="31"/>
      <c r="TC25" s="31"/>
      <c r="TD25" s="31"/>
      <c r="TE25" s="31"/>
      <c r="TF25" s="31"/>
      <c r="TG25" s="31"/>
      <c r="TH25" s="31"/>
      <c r="TI25" s="31"/>
      <c r="TJ25" s="31"/>
      <c r="TK25" s="31"/>
      <c r="TL25" s="31"/>
      <c r="TM25" s="31"/>
      <c r="TN25" s="31"/>
      <c r="TO25" s="31"/>
      <c r="TP25" s="31"/>
      <c r="TQ25" s="31"/>
      <c r="TR25" s="31"/>
      <c r="TS25" s="31"/>
      <c r="TT25" s="31"/>
      <c r="TU25" s="31"/>
      <c r="TV25" s="31"/>
      <c r="TW25" s="31"/>
      <c r="TX25" s="31"/>
      <c r="TY25" s="31"/>
      <c r="TZ25" s="31"/>
      <c r="UA25" s="31"/>
      <c r="UB25" s="31"/>
      <c r="UC25" s="31"/>
      <c r="UD25" s="31"/>
      <c r="UE25" s="31"/>
      <c r="UF25" s="31"/>
      <c r="UG25" s="31"/>
      <c r="UH25" s="31"/>
      <c r="UI25" s="31"/>
      <c r="UJ25" s="31"/>
      <c r="UK25" s="31"/>
      <c r="UL25" s="31"/>
      <c r="UM25" s="31"/>
      <c r="UN25" s="31"/>
      <c r="UO25" s="31"/>
      <c r="UP25" s="31"/>
      <c r="UQ25" s="31"/>
      <c r="UR25" s="31"/>
      <c r="US25" s="31"/>
      <c r="UT25" s="31"/>
      <c r="UU25" s="31"/>
      <c r="UV25" s="31"/>
      <c r="UW25" s="31"/>
      <c r="UX25" s="31"/>
      <c r="UY25" s="31"/>
      <c r="UZ25" s="31"/>
      <c r="VA25" s="31"/>
      <c r="VB25" s="31"/>
      <c r="VC25" s="31"/>
      <c r="VD25" s="31"/>
      <c r="VE25" s="31"/>
      <c r="VF25" s="31"/>
      <c r="VG25" s="31"/>
      <c r="VH25" s="31"/>
      <c r="VI25" s="31"/>
      <c r="VJ25" s="31"/>
      <c r="VK25" s="31"/>
      <c r="VL25" s="31"/>
      <c r="VM25" s="31"/>
      <c r="VN25" s="31"/>
      <c r="VO25" s="31"/>
      <c r="VP25" s="31"/>
      <c r="VQ25" s="31"/>
      <c r="VR25" s="31"/>
      <c r="VS25" s="31"/>
      <c r="VT25" s="31"/>
      <c r="VU25" s="31"/>
      <c r="VV25" s="31"/>
      <c r="VW25" s="31"/>
      <c r="VX25" s="31"/>
      <c r="VY25" s="31"/>
      <c r="VZ25" s="31"/>
      <c r="WA25" s="31"/>
      <c r="WB25" s="31"/>
      <c r="WC25" s="31"/>
      <c r="WD25" s="31"/>
      <c r="WE25" s="31"/>
      <c r="WF25" s="31"/>
      <c r="WG25" s="31"/>
      <c r="WH25" s="31"/>
      <c r="WI25" s="31"/>
      <c r="WJ25" s="31"/>
      <c r="WK25" s="31"/>
      <c r="WL25" s="31"/>
      <c r="WM25" s="31"/>
      <c r="WN25" s="31"/>
      <c r="WO25" s="31"/>
      <c r="WP25" s="31"/>
      <c r="WQ25" s="31"/>
      <c r="WR25" s="31"/>
      <c r="WS25" s="31"/>
      <c r="WT25" s="31"/>
      <c r="WU25" s="31"/>
      <c r="WV25" s="31"/>
      <c r="WW25" s="31"/>
      <c r="WX25" s="31"/>
      <c r="WY25" s="31"/>
      <c r="WZ25" s="31"/>
      <c r="XA25" s="31"/>
      <c r="XB25" s="31"/>
      <c r="XC25" s="31"/>
      <c r="XD25" s="31"/>
      <c r="XE25" s="31"/>
      <c r="XF25" s="31"/>
      <c r="XG25" s="31"/>
      <c r="XH25" s="31"/>
      <c r="XI25" s="31"/>
      <c r="XJ25" s="31"/>
      <c r="XK25" s="31"/>
      <c r="XL25" s="31"/>
      <c r="XM25" s="31"/>
      <c r="XN25" s="31"/>
      <c r="XO25" s="31"/>
      <c r="XP25" s="31"/>
      <c r="XQ25" s="31"/>
      <c r="XR25" s="31"/>
      <c r="XS25" s="31"/>
      <c r="XT25" s="31"/>
      <c r="XU25" s="31"/>
      <c r="XV25" s="31"/>
      <c r="XW25" s="31"/>
      <c r="XX25" s="31"/>
      <c r="XY25" s="31"/>
      <c r="XZ25" s="31"/>
      <c r="YA25" s="31"/>
      <c r="YB25" s="31"/>
      <c r="YC25" s="31"/>
      <c r="YD25" s="31"/>
      <c r="YE25" s="31"/>
      <c r="YF25" s="31"/>
      <c r="YG25" s="31"/>
      <c r="YH25" s="31"/>
      <c r="YI25" s="31"/>
      <c r="YJ25" s="31"/>
      <c r="YK25" s="31"/>
      <c r="YL25" s="31"/>
      <c r="YM25" s="31"/>
      <c r="YN25" s="31"/>
      <c r="YO25" s="31"/>
      <c r="YP25" s="31"/>
      <c r="YQ25" s="31"/>
      <c r="YR25" s="31"/>
      <c r="YS25" s="31"/>
      <c r="YT25" s="31"/>
      <c r="YU25" s="31"/>
      <c r="YV25" s="31"/>
      <c r="YW25" s="31"/>
      <c r="YX25" s="31"/>
      <c r="YY25" s="31"/>
      <c r="YZ25" s="31"/>
      <c r="ZA25" s="31"/>
      <c r="ZB25" s="31"/>
      <c r="ZC25" s="31"/>
      <c r="ZD25" s="31"/>
      <c r="ZE25" s="31"/>
      <c r="ZF25" s="31"/>
      <c r="ZG25" s="31"/>
      <c r="ZH25" s="31"/>
      <c r="ZI25" s="31"/>
      <c r="ZJ25" s="31"/>
      <c r="ZK25" s="31"/>
      <c r="ZL25" s="31"/>
      <c r="ZM25" s="31"/>
      <c r="ZN25" s="31"/>
      <c r="ZO25" s="31"/>
      <c r="ZP25" s="31"/>
      <c r="ZQ25" s="31"/>
      <c r="ZR25" s="31"/>
      <c r="ZS25" s="31"/>
      <c r="ZT25" s="31"/>
      <c r="ZU25" s="31"/>
      <c r="ZV25" s="31"/>
      <c r="ZW25" s="31"/>
      <c r="ZX25" s="31"/>
      <c r="ZY25" s="31"/>
      <c r="ZZ25" s="31"/>
      <c r="AAA25" s="31"/>
      <c r="AAB25" s="31"/>
      <c r="AAC25" s="31"/>
      <c r="AAD25" s="31"/>
      <c r="AAE25" s="31"/>
      <c r="AAF25" s="31"/>
      <c r="AAG25" s="31"/>
      <c r="AAH25" s="31"/>
      <c r="AAI25" s="31"/>
      <c r="AAJ25" s="31"/>
      <c r="AAK25" s="31"/>
      <c r="AAL25" s="31"/>
      <c r="AAM25" s="31"/>
      <c r="AAN25" s="31"/>
      <c r="AAO25" s="31"/>
      <c r="AAP25" s="31"/>
      <c r="AAQ25" s="31"/>
      <c r="AAR25" s="31"/>
      <c r="AAS25" s="31"/>
      <c r="AAT25" s="31"/>
      <c r="AAU25" s="31"/>
      <c r="AAV25" s="31"/>
      <c r="AAW25" s="31"/>
      <c r="AAX25" s="31"/>
      <c r="AAY25" s="31"/>
      <c r="AAZ25" s="31"/>
      <c r="ABA25" s="31"/>
      <c r="ABB25" s="31"/>
      <c r="ABC25" s="31"/>
      <c r="ABD25" s="31"/>
      <c r="ABE25" s="31"/>
      <c r="ABF25" s="31"/>
      <c r="ABG25" s="31"/>
      <c r="ABH25" s="31"/>
      <c r="ABI25" s="31"/>
      <c r="ABJ25" s="31"/>
      <c r="ABK25" s="31"/>
      <c r="ABL25" s="31"/>
      <c r="ABM25" s="31"/>
      <c r="ABN25" s="31"/>
      <c r="ABO25" s="31"/>
      <c r="ABP25" s="31"/>
      <c r="ABQ25" s="31"/>
      <c r="ABR25" s="31"/>
      <c r="ABS25" s="31"/>
      <c r="ABT25" s="31"/>
      <c r="ABU25" s="31"/>
      <c r="ABV25" s="31"/>
      <c r="ABW25" s="31"/>
      <c r="ABX25" s="31"/>
      <c r="ABY25" s="31"/>
      <c r="ABZ25" s="31"/>
      <c r="ACA25" s="31"/>
      <c r="ACB25" s="31"/>
      <c r="ACC25" s="31"/>
      <c r="ACD25" s="31"/>
      <c r="ACE25" s="31"/>
      <c r="ACF25" s="31"/>
      <c r="ACG25" s="31"/>
      <c r="ACH25" s="31"/>
      <c r="ACI25" s="31"/>
      <c r="ACJ25" s="31"/>
      <c r="ACK25" s="31"/>
      <c r="ACL25" s="31"/>
      <c r="ACM25" s="31"/>
      <c r="ACN25" s="31"/>
      <c r="ACO25" s="31"/>
      <c r="ACP25" s="31"/>
      <c r="ACQ25" s="31"/>
      <c r="ACR25" s="31"/>
      <c r="ACS25" s="31"/>
      <c r="ACT25" s="31"/>
      <c r="ACU25" s="31"/>
      <c r="ACV25" s="31"/>
      <c r="ACW25" s="31"/>
      <c r="ACX25" s="31"/>
      <c r="ACY25" s="31"/>
      <c r="ACZ25" s="31"/>
      <c r="ADA25" s="31"/>
      <c r="ADB25" s="31"/>
      <c r="ADC25" s="31"/>
      <c r="ADD25" s="31"/>
      <c r="ADE25" s="31"/>
      <c r="ADF25" s="31"/>
      <c r="ADG25" s="31"/>
      <c r="ADH25" s="31"/>
      <c r="ADI25" s="31"/>
      <c r="ADJ25" s="31"/>
      <c r="ADK25" s="31"/>
      <c r="ADL25" s="31"/>
      <c r="ADM25" s="31"/>
      <c r="ADN25" s="31"/>
      <c r="ADO25" s="31"/>
      <c r="ADP25" s="31"/>
      <c r="ADQ25" s="31"/>
      <c r="ADR25" s="31"/>
      <c r="ADS25" s="31"/>
      <c r="ADT25" s="31"/>
      <c r="ADU25" s="31"/>
      <c r="ADV25" s="31"/>
      <c r="ADW25" s="31"/>
      <c r="ADX25" s="31"/>
      <c r="ADY25" s="31"/>
      <c r="ADZ25" s="31"/>
      <c r="AEA25" s="31"/>
      <c r="AEB25" s="31"/>
      <c r="AEC25" s="31"/>
      <c r="AED25" s="31"/>
      <c r="AEE25" s="31"/>
      <c r="AEF25" s="31"/>
      <c r="AEG25" s="31"/>
      <c r="AEH25" s="31"/>
      <c r="AEI25" s="31"/>
      <c r="AEJ25" s="31"/>
      <c r="AEK25" s="31"/>
      <c r="AEL25" s="31"/>
      <c r="AEM25" s="31"/>
      <c r="AEN25" s="31"/>
      <c r="AEO25" s="31"/>
      <c r="AEP25" s="31"/>
      <c r="AEQ25" s="31"/>
      <c r="AER25" s="31"/>
      <c r="AES25" s="31"/>
      <c r="AET25" s="31"/>
      <c r="AEU25" s="31"/>
      <c r="AEV25" s="31"/>
      <c r="AEW25" s="31"/>
      <c r="AEX25" s="31"/>
      <c r="AEY25" s="31"/>
      <c r="AEZ25" s="31"/>
      <c r="AFA25" s="31"/>
      <c r="AFB25" s="31"/>
      <c r="AFC25" s="31"/>
      <c r="AFD25" s="31"/>
      <c r="AFE25" s="31"/>
      <c r="AFF25" s="31"/>
      <c r="AFG25" s="31"/>
      <c r="AFH25" s="31"/>
      <c r="AFI25" s="31"/>
      <c r="AFJ25" s="31"/>
      <c r="AFK25" s="31"/>
      <c r="AFL25" s="31"/>
      <c r="AFM25" s="31"/>
      <c r="AFN25" s="31"/>
      <c r="AFO25" s="31"/>
      <c r="AFP25" s="31"/>
      <c r="AFQ25" s="31"/>
      <c r="AFR25" s="31"/>
      <c r="AFS25" s="31"/>
      <c r="AFT25" s="31"/>
      <c r="AFU25" s="31"/>
      <c r="AFV25" s="31"/>
      <c r="AFW25" s="31"/>
      <c r="AFX25" s="31"/>
      <c r="AFY25" s="31"/>
      <c r="AFZ25" s="31"/>
      <c r="AGA25" s="31"/>
      <c r="AGB25" s="31"/>
      <c r="AGC25" s="31"/>
      <c r="AGD25" s="31"/>
      <c r="AGE25" s="31"/>
      <c r="AGF25" s="31"/>
      <c r="AGG25" s="31"/>
      <c r="AGH25" s="31"/>
      <c r="AGI25" s="31"/>
      <c r="AGJ25" s="31"/>
      <c r="AGK25" s="31"/>
      <c r="AGL25" s="31"/>
      <c r="AGM25" s="31"/>
      <c r="AGN25" s="31"/>
      <c r="AGO25" s="31"/>
      <c r="AGP25" s="31"/>
      <c r="AGQ25" s="31"/>
      <c r="AGR25" s="31"/>
      <c r="AGS25" s="31"/>
      <c r="AGT25" s="31"/>
      <c r="AGU25" s="31"/>
      <c r="AGV25" s="31"/>
      <c r="AGW25" s="31"/>
      <c r="AGX25" s="31"/>
      <c r="AGY25" s="31"/>
      <c r="AGZ25" s="31"/>
      <c r="AHA25" s="31"/>
      <c r="AHB25" s="31"/>
      <c r="AHC25" s="31"/>
      <c r="AHD25" s="31"/>
      <c r="AHE25" s="31"/>
      <c r="AHF25" s="31"/>
      <c r="AHG25" s="31"/>
      <c r="AHH25" s="31"/>
      <c r="AHI25" s="31"/>
      <c r="AHJ25" s="31"/>
      <c r="AHK25" s="31"/>
      <c r="AHL25" s="31"/>
      <c r="AHM25" s="31"/>
      <c r="AHN25" s="31"/>
      <c r="AHO25" s="31"/>
      <c r="AHP25" s="31"/>
      <c r="AHQ25" s="31"/>
      <c r="AHR25" s="31"/>
      <c r="AHS25" s="31"/>
      <c r="AHT25" s="31"/>
      <c r="AHU25" s="31"/>
      <c r="AHV25" s="31"/>
      <c r="AHW25" s="31"/>
      <c r="AHX25" s="31"/>
      <c r="AHY25" s="31"/>
      <c r="AHZ25" s="31"/>
      <c r="AIA25" s="31"/>
      <c r="AIB25" s="31"/>
      <c r="AIC25" s="31"/>
      <c r="AID25" s="31"/>
      <c r="AIE25" s="31"/>
      <c r="AIF25" s="31"/>
      <c r="AIG25" s="31"/>
      <c r="AIH25" s="31"/>
      <c r="AII25" s="31"/>
      <c r="AIJ25" s="31"/>
      <c r="AIK25" s="31"/>
      <c r="AIL25" s="31"/>
      <c r="AIM25" s="31"/>
      <c r="AIN25" s="31"/>
      <c r="AIO25" s="31"/>
      <c r="AIP25" s="31"/>
      <c r="AIQ25" s="31"/>
      <c r="AIR25" s="31"/>
      <c r="AIS25" s="31"/>
      <c r="AIT25" s="31"/>
      <c r="AIU25" s="31"/>
      <c r="AIV25" s="31"/>
      <c r="AIW25" s="31"/>
      <c r="AIX25" s="31"/>
      <c r="AIY25" s="31"/>
      <c r="AIZ25" s="31"/>
      <c r="AJA25" s="31"/>
      <c r="AJB25" s="31"/>
      <c r="AJC25" s="31"/>
      <c r="AJD25" s="31"/>
      <c r="AJE25" s="31"/>
      <c r="AJF25" s="31"/>
      <c r="AJG25" s="31"/>
      <c r="AJH25" s="31"/>
      <c r="AJI25" s="31"/>
      <c r="AJJ25" s="31"/>
      <c r="AJK25" s="31"/>
      <c r="AJL25" s="31"/>
      <c r="AJM25" s="31"/>
      <c r="AJN25" s="31"/>
      <c r="AJO25" s="31"/>
      <c r="AJP25" s="31"/>
      <c r="AJQ25" s="31"/>
      <c r="AJR25" s="31"/>
      <c r="AJS25" s="31"/>
    </row>
    <row r="26" spans="1:955" s="4" customFormat="1" ht="13.8" x14ac:dyDescent="0.25">
      <c r="A26" s="82" t="s">
        <v>1</v>
      </c>
      <c r="B26" s="126"/>
      <c r="C26" s="126"/>
      <c r="D26" s="126"/>
      <c r="E26" s="126"/>
      <c r="F26" s="75"/>
      <c r="G26" s="72"/>
      <c r="H26" s="73"/>
      <c r="I26" s="72">
        <f>WORKDAY(G26,IF(WEEKDAY(G26,2)&gt;=6,H26,H26-1),Paramètres!$A$11:$A$52)</f>
        <v>0</v>
      </c>
      <c r="J26" s="72">
        <f t="shared" si="908"/>
        <v>-1</v>
      </c>
      <c r="K26" s="72">
        <f>IF(P1_GP!$AF$6,I26,J26)</f>
        <v>0</v>
      </c>
      <c r="L26" s="74"/>
      <c r="M26" s="72">
        <f>G26+L26*(K26-G26)</f>
        <v>0</v>
      </c>
      <c r="N26" s="115" t="str">
        <f ca="1">IF(AND(L26&lt;1,K26&lt;Paramètres!$D$9),"n","")</f>
        <v>n</v>
      </c>
      <c r="O26" s="31"/>
      <c r="P26" s="31"/>
      <c r="Q26" s="31"/>
      <c r="R26" s="31"/>
      <c r="S26" s="31"/>
      <c r="T26" s="31"/>
      <c r="U26" s="31"/>
      <c r="V26" s="31"/>
      <c r="W26" s="31"/>
      <c r="X26" s="31"/>
      <c r="Y26" s="31"/>
      <c r="Z26" s="31"/>
      <c r="AA26" s="31"/>
      <c r="AB26" s="31"/>
      <c r="AC26" s="31"/>
      <c r="AD26" s="31"/>
      <c r="AE26" s="31"/>
      <c r="AF26" s="31"/>
      <c r="AG26" s="31"/>
      <c r="AH26" s="31"/>
      <c r="AI26" s="31"/>
      <c r="AJ26" s="31"/>
      <c r="AK26" s="31"/>
      <c r="AL26" s="31"/>
      <c r="AM26" s="31"/>
      <c r="AN26" s="31"/>
      <c r="AO26" s="31"/>
      <c r="AP26" s="31"/>
      <c r="AQ26" s="31"/>
      <c r="AR26" s="31"/>
      <c r="AS26" s="31"/>
      <c r="AT26" s="31"/>
      <c r="AU26" s="31"/>
      <c r="AV26" s="31"/>
      <c r="AW26" s="31"/>
      <c r="AX26" s="31"/>
      <c r="AY26" s="31"/>
      <c r="AZ26" s="31"/>
      <c r="BA26" s="31"/>
      <c r="BB26" s="31"/>
      <c r="BC26" s="31"/>
      <c r="BD26" s="31"/>
      <c r="BE26" s="31"/>
      <c r="BF26" s="31"/>
      <c r="BG26" s="31"/>
      <c r="BH26" s="31"/>
      <c r="BI26" s="31"/>
      <c r="BJ26" s="31"/>
      <c r="BK26" s="31"/>
      <c r="BL26" s="31"/>
      <c r="BM26" s="31"/>
      <c r="BN26" s="31"/>
      <c r="BO26" s="31"/>
      <c r="BP26" s="31"/>
      <c r="BQ26" s="31"/>
      <c r="BR26" s="31"/>
      <c r="BS26" s="31"/>
      <c r="BT26" s="31"/>
      <c r="BU26" s="31"/>
      <c r="BV26" s="31"/>
      <c r="BW26" s="31"/>
      <c r="BX26" s="31"/>
      <c r="BY26" s="31"/>
      <c r="BZ26" s="31"/>
      <c r="CA26" s="31"/>
      <c r="CB26" s="31"/>
      <c r="CC26" s="31"/>
      <c r="CD26" s="31"/>
      <c r="CE26" s="31"/>
      <c r="CF26" s="31"/>
      <c r="CG26" s="31"/>
      <c r="CH26" s="31"/>
      <c r="CI26" s="31"/>
      <c r="CJ26" s="31"/>
      <c r="CK26" s="31"/>
      <c r="CL26" s="31"/>
      <c r="CM26" s="31"/>
      <c r="CN26" s="31"/>
      <c r="CO26" s="31"/>
      <c r="CP26" s="31"/>
      <c r="CQ26" s="31"/>
      <c r="CR26" s="31"/>
      <c r="CS26" s="31"/>
      <c r="CT26" s="31"/>
      <c r="CU26" s="31"/>
      <c r="CV26" s="31"/>
      <c r="CW26" s="31"/>
      <c r="CX26" s="31"/>
      <c r="CY26" s="31"/>
      <c r="CZ26" s="31"/>
      <c r="DA26" s="31"/>
      <c r="DB26" s="31"/>
      <c r="DC26" s="31"/>
      <c r="DD26" s="31"/>
      <c r="DE26" s="31"/>
      <c r="DF26" s="31"/>
      <c r="DG26" s="31"/>
      <c r="DH26" s="31"/>
      <c r="DI26" s="31"/>
      <c r="DJ26" s="31"/>
      <c r="DK26" s="31"/>
      <c r="DL26" s="31"/>
      <c r="DM26" s="31"/>
      <c r="DN26" s="31"/>
      <c r="DO26" s="31"/>
      <c r="DP26" s="31"/>
      <c r="DQ26" s="31"/>
      <c r="DR26" s="31"/>
      <c r="DS26" s="31"/>
      <c r="DT26" s="31"/>
      <c r="DU26" s="31"/>
      <c r="DV26" s="31"/>
      <c r="DW26" s="31"/>
      <c r="DX26" s="31"/>
      <c r="DY26" s="31"/>
      <c r="DZ26" s="31"/>
      <c r="EA26" s="31"/>
      <c r="EB26" s="31"/>
      <c r="EC26" s="31"/>
      <c r="ED26" s="31"/>
      <c r="EE26" s="31"/>
      <c r="EF26" s="31"/>
      <c r="EG26" s="31"/>
      <c r="EH26" s="31"/>
      <c r="EI26" s="31"/>
      <c r="EJ26" s="31"/>
      <c r="EK26" s="31"/>
      <c r="EL26" s="31"/>
      <c r="EM26" s="31"/>
      <c r="EN26" s="31"/>
      <c r="EO26" s="31"/>
      <c r="EP26" s="31"/>
      <c r="EQ26" s="31"/>
      <c r="ER26" s="31"/>
      <c r="ES26" s="31"/>
      <c r="ET26" s="31"/>
      <c r="EU26" s="31"/>
      <c r="EV26" s="31"/>
      <c r="EW26" s="31"/>
      <c r="EX26" s="31"/>
      <c r="EY26" s="31"/>
      <c r="EZ26" s="31"/>
      <c r="FA26" s="31"/>
      <c r="FB26" s="31"/>
      <c r="FC26" s="31"/>
      <c r="FD26" s="31"/>
      <c r="FE26" s="31"/>
      <c r="FF26" s="31"/>
      <c r="FG26" s="31"/>
      <c r="FH26" s="31"/>
      <c r="FI26" s="31"/>
      <c r="FJ26" s="31"/>
      <c r="FK26" s="31"/>
      <c r="FL26" s="31"/>
      <c r="FM26" s="31"/>
      <c r="FN26" s="31"/>
      <c r="FO26" s="31"/>
      <c r="FP26" s="31"/>
      <c r="FQ26" s="31"/>
      <c r="FR26" s="31"/>
      <c r="FS26" s="31"/>
      <c r="FT26" s="31"/>
      <c r="FU26" s="31"/>
      <c r="FV26" s="31"/>
      <c r="FW26" s="31"/>
      <c r="FX26" s="31"/>
      <c r="FY26" s="31"/>
      <c r="FZ26" s="31"/>
      <c r="GA26" s="31"/>
      <c r="GB26" s="31"/>
      <c r="GC26" s="31"/>
      <c r="GD26" s="31"/>
      <c r="GE26" s="31"/>
      <c r="GF26" s="31"/>
      <c r="GG26" s="31"/>
      <c r="GH26" s="31"/>
      <c r="GI26" s="31"/>
      <c r="GJ26" s="31"/>
      <c r="GK26" s="31"/>
      <c r="GL26" s="31"/>
      <c r="GM26" s="31"/>
      <c r="GN26" s="31"/>
      <c r="GO26" s="31"/>
      <c r="GP26" s="31"/>
      <c r="GQ26" s="31"/>
      <c r="GR26" s="31"/>
      <c r="GS26" s="31"/>
      <c r="GT26" s="31"/>
      <c r="GU26" s="31"/>
      <c r="GV26" s="31"/>
      <c r="GW26" s="31"/>
      <c r="GX26" s="31"/>
      <c r="GY26" s="31"/>
      <c r="GZ26" s="31"/>
      <c r="HA26" s="31"/>
      <c r="HB26" s="31"/>
      <c r="HC26" s="31"/>
      <c r="HD26" s="31"/>
      <c r="HE26" s="31"/>
      <c r="HF26" s="31"/>
      <c r="HG26" s="31"/>
      <c r="HH26" s="31"/>
      <c r="HI26" s="31"/>
      <c r="HJ26" s="31"/>
      <c r="HK26" s="31"/>
      <c r="HL26" s="31"/>
      <c r="HM26" s="31"/>
      <c r="HN26" s="31"/>
      <c r="HO26" s="31"/>
      <c r="HP26" s="31"/>
      <c r="HQ26" s="31"/>
      <c r="HR26" s="31"/>
      <c r="HS26" s="31"/>
      <c r="HT26" s="31"/>
      <c r="HU26" s="31"/>
      <c r="HV26" s="31"/>
      <c r="HW26" s="31"/>
      <c r="HX26" s="31"/>
      <c r="HY26" s="31"/>
      <c r="HZ26" s="31"/>
      <c r="IA26" s="31"/>
      <c r="IB26" s="31"/>
      <c r="IC26" s="31"/>
      <c r="ID26" s="31"/>
      <c r="IE26" s="31"/>
      <c r="IF26" s="31"/>
      <c r="IG26" s="31"/>
      <c r="IH26" s="31"/>
      <c r="II26" s="31"/>
      <c r="IJ26" s="31"/>
      <c r="IK26" s="31"/>
      <c r="IL26" s="31"/>
      <c r="IM26" s="31"/>
      <c r="IN26" s="31"/>
      <c r="IO26" s="31"/>
      <c r="IP26" s="31"/>
      <c r="IQ26" s="31"/>
      <c r="IR26" s="31"/>
      <c r="IS26" s="31"/>
      <c r="IT26" s="31"/>
      <c r="IU26" s="31"/>
      <c r="IV26" s="31"/>
      <c r="IW26" s="31"/>
      <c r="IX26" s="31"/>
      <c r="IY26" s="31"/>
      <c r="IZ26" s="31"/>
      <c r="JA26" s="31"/>
      <c r="JB26" s="31"/>
      <c r="JC26" s="31"/>
      <c r="JD26" s="31"/>
      <c r="JE26" s="31"/>
      <c r="JF26" s="31"/>
      <c r="JG26" s="31"/>
      <c r="JH26" s="31"/>
      <c r="JI26" s="31"/>
      <c r="JJ26" s="31"/>
      <c r="JK26" s="31"/>
      <c r="JL26" s="31"/>
      <c r="JM26" s="31"/>
      <c r="JN26" s="31"/>
      <c r="JO26" s="31"/>
      <c r="JP26" s="31"/>
      <c r="JQ26" s="31"/>
      <c r="JR26" s="31"/>
      <c r="JS26" s="31"/>
      <c r="JT26" s="31"/>
      <c r="JU26" s="31"/>
      <c r="JV26" s="31"/>
      <c r="JW26" s="31"/>
      <c r="JX26" s="31"/>
      <c r="JY26" s="31"/>
      <c r="JZ26" s="31"/>
      <c r="KA26" s="31"/>
      <c r="KB26" s="31"/>
      <c r="KC26" s="31"/>
      <c r="KD26" s="31"/>
      <c r="KE26" s="31"/>
      <c r="KF26" s="31"/>
      <c r="KG26" s="31"/>
      <c r="KH26" s="31"/>
      <c r="KI26" s="31"/>
      <c r="KJ26" s="31"/>
      <c r="KK26" s="31"/>
      <c r="KL26" s="31"/>
      <c r="KM26" s="31"/>
      <c r="KN26" s="31"/>
      <c r="KO26" s="31"/>
      <c r="KP26" s="31"/>
      <c r="KQ26" s="31"/>
      <c r="KR26" s="31"/>
      <c r="KS26" s="31"/>
      <c r="KT26" s="31"/>
      <c r="KU26" s="31"/>
      <c r="KV26" s="31"/>
      <c r="KW26" s="31"/>
      <c r="KX26" s="31"/>
      <c r="KY26" s="31"/>
      <c r="KZ26" s="31"/>
      <c r="LA26" s="31"/>
      <c r="LB26" s="31"/>
      <c r="LC26" s="31"/>
      <c r="LD26" s="31"/>
      <c r="LE26" s="31"/>
      <c r="LF26" s="31"/>
      <c r="LG26" s="31"/>
      <c r="LH26" s="31"/>
      <c r="LI26" s="31"/>
      <c r="LJ26" s="31"/>
      <c r="LK26" s="31"/>
      <c r="LL26" s="31"/>
      <c r="LM26" s="31"/>
      <c r="LN26" s="31"/>
      <c r="LO26" s="31"/>
      <c r="LP26" s="31"/>
      <c r="LQ26" s="31"/>
      <c r="LR26" s="31"/>
      <c r="LS26" s="31"/>
      <c r="LT26" s="31"/>
      <c r="LU26" s="31"/>
      <c r="LV26" s="31"/>
      <c r="LW26" s="31"/>
      <c r="LX26" s="31"/>
      <c r="LY26" s="31"/>
      <c r="LZ26" s="31"/>
      <c r="MA26" s="31"/>
      <c r="MB26" s="31"/>
      <c r="MC26" s="31"/>
      <c r="MD26" s="31"/>
      <c r="ME26" s="31"/>
      <c r="MF26" s="31"/>
      <c r="MG26" s="31"/>
      <c r="MH26" s="31"/>
      <c r="MI26" s="31"/>
      <c r="MJ26" s="31"/>
      <c r="MK26" s="31"/>
      <c r="ML26" s="31"/>
      <c r="MM26" s="31"/>
      <c r="MN26" s="31"/>
      <c r="MO26" s="31"/>
      <c r="MP26" s="31"/>
      <c r="MQ26" s="31"/>
      <c r="MR26" s="31"/>
      <c r="MS26" s="31"/>
      <c r="MT26" s="31"/>
      <c r="MU26" s="31"/>
      <c r="MV26" s="31"/>
      <c r="MW26" s="31"/>
      <c r="MX26" s="31"/>
      <c r="MY26" s="31"/>
      <c r="MZ26" s="31"/>
      <c r="NA26" s="31"/>
      <c r="NB26" s="31"/>
      <c r="NC26" s="31"/>
      <c r="ND26" s="31"/>
      <c r="NE26" s="31"/>
      <c r="NF26" s="31"/>
      <c r="NG26" s="31"/>
      <c r="NH26" s="31"/>
      <c r="NI26" s="31"/>
      <c r="NJ26" s="31"/>
      <c r="NK26" s="31"/>
      <c r="NL26" s="31"/>
      <c r="NM26" s="31"/>
      <c r="NN26" s="31"/>
      <c r="NO26" s="31"/>
      <c r="NP26" s="31"/>
      <c r="NQ26" s="31"/>
      <c r="NR26" s="31"/>
      <c r="NS26" s="31"/>
      <c r="NT26" s="31"/>
      <c r="NU26" s="31"/>
      <c r="NV26" s="31"/>
      <c r="NW26" s="31"/>
      <c r="NX26" s="31"/>
      <c r="NY26" s="31"/>
      <c r="NZ26" s="31"/>
      <c r="OA26" s="31"/>
      <c r="OB26" s="31"/>
      <c r="OC26" s="31"/>
      <c r="OD26" s="31"/>
      <c r="OE26" s="31"/>
      <c r="OF26" s="31"/>
      <c r="OG26" s="31"/>
      <c r="OH26" s="31"/>
      <c r="OI26" s="31"/>
      <c r="OJ26" s="31"/>
      <c r="OK26" s="31"/>
      <c r="OL26" s="31"/>
      <c r="OM26" s="31"/>
      <c r="ON26" s="31"/>
      <c r="OO26" s="31"/>
      <c r="OP26" s="31"/>
      <c r="OQ26" s="31"/>
      <c r="OR26" s="31"/>
      <c r="OS26" s="31"/>
      <c r="OT26" s="31"/>
      <c r="OU26" s="31"/>
      <c r="OV26" s="31"/>
      <c r="OW26" s="31"/>
      <c r="OX26" s="31"/>
      <c r="OY26" s="31"/>
      <c r="OZ26" s="31"/>
      <c r="PA26" s="31"/>
      <c r="PB26" s="31"/>
      <c r="PC26" s="31"/>
      <c r="PD26" s="31"/>
      <c r="PE26" s="31"/>
      <c r="PF26" s="31"/>
      <c r="PG26" s="31"/>
      <c r="PH26" s="31"/>
      <c r="PI26" s="31"/>
      <c r="PJ26" s="31"/>
      <c r="PK26" s="31"/>
      <c r="PL26" s="31"/>
      <c r="PM26" s="31"/>
      <c r="PN26" s="31"/>
      <c r="PO26" s="31"/>
      <c r="PP26" s="31"/>
      <c r="PQ26" s="31"/>
      <c r="PR26" s="31"/>
      <c r="PS26" s="31"/>
      <c r="PT26" s="31"/>
      <c r="PU26" s="31"/>
      <c r="PV26" s="31"/>
      <c r="PW26" s="31"/>
      <c r="PX26" s="31"/>
      <c r="PY26" s="31"/>
      <c r="PZ26" s="31"/>
      <c r="QA26" s="31"/>
      <c r="QB26" s="31"/>
      <c r="QC26" s="31"/>
      <c r="QD26" s="31"/>
      <c r="QE26" s="31"/>
      <c r="QF26" s="31"/>
      <c r="QG26" s="31"/>
      <c r="QH26" s="31"/>
      <c r="QI26" s="31"/>
      <c r="QJ26" s="31"/>
      <c r="QK26" s="31"/>
      <c r="QL26" s="31"/>
      <c r="QM26" s="31"/>
      <c r="QN26" s="31"/>
      <c r="QO26" s="31"/>
      <c r="QP26" s="31"/>
      <c r="QQ26" s="31"/>
      <c r="QR26" s="31"/>
      <c r="QS26" s="31"/>
      <c r="QT26" s="31"/>
      <c r="QU26" s="31"/>
      <c r="QV26" s="31"/>
      <c r="QW26" s="31"/>
      <c r="QX26" s="31"/>
      <c r="QY26" s="31"/>
      <c r="QZ26" s="31"/>
      <c r="RA26" s="31"/>
      <c r="RB26" s="31"/>
      <c r="RC26" s="31"/>
      <c r="RD26" s="31"/>
      <c r="RE26" s="31"/>
      <c r="RF26" s="31"/>
      <c r="RG26" s="31"/>
      <c r="RH26" s="31"/>
      <c r="RI26" s="31"/>
      <c r="RJ26" s="31"/>
      <c r="RK26" s="31"/>
      <c r="RL26" s="31"/>
      <c r="RM26" s="31"/>
      <c r="RN26" s="31"/>
      <c r="RO26" s="31"/>
      <c r="RP26" s="31"/>
      <c r="RQ26" s="31"/>
      <c r="RR26" s="31"/>
      <c r="RS26" s="31"/>
      <c r="RT26" s="31"/>
      <c r="RU26" s="31"/>
      <c r="RV26" s="31"/>
      <c r="RW26" s="31"/>
      <c r="RX26" s="31"/>
      <c r="RY26" s="31"/>
      <c r="RZ26" s="31"/>
      <c r="SA26" s="31"/>
      <c r="SB26" s="31"/>
      <c r="SC26" s="31"/>
      <c r="SD26" s="31"/>
      <c r="SE26" s="31"/>
      <c r="SF26" s="31"/>
      <c r="SG26" s="31"/>
      <c r="SH26" s="31"/>
      <c r="SI26" s="31"/>
      <c r="SJ26" s="31"/>
      <c r="SK26" s="31"/>
      <c r="SL26" s="31"/>
      <c r="SM26" s="31"/>
      <c r="SN26" s="31"/>
      <c r="SO26" s="31"/>
      <c r="SP26" s="31"/>
      <c r="SQ26" s="31"/>
      <c r="SR26" s="31"/>
      <c r="SS26" s="31"/>
      <c r="ST26" s="31"/>
      <c r="SU26" s="31"/>
      <c r="SV26" s="31"/>
      <c r="SW26" s="31"/>
      <c r="SX26" s="31"/>
      <c r="SY26" s="31"/>
      <c r="SZ26" s="31"/>
      <c r="TA26" s="31"/>
      <c r="TB26" s="31"/>
      <c r="TC26" s="31"/>
      <c r="TD26" s="31"/>
      <c r="TE26" s="31"/>
      <c r="TF26" s="31"/>
      <c r="TG26" s="31"/>
      <c r="TH26" s="31"/>
      <c r="TI26" s="31"/>
      <c r="TJ26" s="31"/>
      <c r="TK26" s="31"/>
      <c r="TL26" s="31"/>
      <c r="TM26" s="31"/>
      <c r="TN26" s="31"/>
      <c r="TO26" s="31"/>
      <c r="TP26" s="31"/>
      <c r="TQ26" s="31"/>
      <c r="TR26" s="31"/>
      <c r="TS26" s="31"/>
      <c r="TT26" s="31"/>
      <c r="TU26" s="31"/>
      <c r="TV26" s="31"/>
      <c r="TW26" s="31"/>
      <c r="TX26" s="31"/>
      <c r="TY26" s="31"/>
      <c r="TZ26" s="31"/>
      <c r="UA26" s="31"/>
      <c r="UB26" s="31"/>
      <c r="UC26" s="31"/>
      <c r="UD26" s="31"/>
      <c r="UE26" s="31"/>
      <c r="UF26" s="31"/>
      <c r="UG26" s="31"/>
      <c r="UH26" s="31"/>
      <c r="UI26" s="31"/>
      <c r="UJ26" s="31"/>
      <c r="UK26" s="31"/>
      <c r="UL26" s="31"/>
      <c r="UM26" s="31"/>
      <c r="UN26" s="31"/>
      <c r="UO26" s="31"/>
      <c r="UP26" s="31"/>
      <c r="UQ26" s="31"/>
      <c r="UR26" s="31"/>
      <c r="US26" s="31"/>
      <c r="UT26" s="31"/>
      <c r="UU26" s="31"/>
      <c r="UV26" s="31"/>
      <c r="UW26" s="31"/>
      <c r="UX26" s="31"/>
      <c r="UY26" s="31"/>
      <c r="UZ26" s="31"/>
      <c r="VA26" s="31"/>
      <c r="VB26" s="31"/>
      <c r="VC26" s="31"/>
      <c r="VD26" s="31"/>
      <c r="VE26" s="31"/>
      <c r="VF26" s="31"/>
      <c r="VG26" s="31"/>
      <c r="VH26" s="31"/>
      <c r="VI26" s="31"/>
      <c r="VJ26" s="31"/>
      <c r="VK26" s="31"/>
      <c r="VL26" s="31"/>
      <c r="VM26" s="31"/>
      <c r="VN26" s="31"/>
      <c r="VO26" s="31"/>
      <c r="VP26" s="31"/>
      <c r="VQ26" s="31"/>
      <c r="VR26" s="31"/>
      <c r="VS26" s="31"/>
      <c r="VT26" s="31"/>
      <c r="VU26" s="31"/>
      <c r="VV26" s="31"/>
      <c r="VW26" s="31"/>
      <c r="VX26" s="31"/>
      <c r="VY26" s="31"/>
      <c r="VZ26" s="31"/>
      <c r="WA26" s="31"/>
      <c r="WB26" s="31"/>
      <c r="WC26" s="31"/>
      <c r="WD26" s="31"/>
      <c r="WE26" s="31"/>
      <c r="WF26" s="31"/>
      <c r="WG26" s="31"/>
      <c r="WH26" s="31"/>
      <c r="WI26" s="31"/>
      <c r="WJ26" s="31"/>
      <c r="WK26" s="31"/>
      <c r="WL26" s="31"/>
      <c r="WM26" s="31"/>
      <c r="WN26" s="31"/>
      <c r="WO26" s="31"/>
      <c r="WP26" s="31"/>
      <c r="WQ26" s="31"/>
      <c r="WR26" s="31"/>
      <c r="WS26" s="31"/>
      <c r="WT26" s="31"/>
      <c r="WU26" s="31"/>
      <c r="WV26" s="31"/>
      <c r="WW26" s="31"/>
      <c r="WX26" s="31"/>
      <c r="WY26" s="31"/>
      <c r="WZ26" s="31"/>
      <c r="XA26" s="31"/>
      <c r="XB26" s="31"/>
      <c r="XC26" s="31"/>
      <c r="XD26" s="31"/>
      <c r="XE26" s="31"/>
      <c r="XF26" s="31"/>
      <c r="XG26" s="31"/>
      <c r="XH26" s="31"/>
      <c r="XI26" s="31"/>
      <c r="XJ26" s="31"/>
      <c r="XK26" s="31"/>
      <c r="XL26" s="31"/>
      <c r="XM26" s="31"/>
      <c r="XN26" s="31"/>
      <c r="XO26" s="31"/>
      <c r="XP26" s="31"/>
      <c r="XQ26" s="31"/>
      <c r="XR26" s="31"/>
      <c r="XS26" s="31"/>
      <c r="XT26" s="31"/>
      <c r="XU26" s="31"/>
      <c r="XV26" s="31"/>
      <c r="XW26" s="31"/>
      <c r="XX26" s="31"/>
      <c r="XY26" s="31"/>
      <c r="XZ26" s="31"/>
      <c r="YA26" s="31"/>
      <c r="YB26" s="31"/>
      <c r="YC26" s="31"/>
      <c r="YD26" s="31"/>
      <c r="YE26" s="31"/>
      <c r="YF26" s="31"/>
      <c r="YG26" s="31"/>
      <c r="YH26" s="31"/>
      <c r="YI26" s="31"/>
      <c r="YJ26" s="31"/>
      <c r="YK26" s="31"/>
      <c r="YL26" s="31"/>
      <c r="YM26" s="31"/>
      <c r="YN26" s="31"/>
      <c r="YO26" s="31"/>
      <c r="YP26" s="31"/>
      <c r="YQ26" s="31"/>
      <c r="YR26" s="31"/>
      <c r="YS26" s="31"/>
      <c r="YT26" s="31"/>
      <c r="YU26" s="31"/>
      <c r="YV26" s="31"/>
      <c r="YW26" s="31"/>
      <c r="YX26" s="31"/>
      <c r="YY26" s="31"/>
      <c r="YZ26" s="31"/>
      <c r="ZA26" s="31"/>
      <c r="ZB26" s="31"/>
      <c r="ZC26" s="31"/>
      <c r="ZD26" s="31"/>
      <c r="ZE26" s="31"/>
      <c r="ZF26" s="31"/>
      <c r="ZG26" s="31"/>
      <c r="ZH26" s="31"/>
      <c r="ZI26" s="31"/>
      <c r="ZJ26" s="31"/>
      <c r="ZK26" s="31"/>
      <c r="ZL26" s="31"/>
      <c r="ZM26" s="31"/>
      <c r="ZN26" s="31"/>
      <c r="ZO26" s="31"/>
      <c r="ZP26" s="31"/>
      <c r="ZQ26" s="31"/>
      <c r="ZR26" s="31"/>
      <c r="ZS26" s="31"/>
      <c r="ZT26" s="31"/>
      <c r="ZU26" s="31"/>
      <c r="ZV26" s="31"/>
      <c r="ZW26" s="31"/>
      <c r="ZX26" s="31"/>
      <c r="ZY26" s="31"/>
      <c r="ZZ26" s="31"/>
      <c r="AAA26" s="31"/>
      <c r="AAB26" s="31"/>
      <c r="AAC26" s="31"/>
      <c r="AAD26" s="31"/>
      <c r="AAE26" s="31"/>
      <c r="AAF26" s="31"/>
      <c r="AAG26" s="31"/>
      <c r="AAH26" s="31"/>
      <c r="AAI26" s="31"/>
      <c r="AAJ26" s="31"/>
      <c r="AAK26" s="31"/>
      <c r="AAL26" s="31"/>
      <c r="AAM26" s="31"/>
      <c r="AAN26" s="31"/>
      <c r="AAO26" s="31"/>
      <c r="AAP26" s="31"/>
      <c r="AAQ26" s="31"/>
      <c r="AAR26" s="31"/>
      <c r="AAS26" s="31"/>
      <c r="AAT26" s="31"/>
      <c r="AAU26" s="31"/>
      <c r="AAV26" s="31"/>
      <c r="AAW26" s="31"/>
      <c r="AAX26" s="31"/>
      <c r="AAY26" s="31"/>
      <c r="AAZ26" s="31"/>
      <c r="ABA26" s="31"/>
      <c r="ABB26" s="31"/>
      <c r="ABC26" s="31"/>
      <c r="ABD26" s="31"/>
      <c r="ABE26" s="31"/>
      <c r="ABF26" s="31"/>
      <c r="ABG26" s="31"/>
      <c r="ABH26" s="31"/>
      <c r="ABI26" s="31"/>
      <c r="ABJ26" s="31"/>
      <c r="ABK26" s="31"/>
      <c r="ABL26" s="31"/>
      <c r="ABM26" s="31"/>
      <c r="ABN26" s="31"/>
      <c r="ABO26" s="31"/>
      <c r="ABP26" s="31"/>
      <c r="ABQ26" s="31"/>
      <c r="ABR26" s="31"/>
      <c r="ABS26" s="31"/>
      <c r="ABT26" s="31"/>
      <c r="ABU26" s="31"/>
      <c r="ABV26" s="31"/>
      <c r="ABW26" s="31"/>
      <c r="ABX26" s="31"/>
      <c r="ABY26" s="31"/>
      <c r="ABZ26" s="31"/>
      <c r="ACA26" s="31"/>
      <c r="ACB26" s="31"/>
      <c r="ACC26" s="31"/>
      <c r="ACD26" s="31"/>
      <c r="ACE26" s="31"/>
      <c r="ACF26" s="31"/>
      <c r="ACG26" s="31"/>
      <c r="ACH26" s="31"/>
      <c r="ACI26" s="31"/>
      <c r="ACJ26" s="31"/>
      <c r="ACK26" s="31"/>
      <c r="ACL26" s="31"/>
      <c r="ACM26" s="31"/>
      <c r="ACN26" s="31"/>
      <c r="ACO26" s="31"/>
      <c r="ACP26" s="31"/>
      <c r="ACQ26" s="31"/>
      <c r="ACR26" s="31"/>
      <c r="ACS26" s="31"/>
      <c r="ACT26" s="31"/>
      <c r="ACU26" s="31"/>
      <c r="ACV26" s="31"/>
      <c r="ACW26" s="31"/>
      <c r="ACX26" s="31"/>
      <c r="ACY26" s="31"/>
      <c r="ACZ26" s="31"/>
      <c r="ADA26" s="31"/>
      <c r="ADB26" s="31"/>
      <c r="ADC26" s="31"/>
      <c r="ADD26" s="31"/>
      <c r="ADE26" s="31"/>
      <c r="ADF26" s="31"/>
      <c r="ADG26" s="31"/>
      <c r="ADH26" s="31"/>
      <c r="ADI26" s="31"/>
      <c r="ADJ26" s="31"/>
      <c r="ADK26" s="31"/>
      <c r="ADL26" s="31"/>
      <c r="ADM26" s="31"/>
      <c r="ADN26" s="31"/>
      <c r="ADO26" s="31"/>
      <c r="ADP26" s="31"/>
      <c r="ADQ26" s="31"/>
      <c r="ADR26" s="31"/>
      <c r="ADS26" s="31"/>
      <c r="ADT26" s="31"/>
      <c r="ADU26" s="31"/>
      <c r="ADV26" s="31"/>
      <c r="ADW26" s="31"/>
      <c r="ADX26" s="31"/>
      <c r="ADY26" s="31"/>
      <c r="ADZ26" s="31"/>
      <c r="AEA26" s="31"/>
      <c r="AEB26" s="31"/>
      <c r="AEC26" s="31"/>
      <c r="AED26" s="31"/>
      <c r="AEE26" s="31"/>
      <c r="AEF26" s="31"/>
      <c r="AEG26" s="31"/>
      <c r="AEH26" s="31"/>
      <c r="AEI26" s="31"/>
      <c r="AEJ26" s="31"/>
      <c r="AEK26" s="31"/>
      <c r="AEL26" s="31"/>
      <c r="AEM26" s="31"/>
      <c r="AEN26" s="31"/>
      <c r="AEO26" s="31"/>
      <c r="AEP26" s="31"/>
      <c r="AEQ26" s="31"/>
      <c r="AER26" s="31"/>
      <c r="AES26" s="31"/>
      <c r="AET26" s="31"/>
      <c r="AEU26" s="31"/>
      <c r="AEV26" s="31"/>
      <c r="AEW26" s="31"/>
      <c r="AEX26" s="31"/>
      <c r="AEY26" s="31"/>
      <c r="AEZ26" s="31"/>
      <c r="AFA26" s="31"/>
      <c r="AFB26" s="31"/>
      <c r="AFC26" s="31"/>
      <c r="AFD26" s="31"/>
      <c r="AFE26" s="31"/>
      <c r="AFF26" s="31"/>
      <c r="AFG26" s="31"/>
      <c r="AFH26" s="31"/>
      <c r="AFI26" s="31"/>
      <c r="AFJ26" s="31"/>
      <c r="AFK26" s="31"/>
      <c r="AFL26" s="31"/>
      <c r="AFM26" s="31"/>
      <c r="AFN26" s="31"/>
      <c r="AFO26" s="31"/>
      <c r="AFP26" s="31"/>
      <c r="AFQ26" s="31"/>
      <c r="AFR26" s="31"/>
      <c r="AFS26" s="31"/>
      <c r="AFT26" s="31"/>
      <c r="AFU26" s="31"/>
      <c r="AFV26" s="31"/>
      <c r="AFW26" s="31"/>
      <c r="AFX26" s="31"/>
      <c r="AFY26" s="31"/>
      <c r="AFZ26" s="31"/>
      <c r="AGA26" s="31"/>
      <c r="AGB26" s="31"/>
      <c r="AGC26" s="31"/>
      <c r="AGD26" s="31"/>
      <c r="AGE26" s="31"/>
      <c r="AGF26" s="31"/>
      <c r="AGG26" s="31"/>
      <c r="AGH26" s="31"/>
      <c r="AGI26" s="31"/>
      <c r="AGJ26" s="31"/>
      <c r="AGK26" s="31"/>
      <c r="AGL26" s="31"/>
      <c r="AGM26" s="31"/>
      <c r="AGN26" s="31"/>
      <c r="AGO26" s="31"/>
      <c r="AGP26" s="31"/>
      <c r="AGQ26" s="31"/>
      <c r="AGR26" s="31"/>
      <c r="AGS26" s="31"/>
      <c r="AGT26" s="31"/>
      <c r="AGU26" s="31"/>
      <c r="AGV26" s="31"/>
      <c r="AGW26" s="31"/>
      <c r="AGX26" s="31"/>
      <c r="AGY26" s="31"/>
      <c r="AGZ26" s="31"/>
      <c r="AHA26" s="31"/>
      <c r="AHB26" s="31"/>
      <c r="AHC26" s="31"/>
      <c r="AHD26" s="31"/>
      <c r="AHE26" s="31"/>
      <c r="AHF26" s="31"/>
      <c r="AHG26" s="31"/>
      <c r="AHH26" s="31"/>
      <c r="AHI26" s="31"/>
      <c r="AHJ26" s="31"/>
      <c r="AHK26" s="31"/>
      <c r="AHL26" s="31"/>
      <c r="AHM26" s="31"/>
      <c r="AHN26" s="31"/>
      <c r="AHO26" s="31"/>
      <c r="AHP26" s="31"/>
      <c r="AHQ26" s="31"/>
      <c r="AHR26" s="31"/>
      <c r="AHS26" s="31"/>
      <c r="AHT26" s="31"/>
      <c r="AHU26" s="31"/>
      <c r="AHV26" s="31"/>
      <c r="AHW26" s="31"/>
      <c r="AHX26" s="31"/>
      <c r="AHY26" s="31"/>
      <c r="AHZ26" s="31"/>
      <c r="AIA26" s="31"/>
      <c r="AIB26" s="31"/>
      <c r="AIC26" s="31"/>
      <c r="AID26" s="31"/>
      <c r="AIE26" s="31"/>
      <c r="AIF26" s="31"/>
      <c r="AIG26" s="31"/>
      <c r="AIH26" s="31"/>
      <c r="AII26" s="31"/>
      <c r="AIJ26" s="31"/>
      <c r="AIK26" s="31"/>
      <c r="AIL26" s="31"/>
      <c r="AIM26" s="31"/>
      <c r="AIN26" s="31"/>
      <c r="AIO26" s="31"/>
      <c r="AIP26" s="31"/>
      <c r="AIQ26" s="31"/>
      <c r="AIR26" s="31"/>
      <c r="AIS26" s="31"/>
      <c r="AIT26" s="31"/>
      <c r="AIU26" s="31"/>
      <c r="AIV26" s="31"/>
      <c r="AIW26" s="31"/>
      <c r="AIX26" s="31"/>
      <c r="AIY26" s="31"/>
      <c r="AIZ26" s="31"/>
      <c r="AJA26" s="31"/>
      <c r="AJB26" s="31"/>
      <c r="AJC26" s="31"/>
      <c r="AJD26" s="31"/>
      <c r="AJE26" s="31"/>
      <c r="AJF26" s="31"/>
      <c r="AJG26" s="31"/>
      <c r="AJH26" s="31"/>
      <c r="AJI26" s="31"/>
      <c r="AJJ26" s="31"/>
      <c r="AJK26" s="31"/>
      <c r="AJL26" s="31"/>
      <c r="AJM26" s="31"/>
      <c r="AJN26" s="31"/>
      <c r="AJO26" s="31"/>
      <c r="AJP26" s="31"/>
      <c r="AJQ26" s="31"/>
      <c r="AJR26" s="31"/>
      <c r="AJS26" s="31"/>
    </row>
    <row r="27" spans="1:955" s="4" customFormat="1" ht="13.8" x14ac:dyDescent="0.25">
      <c r="A27" s="82" t="s">
        <v>2</v>
      </c>
      <c r="B27" s="126"/>
      <c r="C27" s="126"/>
      <c r="D27" s="126"/>
      <c r="E27" s="126"/>
      <c r="F27" s="75"/>
      <c r="G27" s="83"/>
      <c r="H27" s="84"/>
      <c r="I27" s="72">
        <f>WORKDAY(G27,IF(WEEKDAY(G27,2)&gt;=6,H27,H27-1),Paramètres!$A$11:$A$52)</f>
        <v>0</v>
      </c>
      <c r="J27" s="72">
        <f t="shared" si="908"/>
        <v>-1</v>
      </c>
      <c r="K27" s="72">
        <f>IF(P1_GP!$AF$6,I27,J27)</f>
        <v>0</v>
      </c>
      <c r="L27" s="74"/>
      <c r="M27" s="72">
        <f t="shared" ref="M27:M41" si="909">G27+L27*(K27-G27)</f>
        <v>0</v>
      </c>
      <c r="N27" s="115" t="str">
        <f ca="1">IF(AND(L27&lt;1,K27&lt;Paramètres!$D$9),"n","")</f>
        <v>n</v>
      </c>
      <c r="O27" s="31"/>
      <c r="P27" s="31"/>
      <c r="Q27" s="31"/>
      <c r="R27" s="31"/>
      <c r="S27" s="31"/>
      <c r="T27" s="31"/>
      <c r="U27" s="31"/>
      <c r="V27" s="31"/>
      <c r="W27" s="31"/>
      <c r="X27" s="31"/>
      <c r="Y27" s="31"/>
      <c r="Z27" s="31"/>
      <c r="AA27" s="31"/>
      <c r="AB27" s="31"/>
      <c r="AC27" s="31"/>
      <c r="AD27" s="31"/>
      <c r="AE27" s="31"/>
      <c r="AF27" s="31"/>
      <c r="AG27" s="31"/>
      <c r="AH27" s="31"/>
      <c r="AI27" s="31"/>
      <c r="AJ27" s="31"/>
      <c r="AK27" s="31"/>
      <c r="AL27" s="31"/>
      <c r="AM27" s="31"/>
      <c r="AN27" s="31"/>
      <c r="AO27" s="31"/>
      <c r="AP27" s="31"/>
      <c r="AQ27" s="31"/>
      <c r="AR27" s="31"/>
      <c r="AS27" s="31"/>
      <c r="AT27" s="31"/>
      <c r="AU27" s="31"/>
      <c r="AV27" s="31"/>
      <c r="AW27" s="31"/>
      <c r="AX27" s="31"/>
      <c r="AY27" s="31"/>
      <c r="AZ27" s="31"/>
      <c r="BA27" s="31"/>
      <c r="BB27" s="31"/>
      <c r="BC27" s="31"/>
      <c r="BD27" s="31"/>
      <c r="BE27" s="31"/>
      <c r="BF27" s="31"/>
      <c r="BG27" s="31"/>
      <c r="BH27" s="31"/>
      <c r="BI27" s="31"/>
      <c r="BJ27" s="31"/>
      <c r="BK27" s="31"/>
      <c r="BL27" s="31"/>
      <c r="BM27" s="31"/>
      <c r="BN27" s="31"/>
      <c r="BO27" s="31"/>
      <c r="BP27" s="31"/>
      <c r="BQ27" s="31"/>
      <c r="BR27" s="31"/>
      <c r="BS27" s="31"/>
      <c r="BT27" s="31"/>
      <c r="BU27" s="31"/>
      <c r="BV27" s="31"/>
      <c r="BW27" s="31"/>
      <c r="BX27" s="31"/>
      <c r="BY27" s="31"/>
      <c r="BZ27" s="31"/>
      <c r="CA27" s="31"/>
      <c r="CB27" s="31"/>
      <c r="CC27" s="31"/>
      <c r="CD27" s="31"/>
      <c r="CE27" s="31"/>
      <c r="CF27" s="31"/>
      <c r="CG27" s="31"/>
      <c r="CH27" s="31"/>
      <c r="CI27" s="31"/>
      <c r="CJ27" s="31"/>
      <c r="CK27" s="31"/>
      <c r="CL27" s="31"/>
      <c r="CM27" s="31"/>
      <c r="CN27" s="31"/>
      <c r="CO27" s="31"/>
      <c r="CP27" s="31"/>
      <c r="CQ27" s="31"/>
      <c r="CR27" s="31"/>
      <c r="CS27" s="31"/>
      <c r="CT27" s="31"/>
      <c r="CU27" s="31"/>
      <c r="CV27" s="31"/>
      <c r="CW27" s="31"/>
      <c r="CX27" s="31"/>
      <c r="CY27" s="31"/>
      <c r="CZ27" s="31"/>
      <c r="DA27" s="31"/>
      <c r="DB27" s="31"/>
      <c r="DC27" s="31"/>
      <c r="DD27" s="31"/>
      <c r="DE27" s="31"/>
      <c r="DF27" s="31"/>
      <c r="DG27" s="31"/>
      <c r="DH27" s="31"/>
      <c r="DI27" s="31"/>
      <c r="DJ27" s="31"/>
      <c r="DK27" s="31"/>
      <c r="DL27" s="31"/>
      <c r="DM27" s="31"/>
      <c r="DN27" s="31"/>
      <c r="DO27" s="31"/>
      <c r="DP27" s="31"/>
      <c r="DQ27" s="31"/>
      <c r="DR27" s="31"/>
      <c r="DS27" s="31"/>
      <c r="DT27" s="31"/>
      <c r="DU27" s="31"/>
      <c r="DV27" s="31"/>
      <c r="DW27" s="31"/>
      <c r="DX27" s="31"/>
      <c r="DY27" s="31"/>
      <c r="DZ27" s="31"/>
      <c r="EA27" s="31"/>
      <c r="EB27" s="31"/>
      <c r="EC27" s="31"/>
      <c r="ED27" s="31"/>
      <c r="EE27" s="31"/>
      <c r="EF27" s="31"/>
      <c r="EG27" s="31"/>
      <c r="EH27" s="31"/>
      <c r="EI27" s="31"/>
      <c r="EJ27" s="31"/>
      <c r="EK27" s="31"/>
      <c r="EL27" s="31"/>
      <c r="EM27" s="31"/>
      <c r="EN27" s="31"/>
      <c r="EO27" s="31"/>
      <c r="EP27" s="31"/>
      <c r="EQ27" s="31"/>
      <c r="ER27" s="31"/>
      <c r="ES27" s="31"/>
      <c r="ET27" s="31"/>
      <c r="EU27" s="31"/>
      <c r="EV27" s="31"/>
      <c r="EW27" s="31"/>
      <c r="EX27" s="31"/>
      <c r="EY27" s="31"/>
      <c r="EZ27" s="31"/>
      <c r="FA27" s="31"/>
      <c r="FB27" s="31"/>
      <c r="FC27" s="31"/>
      <c r="FD27" s="31"/>
      <c r="FE27" s="31"/>
      <c r="FF27" s="31"/>
      <c r="FG27" s="31"/>
      <c r="FH27" s="31"/>
      <c r="FI27" s="31"/>
      <c r="FJ27" s="31"/>
      <c r="FK27" s="31"/>
      <c r="FL27" s="31"/>
      <c r="FM27" s="31"/>
      <c r="FN27" s="31"/>
      <c r="FO27" s="31"/>
      <c r="FP27" s="31"/>
      <c r="FQ27" s="31"/>
      <c r="FR27" s="31"/>
      <c r="FS27" s="31"/>
      <c r="FT27" s="31"/>
      <c r="FU27" s="31"/>
      <c r="FV27" s="31"/>
      <c r="FW27" s="31"/>
      <c r="FX27" s="31"/>
      <c r="FY27" s="31"/>
      <c r="FZ27" s="31"/>
      <c r="GA27" s="31"/>
      <c r="GB27" s="31"/>
      <c r="GC27" s="31"/>
      <c r="GD27" s="31"/>
      <c r="GE27" s="31"/>
      <c r="GF27" s="31"/>
      <c r="GG27" s="31"/>
      <c r="GH27" s="31"/>
      <c r="GI27" s="31"/>
      <c r="GJ27" s="31"/>
      <c r="GK27" s="31"/>
      <c r="GL27" s="31"/>
      <c r="GM27" s="31"/>
      <c r="GN27" s="31"/>
      <c r="GO27" s="31"/>
      <c r="GP27" s="31"/>
      <c r="GQ27" s="31"/>
      <c r="GR27" s="31"/>
      <c r="GS27" s="31"/>
      <c r="GT27" s="31"/>
      <c r="GU27" s="31"/>
      <c r="GV27" s="31"/>
      <c r="GW27" s="31"/>
      <c r="GX27" s="31"/>
      <c r="GY27" s="31"/>
      <c r="GZ27" s="31"/>
      <c r="HA27" s="31"/>
      <c r="HB27" s="31"/>
      <c r="HC27" s="31"/>
      <c r="HD27" s="31"/>
      <c r="HE27" s="31"/>
      <c r="HF27" s="31"/>
      <c r="HG27" s="31"/>
      <c r="HH27" s="31"/>
      <c r="HI27" s="31"/>
      <c r="HJ27" s="31"/>
      <c r="HK27" s="31"/>
      <c r="HL27" s="31"/>
      <c r="HM27" s="31"/>
      <c r="HN27" s="31"/>
      <c r="HO27" s="31"/>
      <c r="HP27" s="31"/>
      <c r="HQ27" s="31"/>
      <c r="HR27" s="31"/>
      <c r="HS27" s="31"/>
      <c r="HT27" s="31"/>
      <c r="HU27" s="31"/>
      <c r="HV27" s="31"/>
      <c r="HW27" s="31"/>
      <c r="HX27" s="31"/>
      <c r="HY27" s="31"/>
      <c r="HZ27" s="31"/>
      <c r="IA27" s="31"/>
      <c r="IB27" s="31"/>
      <c r="IC27" s="31"/>
      <c r="ID27" s="31"/>
      <c r="IE27" s="31"/>
      <c r="IF27" s="31"/>
      <c r="IG27" s="31"/>
      <c r="IH27" s="31"/>
      <c r="II27" s="31"/>
      <c r="IJ27" s="31"/>
      <c r="IK27" s="31"/>
      <c r="IL27" s="31"/>
      <c r="IM27" s="31"/>
      <c r="IN27" s="31"/>
      <c r="IO27" s="31"/>
      <c r="IP27" s="31"/>
      <c r="IQ27" s="31"/>
      <c r="IR27" s="31"/>
      <c r="IS27" s="31"/>
      <c r="IT27" s="31"/>
      <c r="IU27" s="31"/>
      <c r="IV27" s="31"/>
      <c r="IW27" s="31"/>
      <c r="IX27" s="31"/>
      <c r="IY27" s="31"/>
      <c r="IZ27" s="31"/>
      <c r="JA27" s="31"/>
      <c r="JB27" s="31"/>
      <c r="JC27" s="31"/>
      <c r="JD27" s="31"/>
      <c r="JE27" s="31"/>
      <c r="JF27" s="31"/>
      <c r="JG27" s="31"/>
      <c r="JH27" s="31"/>
      <c r="JI27" s="31"/>
      <c r="JJ27" s="31"/>
      <c r="JK27" s="31"/>
      <c r="JL27" s="31"/>
      <c r="JM27" s="31"/>
      <c r="JN27" s="31"/>
      <c r="JO27" s="31"/>
      <c r="JP27" s="31"/>
      <c r="JQ27" s="31"/>
      <c r="JR27" s="31"/>
      <c r="JS27" s="31"/>
      <c r="JT27" s="31"/>
      <c r="JU27" s="31"/>
      <c r="JV27" s="31"/>
      <c r="JW27" s="31"/>
      <c r="JX27" s="31"/>
      <c r="JY27" s="31"/>
      <c r="JZ27" s="31"/>
      <c r="KA27" s="31"/>
      <c r="KB27" s="31"/>
      <c r="KC27" s="31"/>
      <c r="KD27" s="31"/>
      <c r="KE27" s="31"/>
      <c r="KF27" s="31"/>
      <c r="KG27" s="31"/>
      <c r="KH27" s="31"/>
      <c r="KI27" s="31"/>
      <c r="KJ27" s="31"/>
      <c r="KK27" s="31"/>
      <c r="KL27" s="31"/>
      <c r="KM27" s="31"/>
      <c r="KN27" s="31"/>
      <c r="KO27" s="31"/>
      <c r="KP27" s="31"/>
      <c r="KQ27" s="31"/>
      <c r="KR27" s="31"/>
      <c r="KS27" s="31"/>
      <c r="KT27" s="31"/>
      <c r="KU27" s="31"/>
      <c r="KV27" s="31"/>
      <c r="KW27" s="31"/>
      <c r="KX27" s="31"/>
      <c r="KY27" s="31"/>
      <c r="KZ27" s="31"/>
      <c r="LA27" s="31"/>
      <c r="LB27" s="31"/>
      <c r="LC27" s="31"/>
      <c r="LD27" s="31"/>
      <c r="LE27" s="31"/>
      <c r="LF27" s="31"/>
      <c r="LG27" s="31"/>
      <c r="LH27" s="31"/>
      <c r="LI27" s="31"/>
      <c r="LJ27" s="31"/>
      <c r="LK27" s="31"/>
      <c r="LL27" s="31"/>
      <c r="LM27" s="31"/>
      <c r="LN27" s="31"/>
      <c r="LO27" s="31"/>
      <c r="LP27" s="31"/>
      <c r="LQ27" s="31"/>
      <c r="LR27" s="31"/>
      <c r="LS27" s="31"/>
      <c r="LT27" s="31"/>
      <c r="LU27" s="31"/>
      <c r="LV27" s="31"/>
      <c r="LW27" s="31"/>
      <c r="LX27" s="31"/>
      <c r="LY27" s="31"/>
      <c r="LZ27" s="31"/>
      <c r="MA27" s="31"/>
      <c r="MB27" s="31"/>
      <c r="MC27" s="31"/>
      <c r="MD27" s="31"/>
      <c r="ME27" s="31"/>
      <c r="MF27" s="31"/>
      <c r="MG27" s="31"/>
      <c r="MH27" s="31"/>
      <c r="MI27" s="31"/>
      <c r="MJ27" s="31"/>
      <c r="MK27" s="31"/>
      <c r="ML27" s="31"/>
      <c r="MM27" s="31"/>
      <c r="MN27" s="31"/>
      <c r="MO27" s="31"/>
      <c r="MP27" s="31"/>
      <c r="MQ27" s="31"/>
      <c r="MR27" s="31"/>
      <c r="MS27" s="31"/>
      <c r="MT27" s="31"/>
      <c r="MU27" s="31"/>
      <c r="MV27" s="31"/>
      <c r="MW27" s="31"/>
      <c r="MX27" s="31"/>
      <c r="MY27" s="31"/>
      <c r="MZ27" s="31"/>
      <c r="NA27" s="31"/>
      <c r="NB27" s="31"/>
      <c r="NC27" s="31"/>
      <c r="ND27" s="31"/>
      <c r="NE27" s="31"/>
      <c r="NF27" s="31"/>
      <c r="NG27" s="31"/>
      <c r="NH27" s="31"/>
      <c r="NI27" s="31"/>
      <c r="NJ27" s="31"/>
      <c r="NK27" s="31"/>
      <c r="NL27" s="31"/>
      <c r="NM27" s="31"/>
      <c r="NN27" s="31"/>
      <c r="NO27" s="31"/>
      <c r="NP27" s="31"/>
      <c r="NQ27" s="31"/>
      <c r="NR27" s="31"/>
      <c r="NS27" s="31"/>
      <c r="NT27" s="31"/>
      <c r="NU27" s="31"/>
      <c r="NV27" s="31"/>
      <c r="NW27" s="31"/>
      <c r="NX27" s="31"/>
      <c r="NY27" s="31"/>
      <c r="NZ27" s="31"/>
      <c r="OA27" s="31"/>
      <c r="OB27" s="31"/>
      <c r="OC27" s="31"/>
      <c r="OD27" s="31"/>
      <c r="OE27" s="31"/>
      <c r="OF27" s="31"/>
      <c r="OG27" s="31"/>
      <c r="OH27" s="31"/>
      <c r="OI27" s="31"/>
      <c r="OJ27" s="31"/>
      <c r="OK27" s="31"/>
      <c r="OL27" s="31"/>
      <c r="OM27" s="31"/>
      <c r="ON27" s="31"/>
      <c r="OO27" s="31"/>
      <c r="OP27" s="31"/>
      <c r="OQ27" s="31"/>
      <c r="OR27" s="31"/>
      <c r="OS27" s="31"/>
      <c r="OT27" s="31"/>
      <c r="OU27" s="31"/>
      <c r="OV27" s="31"/>
      <c r="OW27" s="31"/>
      <c r="OX27" s="31"/>
      <c r="OY27" s="31"/>
      <c r="OZ27" s="31"/>
      <c r="PA27" s="31"/>
      <c r="PB27" s="31"/>
      <c r="PC27" s="31"/>
      <c r="PD27" s="31"/>
      <c r="PE27" s="31"/>
      <c r="PF27" s="31"/>
      <c r="PG27" s="31"/>
      <c r="PH27" s="31"/>
      <c r="PI27" s="31"/>
      <c r="PJ27" s="31"/>
      <c r="PK27" s="31"/>
      <c r="PL27" s="31"/>
      <c r="PM27" s="31"/>
      <c r="PN27" s="31"/>
      <c r="PO27" s="31"/>
      <c r="PP27" s="31"/>
      <c r="PQ27" s="31"/>
      <c r="PR27" s="31"/>
      <c r="PS27" s="31"/>
      <c r="PT27" s="31"/>
      <c r="PU27" s="31"/>
      <c r="PV27" s="31"/>
      <c r="PW27" s="31"/>
      <c r="PX27" s="31"/>
      <c r="PY27" s="31"/>
      <c r="PZ27" s="31"/>
      <c r="QA27" s="31"/>
      <c r="QB27" s="31"/>
      <c r="QC27" s="31"/>
      <c r="QD27" s="31"/>
      <c r="QE27" s="31"/>
      <c r="QF27" s="31"/>
      <c r="QG27" s="31"/>
      <c r="QH27" s="31"/>
      <c r="QI27" s="31"/>
      <c r="QJ27" s="31"/>
      <c r="QK27" s="31"/>
      <c r="QL27" s="31"/>
      <c r="QM27" s="31"/>
      <c r="QN27" s="31"/>
      <c r="QO27" s="31"/>
      <c r="QP27" s="31"/>
      <c r="QQ27" s="31"/>
      <c r="QR27" s="31"/>
      <c r="QS27" s="31"/>
      <c r="QT27" s="31"/>
      <c r="QU27" s="31"/>
      <c r="QV27" s="31"/>
      <c r="QW27" s="31"/>
      <c r="QX27" s="31"/>
      <c r="QY27" s="31"/>
      <c r="QZ27" s="31"/>
      <c r="RA27" s="31"/>
      <c r="RB27" s="31"/>
      <c r="RC27" s="31"/>
      <c r="RD27" s="31"/>
      <c r="RE27" s="31"/>
      <c r="RF27" s="31"/>
      <c r="RG27" s="31"/>
      <c r="RH27" s="31"/>
      <c r="RI27" s="31"/>
      <c r="RJ27" s="31"/>
      <c r="RK27" s="31"/>
      <c r="RL27" s="31"/>
      <c r="RM27" s="31"/>
      <c r="RN27" s="31"/>
      <c r="RO27" s="31"/>
      <c r="RP27" s="31"/>
      <c r="RQ27" s="31"/>
      <c r="RR27" s="31"/>
      <c r="RS27" s="31"/>
      <c r="RT27" s="31"/>
      <c r="RU27" s="31"/>
      <c r="RV27" s="31"/>
      <c r="RW27" s="31"/>
      <c r="RX27" s="31"/>
      <c r="RY27" s="31"/>
      <c r="RZ27" s="31"/>
      <c r="SA27" s="31"/>
      <c r="SB27" s="31"/>
      <c r="SC27" s="31"/>
      <c r="SD27" s="31"/>
      <c r="SE27" s="31"/>
      <c r="SF27" s="31"/>
      <c r="SG27" s="31"/>
      <c r="SH27" s="31"/>
      <c r="SI27" s="31"/>
      <c r="SJ27" s="31"/>
      <c r="SK27" s="31"/>
      <c r="SL27" s="31"/>
      <c r="SM27" s="31"/>
      <c r="SN27" s="31"/>
      <c r="SO27" s="31"/>
      <c r="SP27" s="31"/>
      <c r="SQ27" s="31"/>
      <c r="SR27" s="31"/>
      <c r="SS27" s="31"/>
      <c r="ST27" s="31"/>
      <c r="SU27" s="31"/>
      <c r="SV27" s="31"/>
      <c r="SW27" s="31"/>
      <c r="SX27" s="31"/>
      <c r="SY27" s="31"/>
      <c r="SZ27" s="31"/>
      <c r="TA27" s="31"/>
      <c r="TB27" s="31"/>
      <c r="TC27" s="31"/>
      <c r="TD27" s="31"/>
      <c r="TE27" s="31"/>
      <c r="TF27" s="31"/>
      <c r="TG27" s="31"/>
      <c r="TH27" s="31"/>
      <c r="TI27" s="31"/>
      <c r="TJ27" s="31"/>
      <c r="TK27" s="31"/>
      <c r="TL27" s="31"/>
      <c r="TM27" s="31"/>
      <c r="TN27" s="31"/>
      <c r="TO27" s="31"/>
      <c r="TP27" s="31"/>
      <c r="TQ27" s="31"/>
      <c r="TR27" s="31"/>
      <c r="TS27" s="31"/>
      <c r="TT27" s="31"/>
      <c r="TU27" s="31"/>
      <c r="TV27" s="31"/>
      <c r="TW27" s="31"/>
      <c r="TX27" s="31"/>
      <c r="TY27" s="31"/>
      <c r="TZ27" s="31"/>
      <c r="UA27" s="31"/>
      <c r="UB27" s="31"/>
      <c r="UC27" s="31"/>
      <c r="UD27" s="31"/>
      <c r="UE27" s="31"/>
      <c r="UF27" s="31"/>
      <c r="UG27" s="31"/>
      <c r="UH27" s="31"/>
      <c r="UI27" s="31"/>
      <c r="UJ27" s="31"/>
      <c r="UK27" s="31"/>
      <c r="UL27" s="31"/>
      <c r="UM27" s="31"/>
      <c r="UN27" s="31"/>
      <c r="UO27" s="31"/>
      <c r="UP27" s="31"/>
      <c r="UQ27" s="31"/>
      <c r="UR27" s="31"/>
      <c r="US27" s="31"/>
      <c r="UT27" s="31"/>
      <c r="UU27" s="31"/>
      <c r="UV27" s="31"/>
      <c r="UW27" s="31"/>
      <c r="UX27" s="31"/>
      <c r="UY27" s="31"/>
      <c r="UZ27" s="31"/>
      <c r="VA27" s="31"/>
      <c r="VB27" s="31"/>
      <c r="VC27" s="31"/>
      <c r="VD27" s="31"/>
      <c r="VE27" s="31"/>
      <c r="VF27" s="31"/>
      <c r="VG27" s="31"/>
      <c r="VH27" s="31"/>
      <c r="VI27" s="31"/>
      <c r="VJ27" s="31"/>
      <c r="VK27" s="31"/>
      <c r="VL27" s="31"/>
      <c r="VM27" s="31"/>
      <c r="VN27" s="31"/>
      <c r="VO27" s="31"/>
      <c r="VP27" s="31"/>
      <c r="VQ27" s="31"/>
      <c r="VR27" s="31"/>
      <c r="VS27" s="31"/>
      <c r="VT27" s="31"/>
      <c r="VU27" s="31"/>
      <c r="VV27" s="31"/>
      <c r="VW27" s="31"/>
      <c r="VX27" s="31"/>
      <c r="VY27" s="31"/>
      <c r="VZ27" s="31"/>
      <c r="WA27" s="31"/>
      <c r="WB27" s="31"/>
      <c r="WC27" s="31"/>
      <c r="WD27" s="31"/>
      <c r="WE27" s="31"/>
      <c r="WF27" s="31"/>
      <c r="WG27" s="31"/>
      <c r="WH27" s="31"/>
      <c r="WI27" s="31"/>
      <c r="WJ27" s="31"/>
      <c r="WK27" s="31"/>
      <c r="WL27" s="31"/>
      <c r="WM27" s="31"/>
      <c r="WN27" s="31"/>
      <c r="WO27" s="31"/>
      <c r="WP27" s="31"/>
      <c r="WQ27" s="31"/>
      <c r="WR27" s="31"/>
      <c r="WS27" s="31"/>
      <c r="WT27" s="31"/>
      <c r="WU27" s="31"/>
      <c r="WV27" s="31"/>
      <c r="WW27" s="31"/>
      <c r="WX27" s="31"/>
      <c r="WY27" s="31"/>
      <c r="WZ27" s="31"/>
      <c r="XA27" s="31"/>
      <c r="XB27" s="31"/>
      <c r="XC27" s="31"/>
      <c r="XD27" s="31"/>
      <c r="XE27" s="31"/>
      <c r="XF27" s="31"/>
      <c r="XG27" s="31"/>
      <c r="XH27" s="31"/>
      <c r="XI27" s="31"/>
      <c r="XJ27" s="31"/>
      <c r="XK27" s="31"/>
      <c r="XL27" s="31"/>
      <c r="XM27" s="31"/>
      <c r="XN27" s="31"/>
      <c r="XO27" s="31"/>
      <c r="XP27" s="31"/>
      <c r="XQ27" s="31"/>
      <c r="XR27" s="31"/>
      <c r="XS27" s="31"/>
      <c r="XT27" s="31"/>
      <c r="XU27" s="31"/>
      <c r="XV27" s="31"/>
      <c r="XW27" s="31"/>
      <c r="XX27" s="31"/>
      <c r="XY27" s="31"/>
      <c r="XZ27" s="31"/>
      <c r="YA27" s="31"/>
      <c r="YB27" s="31"/>
      <c r="YC27" s="31"/>
      <c r="YD27" s="31"/>
      <c r="YE27" s="31"/>
      <c r="YF27" s="31"/>
      <c r="YG27" s="31"/>
      <c r="YH27" s="31"/>
      <c r="YI27" s="31"/>
      <c r="YJ27" s="31"/>
      <c r="YK27" s="31"/>
      <c r="YL27" s="31"/>
      <c r="YM27" s="31"/>
      <c r="YN27" s="31"/>
      <c r="YO27" s="31"/>
      <c r="YP27" s="31"/>
      <c r="YQ27" s="31"/>
      <c r="YR27" s="31"/>
      <c r="YS27" s="31"/>
      <c r="YT27" s="31"/>
      <c r="YU27" s="31"/>
      <c r="YV27" s="31"/>
      <c r="YW27" s="31"/>
      <c r="YX27" s="31"/>
      <c r="YY27" s="31"/>
      <c r="YZ27" s="31"/>
      <c r="ZA27" s="31"/>
      <c r="ZB27" s="31"/>
      <c r="ZC27" s="31"/>
      <c r="ZD27" s="31"/>
      <c r="ZE27" s="31"/>
      <c r="ZF27" s="31"/>
      <c r="ZG27" s="31"/>
      <c r="ZH27" s="31"/>
      <c r="ZI27" s="31"/>
      <c r="ZJ27" s="31"/>
      <c r="ZK27" s="31"/>
      <c r="ZL27" s="31"/>
      <c r="ZM27" s="31"/>
      <c r="ZN27" s="31"/>
      <c r="ZO27" s="31"/>
      <c r="ZP27" s="31"/>
      <c r="ZQ27" s="31"/>
      <c r="ZR27" s="31"/>
      <c r="ZS27" s="31"/>
      <c r="ZT27" s="31"/>
      <c r="ZU27" s="31"/>
      <c r="ZV27" s="31"/>
      <c r="ZW27" s="31"/>
      <c r="ZX27" s="31"/>
      <c r="ZY27" s="31"/>
      <c r="ZZ27" s="31"/>
      <c r="AAA27" s="31"/>
      <c r="AAB27" s="31"/>
      <c r="AAC27" s="31"/>
      <c r="AAD27" s="31"/>
      <c r="AAE27" s="31"/>
      <c r="AAF27" s="31"/>
      <c r="AAG27" s="31"/>
      <c r="AAH27" s="31"/>
      <c r="AAI27" s="31"/>
      <c r="AAJ27" s="31"/>
      <c r="AAK27" s="31"/>
      <c r="AAL27" s="31"/>
      <c r="AAM27" s="31"/>
      <c r="AAN27" s="31"/>
      <c r="AAO27" s="31"/>
      <c r="AAP27" s="31"/>
      <c r="AAQ27" s="31"/>
      <c r="AAR27" s="31"/>
      <c r="AAS27" s="31"/>
      <c r="AAT27" s="31"/>
      <c r="AAU27" s="31"/>
      <c r="AAV27" s="31"/>
      <c r="AAW27" s="31"/>
      <c r="AAX27" s="31"/>
      <c r="AAY27" s="31"/>
      <c r="AAZ27" s="31"/>
      <c r="ABA27" s="31"/>
      <c r="ABB27" s="31"/>
      <c r="ABC27" s="31"/>
      <c r="ABD27" s="31"/>
      <c r="ABE27" s="31"/>
      <c r="ABF27" s="31"/>
      <c r="ABG27" s="31"/>
      <c r="ABH27" s="31"/>
      <c r="ABI27" s="31"/>
      <c r="ABJ27" s="31"/>
      <c r="ABK27" s="31"/>
      <c r="ABL27" s="31"/>
      <c r="ABM27" s="31"/>
      <c r="ABN27" s="31"/>
      <c r="ABO27" s="31"/>
      <c r="ABP27" s="31"/>
      <c r="ABQ27" s="31"/>
      <c r="ABR27" s="31"/>
      <c r="ABS27" s="31"/>
      <c r="ABT27" s="31"/>
      <c r="ABU27" s="31"/>
      <c r="ABV27" s="31"/>
      <c r="ABW27" s="31"/>
      <c r="ABX27" s="31"/>
      <c r="ABY27" s="31"/>
      <c r="ABZ27" s="31"/>
      <c r="ACA27" s="31"/>
      <c r="ACB27" s="31"/>
      <c r="ACC27" s="31"/>
      <c r="ACD27" s="31"/>
      <c r="ACE27" s="31"/>
      <c r="ACF27" s="31"/>
      <c r="ACG27" s="31"/>
      <c r="ACH27" s="31"/>
      <c r="ACI27" s="31"/>
      <c r="ACJ27" s="31"/>
      <c r="ACK27" s="31"/>
      <c r="ACL27" s="31"/>
      <c r="ACM27" s="31"/>
      <c r="ACN27" s="31"/>
      <c r="ACO27" s="31"/>
      <c r="ACP27" s="31"/>
      <c r="ACQ27" s="31"/>
      <c r="ACR27" s="31"/>
      <c r="ACS27" s="31"/>
      <c r="ACT27" s="31"/>
      <c r="ACU27" s="31"/>
      <c r="ACV27" s="31"/>
      <c r="ACW27" s="31"/>
      <c r="ACX27" s="31"/>
      <c r="ACY27" s="31"/>
      <c r="ACZ27" s="31"/>
      <c r="ADA27" s="31"/>
      <c r="ADB27" s="31"/>
      <c r="ADC27" s="31"/>
      <c r="ADD27" s="31"/>
      <c r="ADE27" s="31"/>
      <c r="ADF27" s="31"/>
      <c r="ADG27" s="31"/>
      <c r="ADH27" s="31"/>
      <c r="ADI27" s="31"/>
      <c r="ADJ27" s="31"/>
      <c r="ADK27" s="31"/>
      <c r="ADL27" s="31"/>
      <c r="ADM27" s="31"/>
      <c r="ADN27" s="31"/>
      <c r="ADO27" s="31"/>
      <c r="ADP27" s="31"/>
      <c r="ADQ27" s="31"/>
      <c r="ADR27" s="31"/>
      <c r="ADS27" s="31"/>
      <c r="ADT27" s="31"/>
      <c r="ADU27" s="31"/>
      <c r="ADV27" s="31"/>
      <c r="ADW27" s="31"/>
      <c r="ADX27" s="31"/>
      <c r="ADY27" s="31"/>
      <c r="ADZ27" s="31"/>
      <c r="AEA27" s="31"/>
      <c r="AEB27" s="31"/>
      <c r="AEC27" s="31"/>
      <c r="AED27" s="31"/>
      <c r="AEE27" s="31"/>
      <c r="AEF27" s="31"/>
      <c r="AEG27" s="31"/>
      <c r="AEH27" s="31"/>
      <c r="AEI27" s="31"/>
      <c r="AEJ27" s="31"/>
      <c r="AEK27" s="31"/>
      <c r="AEL27" s="31"/>
      <c r="AEM27" s="31"/>
      <c r="AEN27" s="31"/>
      <c r="AEO27" s="31"/>
      <c r="AEP27" s="31"/>
      <c r="AEQ27" s="31"/>
      <c r="AER27" s="31"/>
      <c r="AES27" s="31"/>
      <c r="AET27" s="31"/>
      <c r="AEU27" s="31"/>
      <c r="AEV27" s="31"/>
      <c r="AEW27" s="31"/>
      <c r="AEX27" s="31"/>
      <c r="AEY27" s="31"/>
      <c r="AEZ27" s="31"/>
      <c r="AFA27" s="31"/>
      <c r="AFB27" s="31"/>
      <c r="AFC27" s="31"/>
      <c r="AFD27" s="31"/>
      <c r="AFE27" s="31"/>
      <c r="AFF27" s="31"/>
      <c r="AFG27" s="31"/>
      <c r="AFH27" s="31"/>
      <c r="AFI27" s="31"/>
      <c r="AFJ27" s="31"/>
      <c r="AFK27" s="31"/>
      <c r="AFL27" s="31"/>
      <c r="AFM27" s="31"/>
      <c r="AFN27" s="31"/>
      <c r="AFO27" s="31"/>
      <c r="AFP27" s="31"/>
      <c r="AFQ27" s="31"/>
      <c r="AFR27" s="31"/>
      <c r="AFS27" s="31"/>
      <c r="AFT27" s="31"/>
      <c r="AFU27" s="31"/>
      <c r="AFV27" s="31"/>
      <c r="AFW27" s="31"/>
      <c r="AFX27" s="31"/>
      <c r="AFY27" s="31"/>
      <c r="AFZ27" s="31"/>
      <c r="AGA27" s="31"/>
      <c r="AGB27" s="31"/>
      <c r="AGC27" s="31"/>
      <c r="AGD27" s="31"/>
      <c r="AGE27" s="31"/>
      <c r="AGF27" s="31"/>
      <c r="AGG27" s="31"/>
      <c r="AGH27" s="31"/>
      <c r="AGI27" s="31"/>
      <c r="AGJ27" s="31"/>
      <c r="AGK27" s="31"/>
      <c r="AGL27" s="31"/>
      <c r="AGM27" s="31"/>
      <c r="AGN27" s="31"/>
      <c r="AGO27" s="31"/>
      <c r="AGP27" s="31"/>
      <c r="AGQ27" s="31"/>
      <c r="AGR27" s="31"/>
      <c r="AGS27" s="31"/>
      <c r="AGT27" s="31"/>
      <c r="AGU27" s="31"/>
      <c r="AGV27" s="31"/>
      <c r="AGW27" s="31"/>
      <c r="AGX27" s="31"/>
      <c r="AGY27" s="31"/>
      <c r="AGZ27" s="31"/>
      <c r="AHA27" s="31"/>
      <c r="AHB27" s="31"/>
      <c r="AHC27" s="31"/>
      <c r="AHD27" s="31"/>
      <c r="AHE27" s="31"/>
      <c r="AHF27" s="31"/>
      <c r="AHG27" s="31"/>
      <c r="AHH27" s="31"/>
      <c r="AHI27" s="31"/>
      <c r="AHJ27" s="31"/>
      <c r="AHK27" s="31"/>
      <c r="AHL27" s="31"/>
      <c r="AHM27" s="31"/>
      <c r="AHN27" s="31"/>
      <c r="AHO27" s="31"/>
      <c r="AHP27" s="31"/>
      <c r="AHQ27" s="31"/>
      <c r="AHR27" s="31"/>
      <c r="AHS27" s="31"/>
      <c r="AHT27" s="31"/>
      <c r="AHU27" s="31"/>
      <c r="AHV27" s="31"/>
      <c r="AHW27" s="31"/>
      <c r="AHX27" s="31"/>
      <c r="AHY27" s="31"/>
      <c r="AHZ27" s="31"/>
      <c r="AIA27" s="31"/>
      <c r="AIB27" s="31"/>
      <c r="AIC27" s="31"/>
      <c r="AID27" s="31"/>
      <c r="AIE27" s="31"/>
      <c r="AIF27" s="31"/>
      <c r="AIG27" s="31"/>
      <c r="AIH27" s="31"/>
      <c r="AII27" s="31"/>
      <c r="AIJ27" s="31"/>
      <c r="AIK27" s="31"/>
      <c r="AIL27" s="31"/>
      <c r="AIM27" s="31"/>
      <c r="AIN27" s="31"/>
      <c r="AIO27" s="31"/>
      <c r="AIP27" s="31"/>
      <c r="AIQ27" s="31"/>
      <c r="AIR27" s="31"/>
      <c r="AIS27" s="31"/>
      <c r="AIT27" s="31"/>
      <c r="AIU27" s="31"/>
      <c r="AIV27" s="31"/>
      <c r="AIW27" s="31"/>
      <c r="AIX27" s="31"/>
      <c r="AIY27" s="31"/>
      <c r="AIZ27" s="31"/>
      <c r="AJA27" s="31"/>
      <c r="AJB27" s="31"/>
      <c r="AJC27" s="31"/>
      <c r="AJD27" s="31"/>
      <c r="AJE27" s="31"/>
      <c r="AJF27" s="31"/>
      <c r="AJG27" s="31"/>
      <c r="AJH27" s="31"/>
      <c r="AJI27" s="31"/>
      <c r="AJJ27" s="31"/>
      <c r="AJK27" s="31"/>
      <c r="AJL27" s="31"/>
      <c r="AJM27" s="31"/>
      <c r="AJN27" s="31"/>
      <c r="AJO27" s="31"/>
      <c r="AJP27" s="31"/>
      <c r="AJQ27" s="31"/>
      <c r="AJR27" s="31"/>
      <c r="AJS27" s="31"/>
    </row>
    <row r="28" spans="1:955" s="4" customFormat="1" ht="13.8" x14ac:dyDescent="0.25">
      <c r="A28" s="82" t="s">
        <v>3</v>
      </c>
      <c r="B28" s="126"/>
      <c r="C28" s="126"/>
      <c r="D28" s="126"/>
      <c r="E28" s="126"/>
      <c r="F28" s="75"/>
      <c r="G28" s="72"/>
      <c r="H28" s="73"/>
      <c r="I28" s="72">
        <f>WORKDAY(G28,IF(WEEKDAY(G28,2)&gt;=6,H28,H28-1),Paramètres!$A$11:$A$52)</f>
        <v>0</v>
      </c>
      <c r="J28" s="72">
        <f t="shared" si="908"/>
        <v>-1</v>
      </c>
      <c r="K28" s="72">
        <f>IF(P1_GP!$AF$6,I28,J28)</f>
        <v>0</v>
      </c>
      <c r="L28" s="74"/>
      <c r="M28" s="72">
        <f t="shared" si="909"/>
        <v>0</v>
      </c>
      <c r="N28" s="115" t="str">
        <f ca="1">IF(AND(L28&lt;1,K28&lt;Paramètres!$D$9),"n","")</f>
        <v>n</v>
      </c>
      <c r="O28" s="31"/>
      <c r="P28" s="31"/>
      <c r="Q28" s="31"/>
      <c r="R28" s="31"/>
      <c r="S28" s="31"/>
      <c r="T28" s="31"/>
      <c r="U28" s="31"/>
      <c r="V28" s="31"/>
      <c r="W28" s="31"/>
      <c r="X28" s="31"/>
      <c r="Y28" s="31"/>
      <c r="Z28" s="31"/>
      <c r="AA28" s="31"/>
      <c r="AB28" s="31"/>
      <c r="AC28" s="31"/>
      <c r="AD28" s="31"/>
      <c r="AE28" s="31"/>
      <c r="AF28" s="31"/>
      <c r="AG28" s="31"/>
      <c r="AH28" s="31"/>
      <c r="AI28" s="31"/>
      <c r="AJ28" s="31"/>
      <c r="AK28" s="31"/>
      <c r="AL28" s="31"/>
      <c r="AM28" s="31"/>
      <c r="AN28" s="31"/>
      <c r="AO28" s="31"/>
      <c r="AP28" s="31"/>
      <c r="AQ28" s="31"/>
      <c r="AR28" s="31"/>
      <c r="AS28" s="31"/>
      <c r="AT28" s="31"/>
      <c r="AU28" s="31"/>
      <c r="AV28" s="31"/>
      <c r="AW28" s="31"/>
      <c r="AX28" s="31"/>
      <c r="AY28" s="31"/>
      <c r="AZ28" s="31"/>
      <c r="BA28" s="31"/>
      <c r="BB28" s="31"/>
      <c r="BC28" s="31"/>
      <c r="BD28" s="31"/>
      <c r="BE28" s="31"/>
      <c r="BF28" s="31"/>
      <c r="BG28" s="31"/>
      <c r="BH28" s="31"/>
      <c r="BI28" s="31"/>
      <c r="BJ28" s="31"/>
      <c r="BK28" s="31"/>
      <c r="BL28" s="31"/>
      <c r="BM28" s="31"/>
      <c r="BN28" s="31"/>
      <c r="BO28" s="31"/>
      <c r="BP28" s="31"/>
      <c r="BQ28" s="31"/>
      <c r="BR28" s="31"/>
      <c r="BS28" s="31"/>
      <c r="BT28" s="31"/>
      <c r="BU28" s="31"/>
      <c r="BV28" s="31"/>
      <c r="BW28" s="31"/>
      <c r="BX28" s="31"/>
      <c r="BY28" s="31"/>
      <c r="BZ28" s="31"/>
      <c r="CA28" s="31"/>
      <c r="CB28" s="31"/>
      <c r="CC28" s="31"/>
      <c r="CD28" s="31"/>
      <c r="CE28" s="31"/>
      <c r="CF28" s="31"/>
      <c r="CG28" s="31"/>
      <c r="CH28" s="31"/>
      <c r="CI28" s="31"/>
      <c r="CJ28" s="31"/>
      <c r="CK28" s="31"/>
      <c r="CL28" s="31"/>
      <c r="CM28" s="31"/>
      <c r="CN28" s="31"/>
      <c r="CO28" s="31"/>
      <c r="CP28" s="31"/>
      <c r="CQ28" s="31"/>
      <c r="CR28" s="31"/>
      <c r="CS28" s="31"/>
      <c r="CT28" s="31"/>
      <c r="CU28" s="31"/>
      <c r="CV28" s="31"/>
      <c r="CW28" s="31"/>
      <c r="CX28" s="31"/>
      <c r="CY28" s="31"/>
      <c r="CZ28" s="31"/>
      <c r="DA28" s="31"/>
      <c r="DB28" s="31"/>
      <c r="DC28" s="31"/>
      <c r="DD28" s="31"/>
      <c r="DE28" s="31"/>
      <c r="DF28" s="31"/>
      <c r="DG28" s="31"/>
      <c r="DH28" s="31"/>
      <c r="DI28" s="31"/>
      <c r="DJ28" s="31"/>
      <c r="DK28" s="31"/>
      <c r="DL28" s="31"/>
      <c r="DM28" s="31"/>
      <c r="DN28" s="31"/>
      <c r="DO28" s="31"/>
      <c r="DP28" s="31"/>
      <c r="DQ28" s="31"/>
      <c r="DR28" s="31"/>
      <c r="DS28" s="31"/>
      <c r="DT28" s="31"/>
      <c r="DU28" s="31"/>
      <c r="DV28" s="31"/>
      <c r="DW28" s="31"/>
      <c r="DX28" s="31"/>
      <c r="DY28" s="31"/>
      <c r="DZ28" s="31"/>
      <c r="EA28" s="31"/>
      <c r="EB28" s="31"/>
      <c r="EC28" s="31"/>
      <c r="ED28" s="31"/>
      <c r="EE28" s="31"/>
      <c r="EF28" s="31"/>
      <c r="EG28" s="31"/>
      <c r="EH28" s="31"/>
      <c r="EI28" s="31"/>
      <c r="EJ28" s="31"/>
      <c r="EK28" s="31"/>
      <c r="EL28" s="31"/>
      <c r="EM28" s="31"/>
      <c r="EN28" s="31"/>
      <c r="EO28" s="31"/>
      <c r="EP28" s="31"/>
      <c r="EQ28" s="31"/>
      <c r="ER28" s="31"/>
      <c r="ES28" s="31"/>
      <c r="ET28" s="31"/>
      <c r="EU28" s="31"/>
      <c r="EV28" s="31"/>
      <c r="EW28" s="31"/>
      <c r="EX28" s="31"/>
      <c r="EY28" s="31"/>
      <c r="EZ28" s="31"/>
      <c r="FA28" s="31"/>
      <c r="FB28" s="31"/>
      <c r="FC28" s="31"/>
      <c r="FD28" s="31"/>
      <c r="FE28" s="31"/>
      <c r="FF28" s="31"/>
      <c r="FG28" s="31"/>
      <c r="FH28" s="31"/>
      <c r="FI28" s="31"/>
      <c r="FJ28" s="31"/>
      <c r="FK28" s="31"/>
      <c r="FL28" s="31"/>
      <c r="FM28" s="31"/>
      <c r="FN28" s="31"/>
      <c r="FO28" s="31"/>
      <c r="FP28" s="31"/>
      <c r="FQ28" s="31"/>
      <c r="FR28" s="31"/>
      <c r="FS28" s="31"/>
      <c r="FT28" s="31"/>
      <c r="FU28" s="31"/>
      <c r="FV28" s="31"/>
      <c r="FW28" s="31"/>
      <c r="FX28" s="31"/>
      <c r="FY28" s="31"/>
      <c r="FZ28" s="31"/>
      <c r="GA28" s="31"/>
      <c r="GB28" s="31"/>
      <c r="GC28" s="31"/>
      <c r="GD28" s="31"/>
      <c r="GE28" s="31"/>
      <c r="GF28" s="31"/>
      <c r="GG28" s="31"/>
      <c r="GH28" s="31"/>
      <c r="GI28" s="31"/>
      <c r="GJ28" s="31"/>
      <c r="GK28" s="31"/>
      <c r="GL28" s="31"/>
      <c r="GM28" s="31"/>
      <c r="GN28" s="31"/>
      <c r="GO28" s="31"/>
      <c r="GP28" s="31"/>
      <c r="GQ28" s="31"/>
      <c r="GR28" s="31"/>
      <c r="GS28" s="31"/>
      <c r="GT28" s="31"/>
      <c r="GU28" s="31"/>
      <c r="GV28" s="31"/>
      <c r="GW28" s="31"/>
      <c r="GX28" s="31"/>
      <c r="GY28" s="31"/>
      <c r="GZ28" s="31"/>
      <c r="HA28" s="31"/>
      <c r="HB28" s="31"/>
      <c r="HC28" s="31"/>
      <c r="HD28" s="31"/>
      <c r="HE28" s="31"/>
      <c r="HF28" s="31"/>
      <c r="HG28" s="31"/>
      <c r="HH28" s="31"/>
      <c r="HI28" s="31"/>
      <c r="HJ28" s="31"/>
      <c r="HK28" s="31"/>
      <c r="HL28" s="31"/>
      <c r="HM28" s="31"/>
      <c r="HN28" s="31"/>
      <c r="HO28" s="31"/>
      <c r="HP28" s="31"/>
      <c r="HQ28" s="31"/>
      <c r="HR28" s="31"/>
      <c r="HS28" s="31"/>
      <c r="HT28" s="31"/>
      <c r="HU28" s="31"/>
      <c r="HV28" s="31"/>
      <c r="HW28" s="31"/>
      <c r="HX28" s="31"/>
      <c r="HY28" s="31"/>
      <c r="HZ28" s="31"/>
      <c r="IA28" s="31"/>
      <c r="IB28" s="31"/>
      <c r="IC28" s="31"/>
      <c r="ID28" s="31"/>
      <c r="IE28" s="31"/>
      <c r="IF28" s="31"/>
      <c r="IG28" s="31"/>
      <c r="IH28" s="31"/>
      <c r="II28" s="31"/>
      <c r="IJ28" s="31"/>
      <c r="IK28" s="31"/>
      <c r="IL28" s="31"/>
      <c r="IM28" s="31"/>
      <c r="IN28" s="31"/>
      <c r="IO28" s="31"/>
      <c r="IP28" s="31"/>
      <c r="IQ28" s="31"/>
      <c r="IR28" s="31"/>
      <c r="IS28" s="31"/>
      <c r="IT28" s="31"/>
      <c r="IU28" s="31"/>
      <c r="IV28" s="31"/>
      <c r="IW28" s="31"/>
      <c r="IX28" s="31"/>
      <c r="IY28" s="31"/>
      <c r="IZ28" s="31"/>
      <c r="JA28" s="31"/>
      <c r="JB28" s="31"/>
      <c r="JC28" s="31"/>
      <c r="JD28" s="31"/>
      <c r="JE28" s="31"/>
      <c r="JF28" s="31"/>
      <c r="JG28" s="31"/>
      <c r="JH28" s="31"/>
      <c r="JI28" s="31"/>
      <c r="JJ28" s="31"/>
      <c r="JK28" s="31"/>
      <c r="JL28" s="31"/>
      <c r="JM28" s="31"/>
      <c r="JN28" s="31"/>
      <c r="JO28" s="31"/>
      <c r="JP28" s="31"/>
      <c r="JQ28" s="31"/>
      <c r="JR28" s="31"/>
      <c r="JS28" s="31"/>
      <c r="JT28" s="31"/>
      <c r="JU28" s="31"/>
      <c r="JV28" s="31"/>
      <c r="JW28" s="31"/>
      <c r="JX28" s="31"/>
      <c r="JY28" s="31"/>
      <c r="JZ28" s="31"/>
      <c r="KA28" s="31"/>
      <c r="KB28" s="31"/>
      <c r="KC28" s="31"/>
      <c r="KD28" s="31"/>
      <c r="KE28" s="31"/>
      <c r="KF28" s="31"/>
      <c r="KG28" s="31"/>
      <c r="KH28" s="31"/>
      <c r="KI28" s="31"/>
      <c r="KJ28" s="31"/>
      <c r="KK28" s="31"/>
      <c r="KL28" s="31"/>
      <c r="KM28" s="31"/>
      <c r="KN28" s="31"/>
      <c r="KO28" s="31"/>
      <c r="KP28" s="31"/>
      <c r="KQ28" s="31"/>
      <c r="KR28" s="31"/>
      <c r="KS28" s="31"/>
      <c r="KT28" s="31"/>
      <c r="KU28" s="31"/>
      <c r="KV28" s="31"/>
      <c r="KW28" s="31"/>
      <c r="KX28" s="31"/>
      <c r="KY28" s="31"/>
      <c r="KZ28" s="31"/>
      <c r="LA28" s="31"/>
      <c r="LB28" s="31"/>
      <c r="LC28" s="31"/>
      <c r="LD28" s="31"/>
      <c r="LE28" s="31"/>
      <c r="LF28" s="31"/>
      <c r="LG28" s="31"/>
      <c r="LH28" s="31"/>
      <c r="LI28" s="31"/>
      <c r="LJ28" s="31"/>
      <c r="LK28" s="31"/>
      <c r="LL28" s="31"/>
      <c r="LM28" s="31"/>
      <c r="LN28" s="31"/>
      <c r="LO28" s="31"/>
      <c r="LP28" s="31"/>
      <c r="LQ28" s="31"/>
      <c r="LR28" s="31"/>
      <c r="LS28" s="31"/>
      <c r="LT28" s="31"/>
      <c r="LU28" s="31"/>
      <c r="LV28" s="31"/>
      <c r="LW28" s="31"/>
      <c r="LX28" s="31"/>
      <c r="LY28" s="31"/>
      <c r="LZ28" s="31"/>
      <c r="MA28" s="31"/>
      <c r="MB28" s="31"/>
      <c r="MC28" s="31"/>
      <c r="MD28" s="31"/>
      <c r="ME28" s="31"/>
      <c r="MF28" s="31"/>
      <c r="MG28" s="31"/>
      <c r="MH28" s="31"/>
      <c r="MI28" s="31"/>
      <c r="MJ28" s="31"/>
      <c r="MK28" s="31"/>
      <c r="ML28" s="31"/>
      <c r="MM28" s="31"/>
      <c r="MN28" s="31"/>
      <c r="MO28" s="31"/>
      <c r="MP28" s="31"/>
      <c r="MQ28" s="31"/>
      <c r="MR28" s="31"/>
      <c r="MS28" s="31"/>
      <c r="MT28" s="31"/>
      <c r="MU28" s="31"/>
      <c r="MV28" s="31"/>
      <c r="MW28" s="31"/>
      <c r="MX28" s="31"/>
      <c r="MY28" s="31"/>
      <c r="MZ28" s="31"/>
      <c r="NA28" s="31"/>
      <c r="NB28" s="31"/>
      <c r="NC28" s="31"/>
      <c r="ND28" s="31"/>
      <c r="NE28" s="31"/>
      <c r="NF28" s="31"/>
      <c r="NG28" s="31"/>
      <c r="NH28" s="31"/>
      <c r="NI28" s="31"/>
      <c r="NJ28" s="31"/>
      <c r="NK28" s="31"/>
      <c r="NL28" s="31"/>
      <c r="NM28" s="31"/>
      <c r="NN28" s="31"/>
      <c r="NO28" s="31"/>
      <c r="NP28" s="31"/>
      <c r="NQ28" s="31"/>
      <c r="NR28" s="31"/>
      <c r="NS28" s="31"/>
      <c r="NT28" s="31"/>
      <c r="NU28" s="31"/>
      <c r="NV28" s="31"/>
      <c r="NW28" s="31"/>
      <c r="NX28" s="31"/>
      <c r="NY28" s="31"/>
      <c r="NZ28" s="31"/>
      <c r="OA28" s="31"/>
      <c r="OB28" s="31"/>
      <c r="OC28" s="31"/>
      <c r="OD28" s="31"/>
      <c r="OE28" s="31"/>
      <c r="OF28" s="31"/>
      <c r="OG28" s="31"/>
      <c r="OH28" s="31"/>
      <c r="OI28" s="31"/>
      <c r="OJ28" s="31"/>
      <c r="OK28" s="31"/>
      <c r="OL28" s="31"/>
      <c r="OM28" s="31"/>
      <c r="ON28" s="31"/>
      <c r="OO28" s="31"/>
      <c r="OP28" s="31"/>
      <c r="OQ28" s="31"/>
      <c r="OR28" s="31"/>
      <c r="OS28" s="31"/>
      <c r="OT28" s="31"/>
      <c r="OU28" s="31"/>
      <c r="OV28" s="31"/>
      <c r="OW28" s="31"/>
      <c r="OX28" s="31"/>
      <c r="OY28" s="31"/>
      <c r="OZ28" s="31"/>
      <c r="PA28" s="31"/>
      <c r="PB28" s="31"/>
      <c r="PC28" s="31"/>
      <c r="PD28" s="31"/>
      <c r="PE28" s="31"/>
      <c r="PF28" s="31"/>
      <c r="PG28" s="31"/>
      <c r="PH28" s="31"/>
      <c r="PI28" s="31"/>
      <c r="PJ28" s="31"/>
      <c r="PK28" s="31"/>
      <c r="PL28" s="31"/>
      <c r="PM28" s="31"/>
      <c r="PN28" s="31"/>
      <c r="PO28" s="31"/>
      <c r="PP28" s="31"/>
      <c r="PQ28" s="31"/>
      <c r="PR28" s="31"/>
      <c r="PS28" s="31"/>
      <c r="PT28" s="31"/>
      <c r="PU28" s="31"/>
      <c r="PV28" s="31"/>
      <c r="PW28" s="31"/>
      <c r="PX28" s="31"/>
      <c r="PY28" s="31"/>
      <c r="PZ28" s="31"/>
      <c r="QA28" s="31"/>
      <c r="QB28" s="31"/>
      <c r="QC28" s="31"/>
      <c r="QD28" s="31"/>
      <c r="QE28" s="31"/>
      <c r="QF28" s="31"/>
      <c r="QG28" s="31"/>
      <c r="QH28" s="31"/>
      <c r="QI28" s="31"/>
      <c r="QJ28" s="31"/>
      <c r="QK28" s="31"/>
      <c r="QL28" s="31"/>
      <c r="QM28" s="31"/>
      <c r="QN28" s="31"/>
      <c r="QO28" s="31"/>
      <c r="QP28" s="31"/>
      <c r="QQ28" s="31"/>
      <c r="QR28" s="31"/>
      <c r="QS28" s="31"/>
      <c r="QT28" s="31"/>
      <c r="QU28" s="31"/>
      <c r="QV28" s="31"/>
      <c r="QW28" s="31"/>
      <c r="QX28" s="31"/>
      <c r="QY28" s="31"/>
      <c r="QZ28" s="31"/>
      <c r="RA28" s="31"/>
      <c r="RB28" s="31"/>
      <c r="RC28" s="31"/>
      <c r="RD28" s="31"/>
      <c r="RE28" s="31"/>
      <c r="RF28" s="31"/>
      <c r="RG28" s="31"/>
      <c r="RH28" s="31"/>
      <c r="RI28" s="31"/>
      <c r="RJ28" s="31"/>
      <c r="RK28" s="31"/>
      <c r="RL28" s="31"/>
      <c r="RM28" s="31"/>
      <c r="RN28" s="31"/>
      <c r="RO28" s="31"/>
      <c r="RP28" s="31"/>
      <c r="RQ28" s="31"/>
      <c r="RR28" s="31"/>
      <c r="RS28" s="31"/>
      <c r="RT28" s="31"/>
      <c r="RU28" s="31"/>
      <c r="RV28" s="31"/>
      <c r="RW28" s="31"/>
      <c r="RX28" s="31"/>
      <c r="RY28" s="31"/>
      <c r="RZ28" s="31"/>
      <c r="SA28" s="31"/>
      <c r="SB28" s="31"/>
      <c r="SC28" s="31"/>
      <c r="SD28" s="31"/>
      <c r="SE28" s="31"/>
      <c r="SF28" s="31"/>
      <c r="SG28" s="31"/>
      <c r="SH28" s="31"/>
      <c r="SI28" s="31"/>
      <c r="SJ28" s="31"/>
      <c r="SK28" s="31"/>
      <c r="SL28" s="31"/>
      <c r="SM28" s="31"/>
      <c r="SN28" s="31"/>
      <c r="SO28" s="31"/>
      <c r="SP28" s="31"/>
      <c r="SQ28" s="31"/>
      <c r="SR28" s="31"/>
      <c r="SS28" s="31"/>
      <c r="ST28" s="31"/>
      <c r="SU28" s="31"/>
      <c r="SV28" s="31"/>
      <c r="SW28" s="31"/>
      <c r="SX28" s="31"/>
      <c r="SY28" s="31"/>
      <c r="SZ28" s="31"/>
      <c r="TA28" s="31"/>
      <c r="TB28" s="31"/>
      <c r="TC28" s="31"/>
      <c r="TD28" s="31"/>
      <c r="TE28" s="31"/>
      <c r="TF28" s="31"/>
      <c r="TG28" s="31"/>
      <c r="TH28" s="31"/>
      <c r="TI28" s="31"/>
      <c r="TJ28" s="31"/>
      <c r="TK28" s="31"/>
      <c r="TL28" s="31"/>
      <c r="TM28" s="31"/>
      <c r="TN28" s="31"/>
      <c r="TO28" s="31"/>
      <c r="TP28" s="31"/>
      <c r="TQ28" s="31"/>
      <c r="TR28" s="31"/>
      <c r="TS28" s="31"/>
      <c r="TT28" s="31"/>
      <c r="TU28" s="31"/>
      <c r="TV28" s="31"/>
      <c r="TW28" s="31"/>
      <c r="TX28" s="31"/>
      <c r="TY28" s="31"/>
      <c r="TZ28" s="31"/>
      <c r="UA28" s="31"/>
      <c r="UB28" s="31"/>
      <c r="UC28" s="31"/>
      <c r="UD28" s="31"/>
      <c r="UE28" s="31"/>
      <c r="UF28" s="31"/>
      <c r="UG28" s="31"/>
      <c r="UH28" s="31"/>
      <c r="UI28" s="31"/>
      <c r="UJ28" s="31"/>
      <c r="UK28" s="31"/>
      <c r="UL28" s="31"/>
      <c r="UM28" s="31"/>
      <c r="UN28" s="31"/>
      <c r="UO28" s="31"/>
      <c r="UP28" s="31"/>
      <c r="UQ28" s="31"/>
      <c r="UR28" s="31"/>
      <c r="US28" s="31"/>
      <c r="UT28" s="31"/>
      <c r="UU28" s="31"/>
      <c r="UV28" s="31"/>
      <c r="UW28" s="31"/>
      <c r="UX28" s="31"/>
      <c r="UY28" s="31"/>
      <c r="UZ28" s="31"/>
      <c r="VA28" s="31"/>
      <c r="VB28" s="31"/>
      <c r="VC28" s="31"/>
      <c r="VD28" s="31"/>
      <c r="VE28" s="31"/>
      <c r="VF28" s="31"/>
      <c r="VG28" s="31"/>
      <c r="VH28" s="31"/>
      <c r="VI28" s="31"/>
      <c r="VJ28" s="31"/>
      <c r="VK28" s="31"/>
      <c r="VL28" s="31"/>
      <c r="VM28" s="31"/>
      <c r="VN28" s="31"/>
      <c r="VO28" s="31"/>
      <c r="VP28" s="31"/>
      <c r="VQ28" s="31"/>
      <c r="VR28" s="31"/>
      <c r="VS28" s="31"/>
      <c r="VT28" s="31"/>
      <c r="VU28" s="31"/>
      <c r="VV28" s="31"/>
      <c r="VW28" s="31"/>
      <c r="VX28" s="31"/>
      <c r="VY28" s="31"/>
      <c r="VZ28" s="31"/>
      <c r="WA28" s="31"/>
      <c r="WB28" s="31"/>
      <c r="WC28" s="31"/>
      <c r="WD28" s="31"/>
      <c r="WE28" s="31"/>
      <c r="WF28" s="31"/>
      <c r="WG28" s="31"/>
      <c r="WH28" s="31"/>
      <c r="WI28" s="31"/>
      <c r="WJ28" s="31"/>
      <c r="WK28" s="31"/>
      <c r="WL28" s="31"/>
      <c r="WM28" s="31"/>
      <c r="WN28" s="31"/>
      <c r="WO28" s="31"/>
      <c r="WP28" s="31"/>
      <c r="WQ28" s="31"/>
      <c r="WR28" s="31"/>
      <c r="WS28" s="31"/>
      <c r="WT28" s="31"/>
      <c r="WU28" s="31"/>
      <c r="WV28" s="31"/>
      <c r="WW28" s="31"/>
      <c r="WX28" s="31"/>
      <c r="WY28" s="31"/>
      <c r="WZ28" s="31"/>
      <c r="XA28" s="31"/>
      <c r="XB28" s="31"/>
      <c r="XC28" s="31"/>
      <c r="XD28" s="31"/>
      <c r="XE28" s="31"/>
      <c r="XF28" s="31"/>
      <c r="XG28" s="31"/>
      <c r="XH28" s="31"/>
      <c r="XI28" s="31"/>
      <c r="XJ28" s="31"/>
      <c r="XK28" s="31"/>
      <c r="XL28" s="31"/>
      <c r="XM28" s="31"/>
      <c r="XN28" s="31"/>
      <c r="XO28" s="31"/>
      <c r="XP28" s="31"/>
      <c r="XQ28" s="31"/>
      <c r="XR28" s="31"/>
      <c r="XS28" s="31"/>
      <c r="XT28" s="31"/>
      <c r="XU28" s="31"/>
      <c r="XV28" s="31"/>
      <c r="XW28" s="31"/>
      <c r="XX28" s="31"/>
      <c r="XY28" s="31"/>
      <c r="XZ28" s="31"/>
      <c r="YA28" s="31"/>
      <c r="YB28" s="31"/>
      <c r="YC28" s="31"/>
      <c r="YD28" s="31"/>
      <c r="YE28" s="31"/>
      <c r="YF28" s="31"/>
      <c r="YG28" s="31"/>
      <c r="YH28" s="31"/>
      <c r="YI28" s="31"/>
      <c r="YJ28" s="31"/>
      <c r="YK28" s="31"/>
      <c r="YL28" s="31"/>
      <c r="YM28" s="31"/>
      <c r="YN28" s="31"/>
      <c r="YO28" s="31"/>
      <c r="YP28" s="31"/>
      <c r="YQ28" s="31"/>
      <c r="YR28" s="31"/>
      <c r="YS28" s="31"/>
      <c r="YT28" s="31"/>
      <c r="YU28" s="31"/>
      <c r="YV28" s="31"/>
      <c r="YW28" s="31"/>
      <c r="YX28" s="31"/>
      <c r="YY28" s="31"/>
      <c r="YZ28" s="31"/>
      <c r="ZA28" s="31"/>
      <c r="ZB28" s="31"/>
      <c r="ZC28" s="31"/>
      <c r="ZD28" s="31"/>
      <c r="ZE28" s="31"/>
      <c r="ZF28" s="31"/>
      <c r="ZG28" s="31"/>
      <c r="ZH28" s="31"/>
      <c r="ZI28" s="31"/>
      <c r="ZJ28" s="31"/>
      <c r="ZK28" s="31"/>
      <c r="ZL28" s="31"/>
      <c r="ZM28" s="31"/>
      <c r="ZN28" s="31"/>
      <c r="ZO28" s="31"/>
      <c r="ZP28" s="31"/>
      <c r="ZQ28" s="31"/>
      <c r="ZR28" s="31"/>
      <c r="ZS28" s="31"/>
      <c r="ZT28" s="31"/>
      <c r="ZU28" s="31"/>
      <c r="ZV28" s="31"/>
      <c r="ZW28" s="31"/>
      <c r="ZX28" s="31"/>
      <c r="ZY28" s="31"/>
      <c r="ZZ28" s="31"/>
      <c r="AAA28" s="31"/>
      <c r="AAB28" s="31"/>
      <c r="AAC28" s="31"/>
      <c r="AAD28" s="31"/>
      <c r="AAE28" s="31"/>
      <c r="AAF28" s="31"/>
      <c r="AAG28" s="31"/>
      <c r="AAH28" s="31"/>
      <c r="AAI28" s="31"/>
      <c r="AAJ28" s="31"/>
      <c r="AAK28" s="31"/>
      <c r="AAL28" s="31"/>
      <c r="AAM28" s="31"/>
      <c r="AAN28" s="31"/>
      <c r="AAO28" s="31"/>
      <c r="AAP28" s="31"/>
      <c r="AAQ28" s="31"/>
      <c r="AAR28" s="31"/>
      <c r="AAS28" s="31"/>
      <c r="AAT28" s="31"/>
      <c r="AAU28" s="31"/>
      <c r="AAV28" s="31"/>
      <c r="AAW28" s="31"/>
      <c r="AAX28" s="31"/>
      <c r="AAY28" s="31"/>
      <c r="AAZ28" s="31"/>
      <c r="ABA28" s="31"/>
      <c r="ABB28" s="31"/>
      <c r="ABC28" s="31"/>
      <c r="ABD28" s="31"/>
      <c r="ABE28" s="31"/>
      <c r="ABF28" s="31"/>
      <c r="ABG28" s="31"/>
      <c r="ABH28" s="31"/>
      <c r="ABI28" s="31"/>
      <c r="ABJ28" s="31"/>
      <c r="ABK28" s="31"/>
      <c r="ABL28" s="31"/>
      <c r="ABM28" s="31"/>
      <c r="ABN28" s="31"/>
      <c r="ABO28" s="31"/>
      <c r="ABP28" s="31"/>
      <c r="ABQ28" s="31"/>
      <c r="ABR28" s="31"/>
      <c r="ABS28" s="31"/>
      <c r="ABT28" s="31"/>
      <c r="ABU28" s="31"/>
      <c r="ABV28" s="31"/>
      <c r="ABW28" s="31"/>
      <c r="ABX28" s="31"/>
      <c r="ABY28" s="31"/>
      <c r="ABZ28" s="31"/>
      <c r="ACA28" s="31"/>
      <c r="ACB28" s="31"/>
      <c r="ACC28" s="31"/>
      <c r="ACD28" s="31"/>
      <c r="ACE28" s="31"/>
      <c r="ACF28" s="31"/>
      <c r="ACG28" s="31"/>
      <c r="ACH28" s="31"/>
      <c r="ACI28" s="31"/>
      <c r="ACJ28" s="31"/>
      <c r="ACK28" s="31"/>
      <c r="ACL28" s="31"/>
      <c r="ACM28" s="31"/>
      <c r="ACN28" s="31"/>
      <c r="ACO28" s="31"/>
      <c r="ACP28" s="31"/>
      <c r="ACQ28" s="31"/>
      <c r="ACR28" s="31"/>
      <c r="ACS28" s="31"/>
      <c r="ACT28" s="31"/>
      <c r="ACU28" s="31"/>
      <c r="ACV28" s="31"/>
      <c r="ACW28" s="31"/>
      <c r="ACX28" s="31"/>
      <c r="ACY28" s="31"/>
      <c r="ACZ28" s="31"/>
      <c r="ADA28" s="31"/>
      <c r="ADB28" s="31"/>
      <c r="ADC28" s="31"/>
      <c r="ADD28" s="31"/>
      <c r="ADE28" s="31"/>
      <c r="ADF28" s="31"/>
      <c r="ADG28" s="31"/>
      <c r="ADH28" s="31"/>
      <c r="ADI28" s="31"/>
      <c r="ADJ28" s="31"/>
      <c r="ADK28" s="31"/>
      <c r="ADL28" s="31"/>
      <c r="ADM28" s="31"/>
      <c r="ADN28" s="31"/>
      <c r="ADO28" s="31"/>
      <c r="ADP28" s="31"/>
      <c r="ADQ28" s="31"/>
      <c r="ADR28" s="31"/>
      <c r="ADS28" s="31"/>
      <c r="ADT28" s="31"/>
      <c r="ADU28" s="31"/>
      <c r="ADV28" s="31"/>
      <c r="ADW28" s="31"/>
      <c r="ADX28" s="31"/>
      <c r="ADY28" s="31"/>
      <c r="ADZ28" s="31"/>
      <c r="AEA28" s="31"/>
      <c r="AEB28" s="31"/>
      <c r="AEC28" s="31"/>
      <c r="AED28" s="31"/>
      <c r="AEE28" s="31"/>
      <c r="AEF28" s="31"/>
      <c r="AEG28" s="31"/>
      <c r="AEH28" s="31"/>
      <c r="AEI28" s="31"/>
      <c r="AEJ28" s="31"/>
      <c r="AEK28" s="31"/>
      <c r="AEL28" s="31"/>
      <c r="AEM28" s="31"/>
      <c r="AEN28" s="31"/>
      <c r="AEO28" s="31"/>
      <c r="AEP28" s="31"/>
      <c r="AEQ28" s="31"/>
      <c r="AER28" s="31"/>
      <c r="AES28" s="31"/>
      <c r="AET28" s="31"/>
      <c r="AEU28" s="31"/>
      <c r="AEV28" s="31"/>
      <c r="AEW28" s="31"/>
      <c r="AEX28" s="31"/>
      <c r="AEY28" s="31"/>
      <c r="AEZ28" s="31"/>
      <c r="AFA28" s="31"/>
      <c r="AFB28" s="31"/>
      <c r="AFC28" s="31"/>
      <c r="AFD28" s="31"/>
      <c r="AFE28" s="31"/>
      <c r="AFF28" s="31"/>
      <c r="AFG28" s="31"/>
      <c r="AFH28" s="31"/>
      <c r="AFI28" s="31"/>
      <c r="AFJ28" s="31"/>
      <c r="AFK28" s="31"/>
      <c r="AFL28" s="31"/>
      <c r="AFM28" s="31"/>
      <c r="AFN28" s="31"/>
      <c r="AFO28" s="31"/>
      <c r="AFP28" s="31"/>
      <c r="AFQ28" s="31"/>
      <c r="AFR28" s="31"/>
      <c r="AFS28" s="31"/>
      <c r="AFT28" s="31"/>
      <c r="AFU28" s="31"/>
      <c r="AFV28" s="31"/>
      <c r="AFW28" s="31"/>
      <c r="AFX28" s="31"/>
      <c r="AFY28" s="31"/>
      <c r="AFZ28" s="31"/>
      <c r="AGA28" s="31"/>
      <c r="AGB28" s="31"/>
      <c r="AGC28" s="31"/>
      <c r="AGD28" s="31"/>
      <c r="AGE28" s="31"/>
      <c r="AGF28" s="31"/>
      <c r="AGG28" s="31"/>
      <c r="AGH28" s="31"/>
      <c r="AGI28" s="31"/>
      <c r="AGJ28" s="31"/>
      <c r="AGK28" s="31"/>
      <c r="AGL28" s="31"/>
      <c r="AGM28" s="31"/>
      <c r="AGN28" s="31"/>
      <c r="AGO28" s="31"/>
      <c r="AGP28" s="31"/>
      <c r="AGQ28" s="31"/>
      <c r="AGR28" s="31"/>
      <c r="AGS28" s="31"/>
      <c r="AGT28" s="31"/>
      <c r="AGU28" s="31"/>
      <c r="AGV28" s="31"/>
      <c r="AGW28" s="31"/>
      <c r="AGX28" s="31"/>
      <c r="AGY28" s="31"/>
      <c r="AGZ28" s="31"/>
      <c r="AHA28" s="31"/>
      <c r="AHB28" s="31"/>
      <c r="AHC28" s="31"/>
      <c r="AHD28" s="31"/>
      <c r="AHE28" s="31"/>
      <c r="AHF28" s="31"/>
      <c r="AHG28" s="31"/>
      <c r="AHH28" s="31"/>
      <c r="AHI28" s="31"/>
      <c r="AHJ28" s="31"/>
      <c r="AHK28" s="31"/>
      <c r="AHL28" s="31"/>
      <c r="AHM28" s="31"/>
      <c r="AHN28" s="31"/>
      <c r="AHO28" s="31"/>
      <c r="AHP28" s="31"/>
      <c r="AHQ28" s="31"/>
      <c r="AHR28" s="31"/>
      <c r="AHS28" s="31"/>
      <c r="AHT28" s="31"/>
      <c r="AHU28" s="31"/>
      <c r="AHV28" s="31"/>
      <c r="AHW28" s="31"/>
      <c r="AHX28" s="31"/>
      <c r="AHY28" s="31"/>
      <c r="AHZ28" s="31"/>
      <c r="AIA28" s="31"/>
      <c r="AIB28" s="31"/>
      <c r="AIC28" s="31"/>
      <c r="AID28" s="31"/>
      <c r="AIE28" s="31"/>
      <c r="AIF28" s="31"/>
      <c r="AIG28" s="31"/>
      <c r="AIH28" s="31"/>
      <c r="AII28" s="31"/>
      <c r="AIJ28" s="31"/>
      <c r="AIK28" s="31"/>
      <c r="AIL28" s="31"/>
      <c r="AIM28" s="31"/>
      <c r="AIN28" s="31"/>
      <c r="AIO28" s="31"/>
      <c r="AIP28" s="31"/>
      <c r="AIQ28" s="31"/>
      <c r="AIR28" s="31"/>
      <c r="AIS28" s="31"/>
      <c r="AIT28" s="31"/>
      <c r="AIU28" s="31"/>
      <c r="AIV28" s="31"/>
      <c r="AIW28" s="31"/>
      <c r="AIX28" s="31"/>
      <c r="AIY28" s="31"/>
      <c r="AIZ28" s="31"/>
      <c r="AJA28" s="31"/>
      <c r="AJB28" s="31"/>
      <c r="AJC28" s="31"/>
      <c r="AJD28" s="31"/>
      <c r="AJE28" s="31"/>
      <c r="AJF28" s="31"/>
      <c r="AJG28" s="31"/>
      <c r="AJH28" s="31"/>
      <c r="AJI28" s="31"/>
      <c r="AJJ28" s="31"/>
      <c r="AJK28" s="31"/>
      <c r="AJL28" s="31"/>
      <c r="AJM28" s="31"/>
      <c r="AJN28" s="31"/>
      <c r="AJO28" s="31"/>
      <c r="AJP28" s="31"/>
      <c r="AJQ28" s="31"/>
      <c r="AJR28" s="31"/>
      <c r="AJS28" s="31"/>
    </row>
    <row r="29" spans="1:955" s="4" customFormat="1" ht="13.8" x14ac:dyDescent="0.25">
      <c r="A29" s="82" t="s">
        <v>15</v>
      </c>
      <c r="B29" s="126"/>
      <c r="C29" s="126"/>
      <c r="D29" s="126"/>
      <c r="E29" s="126"/>
      <c r="F29" s="75"/>
      <c r="G29" s="72"/>
      <c r="H29" s="73"/>
      <c r="I29" s="72">
        <f>WORKDAY(G29,IF(WEEKDAY(G29,2)&gt;=6,H29,H29-1),Paramètres!$A$11:$A$52)</f>
        <v>0</v>
      </c>
      <c r="J29" s="72">
        <f t="shared" si="908"/>
        <v>-1</v>
      </c>
      <c r="K29" s="72">
        <f>IF(P1_GP!$AF$6,I29,J29)</f>
        <v>0</v>
      </c>
      <c r="L29" s="74"/>
      <c r="M29" s="72">
        <f t="shared" si="909"/>
        <v>0</v>
      </c>
      <c r="N29" s="115" t="str">
        <f ca="1">IF(AND(L29&lt;1,K29&lt;Paramètres!$D$9),"n","")</f>
        <v>n</v>
      </c>
      <c r="O29" s="31"/>
      <c r="P29" s="31"/>
      <c r="Q29" s="31"/>
      <c r="R29" s="31"/>
      <c r="S29" s="31"/>
      <c r="T29" s="31"/>
      <c r="U29" s="31"/>
      <c r="V29" s="31"/>
      <c r="W29" s="31"/>
      <c r="X29" s="31"/>
      <c r="Y29" s="31"/>
      <c r="Z29" s="31"/>
      <c r="AA29" s="31"/>
      <c r="AB29" s="31"/>
      <c r="AC29" s="31"/>
      <c r="AD29" s="31"/>
      <c r="AE29" s="31"/>
      <c r="AF29" s="31"/>
      <c r="AG29" s="31"/>
      <c r="AH29" s="31"/>
      <c r="AI29" s="31"/>
      <c r="AJ29" s="31"/>
      <c r="AK29" s="31"/>
      <c r="AL29" s="31"/>
      <c r="AM29" s="31"/>
      <c r="AN29" s="31"/>
      <c r="AO29" s="31"/>
      <c r="AP29" s="31"/>
      <c r="AQ29" s="31"/>
      <c r="AR29" s="31"/>
      <c r="AS29" s="31"/>
      <c r="AT29" s="31"/>
      <c r="AU29" s="31"/>
      <c r="AV29" s="31"/>
      <c r="AW29" s="31"/>
      <c r="AX29" s="31"/>
      <c r="AY29" s="31"/>
      <c r="AZ29" s="31"/>
      <c r="BA29" s="31"/>
      <c r="BB29" s="31"/>
      <c r="BC29" s="31"/>
      <c r="BD29" s="31"/>
      <c r="BE29" s="31"/>
      <c r="BF29" s="31"/>
      <c r="BG29" s="31"/>
      <c r="BH29" s="31"/>
      <c r="BI29" s="31"/>
      <c r="BJ29" s="31"/>
      <c r="BK29" s="31"/>
      <c r="BL29" s="31"/>
      <c r="BM29" s="31"/>
      <c r="BN29" s="31"/>
      <c r="BO29" s="31"/>
      <c r="BP29" s="31"/>
      <c r="BQ29" s="31"/>
      <c r="BR29" s="31"/>
      <c r="BS29" s="31"/>
      <c r="BT29" s="31"/>
      <c r="BU29" s="31"/>
      <c r="BV29" s="31"/>
      <c r="BW29" s="31"/>
      <c r="BX29" s="31"/>
      <c r="BY29" s="31"/>
      <c r="BZ29" s="31"/>
      <c r="CA29" s="31"/>
      <c r="CB29" s="31"/>
      <c r="CC29" s="31"/>
      <c r="CD29" s="31"/>
      <c r="CE29" s="31"/>
      <c r="CF29" s="31"/>
      <c r="CG29" s="31"/>
      <c r="CH29" s="31"/>
      <c r="CI29" s="31"/>
      <c r="CJ29" s="31"/>
      <c r="CK29" s="31"/>
      <c r="CL29" s="31"/>
      <c r="CM29" s="31"/>
      <c r="CN29" s="31"/>
      <c r="CO29" s="31"/>
      <c r="CP29" s="31"/>
      <c r="CQ29" s="31"/>
      <c r="CR29" s="31"/>
      <c r="CS29" s="31"/>
      <c r="CT29" s="31"/>
      <c r="CU29" s="31"/>
      <c r="CV29" s="31"/>
      <c r="CW29" s="31"/>
      <c r="CX29" s="31"/>
      <c r="CY29" s="31"/>
      <c r="CZ29" s="31"/>
      <c r="DA29" s="31"/>
      <c r="DB29" s="31"/>
      <c r="DC29" s="31"/>
      <c r="DD29" s="31"/>
      <c r="DE29" s="31"/>
      <c r="DF29" s="31"/>
      <c r="DG29" s="31"/>
      <c r="DH29" s="31"/>
      <c r="DI29" s="31"/>
      <c r="DJ29" s="31"/>
      <c r="DK29" s="31"/>
      <c r="DL29" s="31"/>
      <c r="DM29" s="31"/>
      <c r="DN29" s="31"/>
      <c r="DO29" s="31"/>
      <c r="DP29" s="31"/>
      <c r="DQ29" s="31"/>
      <c r="DR29" s="31"/>
      <c r="DS29" s="31"/>
      <c r="DT29" s="31"/>
      <c r="DU29" s="31"/>
      <c r="DV29" s="31"/>
      <c r="DW29" s="31"/>
      <c r="DX29" s="31"/>
      <c r="DY29" s="31"/>
      <c r="DZ29" s="31"/>
      <c r="EA29" s="31"/>
      <c r="EB29" s="31"/>
      <c r="EC29" s="31"/>
      <c r="ED29" s="31"/>
      <c r="EE29" s="31"/>
      <c r="EF29" s="31"/>
      <c r="EG29" s="31"/>
      <c r="EH29" s="31"/>
      <c r="EI29" s="31"/>
      <c r="EJ29" s="31"/>
      <c r="EK29" s="31"/>
      <c r="EL29" s="31"/>
      <c r="EM29" s="31"/>
      <c r="EN29" s="31"/>
      <c r="EO29" s="31"/>
      <c r="EP29" s="31"/>
      <c r="EQ29" s="31"/>
      <c r="ER29" s="31"/>
      <c r="ES29" s="31"/>
      <c r="ET29" s="31"/>
      <c r="EU29" s="31"/>
      <c r="EV29" s="31"/>
      <c r="EW29" s="31"/>
      <c r="EX29" s="31"/>
      <c r="EY29" s="31"/>
      <c r="EZ29" s="31"/>
      <c r="FA29" s="31"/>
      <c r="FB29" s="31"/>
      <c r="FC29" s="31"/>
      <c r="FD29" s="31"/>
      <c r="FE29" s="31"/>
      <c r="FF29" s="31"/>
      <c r="FG29" s="31"/>
      <c r="FH29" s="31"/>
      <c r="FI29" s="31"/>
      <c r="FJ29" s="31"/>
      <c r="FK29" s="31"/>
      <c r="FL29" s="31"/>
      <c r="FM29" s="31"/>
      <c r="FN29" s="31"/>
      <c r="FO29" s="31"/>
      <c r="FP29" s="31"/>
      <c r="FQ29" s="31"/>
      <c r="FR29" s="31"/>
      <c r="FS29" s="31"/>
      <c r="FT29" s="31"/>
      <c r="FU29" s="31"/>
      <c r="FV29" s="31"/>
      <c r="FW29" s="31"/>
      <c r="FX29" s="31"/>
      <c r="FY29" s="31"/>
      <c r="FZ29" s="31"/>
      <c r="GA29" s="31"/>
      <c r="GB29" s="31"/>
      <c r="GC29" s="31"/>
      <c r="GD29" s="31"/>
      <c r="GE29" s="31"/>
      <c r="GF29" s="31"/>
      <c r="GG29" s="31"/>
      <c r="GH29" s="31"/>
      <c r="GI29" s="31"/>
      <c r="GJ29" s="31"/>
      <c r="GK29" s="31"/>
      <c r="GL29" s="31"/>
      <c r="GM29" s="31"/>
      <c r="GN29" s="31"/>
      <c r="GO29" s="31"/>
      <c r="GP29" s="31"/>
      <c r="GQ29" s="31"/>
      <c r="GR29" s="31"/>
      <c r="GS29" s="31"/>
      <c r="GT29" s="31"/>
      <c r="GU29" s="31"/>
      <c r="GV29" s="31"/>
      <c r="GW29" s="31"/>
      <c r="GX29" s="31"/>
      <c r="GY29" s="31"/>
      <c r="GZ29" s="31"/>
      <c r="HA29" s="31"/>
      <c r="HB29" s="31"/>
      <c r="HC29" s="31"/>
      <c r="HD29" s="31"/>
      <c r="HE29" s="31"/>
      <c r="HF29" s="31"/>
      <c r="HG29" s="31"/>
      <c r="HH29" s="31"/>
      <c r="HI29" s="31"/>
      <c r="HJ29" s="31"/>
      <c r="HK29" s="31"/>
      <c r="HL29" s="31"/>
      <c r="HM29" s="31"/>
      <c r="HN29" s="31"/>
      <c r="HO29" s="31"/>
      <c r="HP29" s="31"/>
      <c r="HQ29" s="31"/>
      <c r="HR29" s="31"/>
      <c r="HS29" s="31"/>
      <c r="HT29" s="31"/>
      <c r="HU29" s="31"/>
      <c r="HV29" s="31"/>
      <c r="HW29" s="31"/>
      <c r="HX29" s="31"/>
      <c r="HY29" s="31"/>
      <c r="HZ29" s="31"/>
      <c r="IA29" s="31"/>
      <c r="IB29" s="31"/>
      <c r="IC29" s="31"/>
      <c r="ID29" s="31"/>
      <c r="IE29" s="31"/>
      <c r="IF29" s="31"/>
      <c r="IG29" s="31"/>
      <c r="IH29" s="31"/>
      <c r="II29" s="31"/>
      <c r="IJ29" s="31"/>
      <c r="IK29" s="31"/>
      <c r="IL29" s="31"/>
      <c r="IM29" s="31"/>
      <c r="IN29" s="31"/>
      <c r="IO29" s="31"/>
      <c r="IP29" s="31"/>
      <c r="IQ29" s="31"/>
      <c r="IR29" s="31"/>
      <c r="IS29" s="31"/>
      <c r="IT29" s="31"/>
      <c r="IU29" s="31"/>
      <c r="IV29" s="31"/>
      <c r="IW29" s="31"/>
      <c r="IX29" s="31"/>
      <c r="IY29" s="31"/>
      <c r="IZ29" s="31"/>
      <c r="JA29" s="31"/>
      <c r="JB29" s="31"/>
      <c r="JC29" s="31"/>
      <c r="JD29" s="31"/>
      <c r="JE29" s="31"/>
      <c r="JF29" s="31"/>
      <c r="JG29" s="31"/>
      <c r="JH29" s="31"/>
      <c r="JI29" s="31"/>
      <c r="JJ29" s="31"/>
      <c r="JK29" s="31"/>
      <c r="JL29" s="31"/>
      <c r="JM29" s="31"/>
      <c r="JN29" s="31"/>
      <c r="JO29" s="31"/>
      <c r="JP29" s="31"/>
      <c r="JQ29" s="31"/>
      <c r="JR29" s="31"/>
      <c r="JS29" s="31"/>
      <c r="JT29" s="31"/>
      <c r="JU29" s="31"/>
      <c r="JV29" s="31"/>
      <c r="JW29" s="31"/>
      <c r="JX29" s="31"/>
      <c r="JY29" s="31"/>
      <c r="JZ29" s="31"/>
      <c r="KA29" s="31"/>
      <c r="KB29" s="31"/>
      <c r="KC29" s="31"/>
      <c r="KD29" s="31"/>
      <c r="KE29" s="31"/>
      <c r="KF29" s="31"/>
      <c r="KG29" s="31"/>
      <c r="KH29" s="31"/>
      <c r="KI29" s="31"/>
      <c r="KJ29" s="31"/>
      <c r="KK29" s="31"/>
      <c r="KL29" s="31"/>
      <c r="KM29" s="31"/>
      <c r="KN29" s="31"/>
      <c r="KO29" s="31"/>
      <c r="KP29" s="31"/>
      <c r="KQ29" s="31"/>
      <c r="KR29" s="31"/>
      <c r="KS29" s="31"/>
      <c r="KT29" s="31"/>
      <c r="KU29" s="31"/>
      <c r="KV29" s="31"/>
      <c r="KW29" s="31"/>
      <c r="KX29" s="31"/>
      <c r="KY29" s="31"/>
      <c r="KZ29" s="31"/>
      <c r="LA29" s="31"/>
      <c r="LB29" s="31"/>
      <c r="LC29" s="31"/>
      <c r="LD29" s="31"/>
      <c r="LE29" s="31"/>
      <c r="LF29" s="31"/>
      <c r="LG29" s="31"/>
      <c r="LH29" s="31"/>
      <c r="LI29" s="31"/>
      <c r="LJ29" s="31"/>
      <c r="LK29" s="31"/>
      <c r="LL29" s="31"/>
      <c r="LM29" s="31"/>
      <c r="LN29" s="31"/>
      <c r="LO29" s="31"/>
      <c r="LP29" s="31"/>
      <c r="LQ29" s="31"/>
      <c r="LR29" s="31"/>
      <c r="LS29" s="31"/>
      <c r="LT29" s="31"/>
      <c r="LU29" s="31"/>
      <c r="LV29" s="31"/>
      <c r="LW29" s="31"/>
      <c r="LX29" s="31"/>
      <c r="LY29" s="31"/>
      <c r="LZ29" s="31"/>
      <c r="MA29" s="31"/>
      <c r="MB29" s="31"/>
      <c r="MC29" s="31"/>
      <c r="MD29" s="31"/>
      <c r="ME29" s="31"/>
      <c r="MF29" s="31"/>
      <c r="MG29" s="31"/>
      <c r="MH29" s="31"/>
      <c r="MI29" s="31"/>
      <c r="MJ29" s="31"/>
      <c r="MK29" s="31"/>
      <c r="ML29" s="31"/>
      <c r="MM29" s="31"/>
      <c r="MN29" s="31"/>
      <c r="MO29" s="31"/>
      <c r="MP29" s="31"/>
      <c r="MQ29" s="31"/>
      <c r="MR29" s="31"/>
      <c r="MS29" s="31"/>
      <c r="MT29" s="31"/>
      <c r="MU29" s="31"/>
      <c r="MV29" s="31"/>
      <c r="MW29" s="31"/>
      <c r="MX29" s="31"/>
      <c r="MY29" s="31"/>
      <c r="MZ29" s="31"/>
      <c r="NA29" s="31"/>
      <c r="NB29" s="31"/>
      <c r="NC29" s="31"/>
      <c r="ND29" s="31"/>
      <c r="NE29" s="31"/>
      <c r="NF29" s="31"/>
      <c r="NG29" s="31"/>
      <c r="NH29" s="31"/>
      <c r="NI29" s="31"/>
      <c r="NJ29" s="31"/>
      <c r="NK29" s="31"/>
      <c r="NL29" s="31"/>
      <c r="NM29" s="31"/>
      <c r="NN29" s="31"/>
      <c r="NO29" s="31"/>
      <c r="NP29" s="31"/>
      <c r="NQ29" s="31"/>
      <c r="NR29" s="31"/>
      <c r="NS29" s="31"/>
      <c r="NT29" s="31"/>
      <c r="NU29" s="31"/>
      <c r="NV29" s="31"/>
      <c r="NW29" s="31"/>
      <c r="NX29" s="31"/>
      <c r="NY29" s="31"/>
      <c r="NZ29" s="31"/>
      <c r="OA29" s="31"/>
      <c r="OB29" s="31"/>
      <c r="OC29" s="31"/>
      <c r="OD29" s="31"/>
      <c r="OE29" s="31"/>
      <c r="OF29" s="31"/>
      <c r="OG29" s="31"/>
      <c r="OH29" s="31"/>
      <c r="OI29" s="31"/>
      <c r="OJ29" s="31"/>
      <c r="OK29" s="31"/>
      <c r="OL29" s="31"/>
      <c r="OM29" s="31"/>
      <c r="ON29" s="31"/>
      <c r="OO29" s="31"/>
      <c r="OP29" s="31"/>
      <c r="OQ29" s="31"/>
      <c r="OR29" s="31"/>
      <c r="OS29" s="31"/>
      <c r="OT29" s="31"/>
      <c r="OU29" s="31"/>
      <c r="OV29" s="31"/>
      <c r="OW29" s="31"/>
      <c r="OX29" s="31"/>
      <c r="OY29" s="31"/>
      <c r="OZ29" s="31"/>
      <c r="PA29" s="31"/>
      <c r="PB29" s="31"/>
      <c r="PC29" s="31"/>
      <c r="PD29" s="31"/>
      <c r="PE29" s="31"/>
      <c r="PF29" s="31"/>
      <c r="PG29" s="31"/>
      <c r="PH29" s="31"/>
      <c r="PI29" s="31"/>
      <c r="PJ29" s="31"/>
      <c r="PK29" s="31"/>
      <c r="PL29" s="31"/>
      <c r="PM29" s="31"/>
      <c r="PN29" s="31"/>
      <c r="PO29" s="31"/>
      <c r="PP29" s="31"/>
      <c r="PQ29" s="31"/>
      <c r="PR29" s="31"/>
      <c r="PS29" s="31"/>
      <c r="PT29" s="31"/>
      <c r="PU29" s="31"/>
      <c r="PV29" s="31"/>
      <c r="PW29" s="31"/>
      <c r="PX29" s="31"/>
      <c r="PY29" s="31"/>
      <c r="PZ29" s="31"/>
      <c r="QA29" s="31"/>
      <c r="QB29" s="31"/>
      <c r="QC29" s="31"/>
      <c r="QD29" s="31"/>
      <c r="QE29" s="31"/>
      <c r="QF29" s="31"/>
      <c r="QG29" s="31"/>
      <c r="QH29" s="31"/>
      <c r="QI29" s="31"/>
      <c r="QJ29" s="31"/>
      <c r="QK29" s="31"/>
      <c r="QL29" s="31"/>
      <c r="QM29" s="31"/>
      <c r="QN29" s="31"/>
      <c r="QO29" s="31"/>
      <c r="QP29" s="31"/>
      <c r="QQ29" s="31"/>
      <c r="QR29" s="31"/>
      <c r="QS29" s="31"/>
      <c r="QT29" s="31"/>
      <c r="QU29" s="31"/>
      <c r="QV29" s="31"/>
      <c r="QW29" s="31"/>
      <c r="QX29" s="31"/>
      <c r="QY29" s="31"/>
      <c r="QZ29" s="31"/>
      <c r="RA29" s="31"/>
      <c r="RB29" s="31"/>
      <c r="RC29" s="31"/>
      <c r="RD29" s="31"/>
      <c r="RE29" s="31"/>
      <c r="RF29" s="31"/>
      <c r="RG29" s="31"/>
      <c r="RH29" s="31"/>
      <c r="RI29" s="31"/>
      <c r="RJ29" s="31"/>
      <c r="RK29" s="31"/>
      <c r="RL29" s="31"/>
      <c r="RM29" s="31"/>
      <c r="RN29" s="31"/>
      <c r="RO29" s="31"/>
      <c r="RP29" s="31"/>
      <c r="RQ29" s="31"/>
      <c r="RR29" s="31"/>
      <c r="RS29" s="31"/>
      <c r="RT29" s="31"/>
      <c r="RU29" s="31"/>
      <c r="RV29" s="31"/>
      <c r="RW29" s="31"/>
      <c r="RX29" s="31"/>
      <c r="RY29" s="31"/>
      <c r="RZ29" s="31"/>
      <c r="SA29" s="31"/>
      <c r="SB29" s="31"/>
      <c r="SC29" s="31"/>
      <c r="SD29" s="31"/>
      <c r="SE29" s="31"/>
      <c r="SF29" s="31"/>
      <c r="SG29" s="31"/>
      <c r="SH29" s="31"/>
      <c r="SI29" s="31"/>
      <c r="SJ29" s="31"/>
      <c r="SK29" s="31"/>
      <c r="SL29" s="31"/>
      <c r="SM29" s="31"/>
      <c r="SN29" s="31"/>
      <c r="SO29" s="31"/>
      <c r="SP29" s="31"/>
      <c r="SQ29" s="31"/>
      <c r="SR29" s="31"/>
      <c r="SS29" s="31"/>
      <c r="ST29" s="31"/>
      <c r="SU29" s="31"/>
      <c r="SV29" s="31"/>
      <c r="SW29" s="31"/>
      <c r="SX29" s="31"/>
      <c r="SY29" s="31"/>
      <c r="SZ29" s="31"/>
      <c r="TA29" s="31"/>
      <c r="TB29" s="31"/>
      <c r="TC29" s="31"/>
      <c r="TD29" s="31"/>
      <c r="TE29" s="31"/>
      <c r="TF29" s="31"/>
      <c r="TG29" s="31"/>
      <c r="TH29" s="31"/>
      <c r="TI29" s="31"/>
      <c r="TJ29" s="31"/>
      <c r="TK29" s="31"/>
      <c r="TL29" s="31"/>
      <c r="TM29" s="31"/>
      <c r="TN29" s="31"/>
      <c r="TO29" s="31"/>
      <c r="TP29" s="31"/>
      <c r="TQ29" s="31"/>
      <c r="TR29" s="31"/>
      <c r="TS29" s="31"/>
      <c r="TT29" s="31"/>
      <c r="TU29" s="31"/>
      <c r="TV29" s="31"/>
      <c r="TW29" s="31"/>
      <c r="TX29" s="31"/>
      <c r="TY29" s="31"/>
      <c r="TZ29" s="31"/>
      <c r="UA29" s="31"/>
      <c r="UB29" s="31"/>
      <c r="UC29" s="31"/>
      <c r="UD29" s="31"/>
      <c r="UE29" s="31"/>
      <c r="UF29" s="31"/>
      <c r="UG29" s="31"/>
      <c r="UH29" s="31"/>
      <c r="UI29" s="31"/>
      <c r="UJ29" s="31"/>
      <c r="UK29" s="31"/>
      <c r="UL29" s="31"/>
      <c r="UM29" s="31"/>
      <c r="UN29" s="31"/>
      <c r="UO29" s="31"/>
      <c r="UP29" s="31"/>
      <c r="UQ29" s="31"/>
      <c r="UR29" s="31"/>
      <c r="US29" s="31"/>
      <c r="UT29" s="31"/>
      <c r="UU29" s="31"/>
      <c r="UV29" s="31"/>
      <c r="UW29" s="31"/>
      <c r="UX29" s="31"/>
      <c r="UY29" s="31"/>
      <c r="UZ29" s="31"/>
      <c r="VA29" s="31"/>
      <c r="VB29" s="31"/>
      <c r="VC29" s="31"/>
      <c r="VD29" s="31"/>
      <c r="VE29" s="31"/>
      <c r="VF29" s="31"/>
      <c r="VG29" s="31"/>
      <c r="VH29" s="31"/>
      <c r="VI29" s="31"/>
      <c r="VJ29" s="31"/>
      <c r="VK29" s="31"/>
      <c r="VL29" s="31"/>
      <c r="VM29" s="31"/>
      <c r="VN29" s="31"/>
      <c r="VO29" s="31"/>
      <c r="VP29" s="31"/>
      <c r="VQ29" s="31"/>
      <c r="VR29" s="31"/>
      <c r="VS29" s="31"/>
      <c r="VT29" s="31"/>
      <c r="VU29" s="31"/>
      <c r="VV29" s="31"/>
      <c r="VW29" s="31"/>
      <c r="VX29" s="31"/>
      <c r="VY29" s="31"/>
      <c r="VZ29" s="31"/>
      <c r="WA29" s="31"/>
      <c r="WB29" s="31"/>
      <c r="WC29" s="31"/>
      <c r="WD29" s="31"/>
      <c r="WE29" s="31"/>
      <c r="WF29" s="31"/>
      <c r="WG29" s="31"/>
      <c r="WH29" s="31"/>
      <c r="WI29" s="31"/>
      <c r="WJ29" s="31"/>
      <c r="WK29" s="31"/>
      <c r="WL29" s="31"/>
      <c r="WM29" s="31"/>
      <c r="WN29" s="31"/>
      <c r="WO29" s="31"/>
      <c r="WP29" s="31"/>
      <c r="WQ29" s="31"/>
      <c r="WR29" s="31"/>
      <c r="WS29" s="31"/>
      <c r="WT29" s="31"/>
      <c r="WU29" s="31"/>
      <c r="WV29" s="31"/>
      <c r="WW29" s="31"/>
      <c r="WX29" s="31"/>
      <c r="WY29" s="31"/>
      <c r="WZ29" s="31"/>
      <c r="XA29" s="31"/>
      <c r="XB29" s="31"/>
      <c r="XC29" s="31"/>
      <c r="XD29" s="31"/>
      <c r="XE29" s="31"/>
      <c r="XF29" s="31"/>
      <c r="XG29" s="31"/>
      <c r="XH29" s="31"/>
      <c r="XI29" s="31"/>
      <c r="XJ29" s="31"/>
      <c r="XK29" s="31"/>
      <c r="XL29" s="31"/>
      <c r="XM29" s="31"/>
      <c r="XN29" s="31"/>
      <c r="XO29" s="31"/>
      <c r="XP29" s="31"/>
      <c r="XQ29" s="31"/>
      <c r="XR29" s="31"/>
      <c r="XS29" s="31"/>
      <c r="XT29" s="31"/>
      <c r="XU29" s="31"/>
      <c r="XV29" s="31"/>
      <c r="XW29" s="31"/>
      <c r="XX29" s="31"/>
      <c r="XY29" s="31"/>
      <c r="XZ29" s="31"/>
      <c r="YA29" s="31"/>
      <c r="YB29" s="31"/>
      <c r="YC29" s="31"/>
      <c r="YD29" s="31"/>
      <c r="YE29" s="31"/>
      <c r="YF29" s="31"/>
      <c r="YG29" s="31"/>
      <c r="YH29" s="31"/>
      <c r="YI29" s="31"/>
      <c r="YJ29" s="31"/>
      <c r="YK29" s="31"/>
      <c r="YL29" s="31"/>
      <c r="YM29" s="31"/>
      <c r="YN29" s="31"/>
      <c r="YO29" s="31"/>
      <c r="YP29" s="31"/>
      <c r="YQ29" s="31"/>
      <c r="YR29" s="31"/>
      <c r="YS29" s="31"/>
      <c r="YT29" s="31"/>
      <c r="YU29" s="31"/>
      <c r="YV29" s="31"/>
      <c r="YW29" s="31"/>
      <c r="YX29" s="31"/>
      <c r="YY29" s="31"/>
      <c r="YZ29" s="31"/>
      <c r="ZA29" s="31"/>
      <c r="ZB29" s="31"/>
      <c r="ZC29" s="31"/>
      <c r="ZD29" s="31"/>
      <c r="ZE29" s="31"/>
      <c r="ZF29" s="31"/>
      <c r="ZG29" s="31"/>
      <c r="ZH29" s="31"/>
      <c r="ZI29" s="31"/>
      <c r="ZJ29" s="31"/>
      <c r="ZK29" s="31"/>
      <c r="ZL29" s="31"/>
      <c r="ZM29" s="31"/>
      <c r="ZN29" s="31"/>
      <c r="ZO29" s="31"/>
      <c r="ZP29" s="31"/>
      <c r="ZQ29" s="31"/>
      <c r="ZR29" s="31"/>
      <c r="ZS29" s="31"/>
      <c r="ZT29" s="31"/>
      <c r="ZU29" s="31"/>
      <c r="ZV29" s="31"/>
      <c r="ZW29" s="31"/>
      <c r="ZX29" s="31"/>
      <c r="ZY29" s="31"/>
      <c r="ZZ29" s="31"/>
      <c r="AAA29" s="31"/>
      <c r="AAB29" s="31"/>
      <c r="AAC29" s="31"/>
      <c r="AAD29" s="31"/>
      <c r="AAE29" s="31"/>
      <c r="AAF29" s="31"/>
      <c r="AAG29" s="31"/>
      <c r="AAH29" s="31"/>
      <c r="AAI29" s="31"/>
      <c r="AAJ29" s="31"/>
      <c r="AAK29" s="31"/>
      <c r="AAL29" s="31"/>
      <c r="AAM29" s="31"/>
      <c r="AAN29" s="31"/>
      <c r="AAO29" s="31"/>
      <c r="AAP29" s="31"/>
      <c r="AAQ29" s="31"/>
      <c r="AAR29" s="31"/>
      <c r="AAS29" s="31"/>
      <c r="AAT29" s="31"/>
      <c r="AAU29" s="31"/>
      <c r="AAV29" s="31"/>
      <c r="AAW29" s="31"/>
      <c r="AAX29" s="31"/>
      <c r="AAY29" s="31"/>
      <c r="AAZ29" s="31"/>
      <c r="ABA29" s="31"/>
      <c r="ABB29" s="31"/>
      <c r="ABC29" s="31"/>
      <c r="ABD29" s="31"/>
      <c r="ABE29" s="31"/>
      <c r="ABF29" s="31"/>
      <c r="ABG29" s="31"/>
      <c r="ABH29" s="31"/>
      <c r="ABI29" s="31"/>
      <c r="ABJ29" s="31"/>
      <c r="ABK29" s="31"/>
      <c r="ABL29" s="31"/>
      <c r="ABM29" s="31"/>
      <c r="ABN29" s="31"/>
      <c r="ABO29" s="31"/>
      <c r="ABP29" s="31"/>
      <c r="ABQ29" s="31"/>
      <c r="ABR29" s="31"/>
      <c r="ABS29" s="31"/>
      <c r="ABT29" s="31"/>
      <c r="ABU29" s="31"/>
      <c r="ABV29" s="31"/>
      <c r="ABW29" s="31"/>
      <c r="ABX29" s="31"/>
      <c r="ABY29" s="31"/>
      <c r="ABZ29" s="31"/>
      <c r="ACA29" s="31"/>
      <c r="ACB29" s="31"/>
      <c r="ACC29" s="31"/>
      <c r="ACD29" s="31"/>
      <c r="ACE29" s="31"/>
      <c r="ACF29" s="31"/>
      <c r="ACG29" s="31"/>
      <c r="ACH29" s="31"/>
      <c r="ACI29" s="31"/>
      <c r="ACJ29" s="31"/>
      <c r="ACK29" s="31"/>
      <c r="ACL29" s="31"/>
      <c r="ACM29" s="31"/>
      <c r="ACN29" s="31"/>
      <c r="ACO29" s="31"/>
      <c r="ACP29" s="31"/>
      <c r="ACQ29" s="31"/>
      <c r="ACR29" s="31"/>
      <c r="ACS29" s="31"/>
      <c r="ACT29" s="31"/>
      <c r="ACU29" s="31"/>
      <c r="ACV29" s="31"/>
      <c r="ACW29" s="31"/>
      <c r="ACX29" s="31"/>
      <c r="ACY29" s="31"/>
      <c r="ACZ29" s="31"/>
      <c r="ADA29" s="31"/>
      <c r="ADB29" s="31"/>
      <c r="ADC29" s="31"/>
      <c r="ADD29" s="31"/>
      <c r="ADE29" s="31"/>
      <c r="ADF29" s="31"/>
      <c r="ADG29" s="31"/>
      <c r="ADH29" s="31"/>
      <c r="ADI29" s="31"/>
      <c r="ADJ29" s="31"/>
      <c r="ADK29" s="31"/>
      <c r="ADL29" s="31"/>
      <c r="ADM29" s="31"/>
      <c r="ADN29" s="31"/>
      <c r="ADO29" s="31"/>
      <c r="ADP29" s="31"/>
      <c r="ADQ29" s="31"/>
      <c r="ADR29" s="31"/>
      <c r="ADS29" s="31"/>
      <c r="ADT29" s="31"/>
      <c r="ADU29" s="31"/>
      <c r="ADV29" s="31"/>
      <c r="ADW29" s="31"/>
      <c r="ADX29" s="31"/>
      <c r="ADY29" s="31"/>
      <c r="ADZ29" s="31"/>
      <c r="AEA29" s="31"/>
      <c r="AEB29" s="31"/>
      <c r="AEC29" s="31"/>
      <c r="AED29" s="31"/>
      <c r="AEE29" s="31"/>
      <c r="AEF29" s="31"/>
      <c r="AEG29" s="31"/>
      <c r="AEH29" s="31"/>
      <c r="AEI29" s="31"/>
      <c r="AEJ29" s="31"/>
      <c r="AEK29" s="31"/>
      <c r="AEL29" s="31"/>
      <c r="AEM29" s="31"/>
      <c r="AEN29" s="31"/>
      <c r="AEO29" s="31"/>
      <c r="AEP29" s="31"/>
      <c r="AEQ29" s="31"/>
      <c r="AER29" s="31"/>
      <c r="AES29" s="31"/>
      <c r="AET29" s="31"/>
      <c r="AEU29" s="31"/>
      <c r="AEV29" s="31"/>
      <c r="AEW29" s="31"/>
      <c r="AEX29" s="31"/>
      <c r="AEY29" s="31"/>
      <c r="AEZ29" s="31"/>
      <c r="AFA29" s="31"/>
      <c r="AFB29" s="31"/>
      <c r="AFC29" s="31"/>
      <c r="AFD29" s="31"/>
      <c r="AFE29" s="31"/>
      <c r="AFF29" s="31"/>
      <c r="AFG29" s="31"/>
      <c r="AFH29" s="31"/>
      <c r="AFI29" s="31"/>
      <c r="AFJ29" s="31"/>
      <c r="AFK29" s="31"/>
      <c r="AFL29" s="31"/>
      <c r="AFM29" s="31"/>
      <c r="AFN29" s="31"/>
      <c r="AFO29" s="31"/>
      <c r="AFP29" s="31"/>
      <c r="AFQ29" s="31"/>
      <c r="AFR29" s="31"/>
      <c r="AFS29" s="31"/>
      <c r="AFT29" s="31"/>
      <c r="AFU29" s="31"/>
      <c r="AFV29" s="31"/>
      <c r="AFW29" s="31"/>
      <c r="AFX29" s="31"/>
      <c r="AFY29" s="31"/>
      <c r="AFZ29" s="31"/>
      <c r="AGA29" s="31"/>
      <c r="AGB29" s="31"/>
      <c r="AGC29" s="31"/>
      <c r="AGD29" s="31"/>
      <c r="AGE29" s="31"/>
      <c r="AGF29" s="31"/>
      <c r="AGG29" s="31"/>
      <c r="AGH29" s="31"/>
      <c r="AGI29" s="31"/>
      <c r="AGJ29" s="31"/>
      <c r="AGK29" s="31"/>
      <c r="AGL29" s="31"/>
      <c r="AGM29" s="31"/>
      <c r="AGN29" s="31"/>
      <c r="AGO29" s="31"/>
      <c r="AGP29" s="31"/>
      <c r="AGQ29" s="31"/>
      <c r="AGR29" s="31"/>
      <c r="AGS29" s="31"/>
      <c r="AGT29" s="31"/>
      <c r="AGU29" s="31"/>
      <c r="AGV29" s="31"/>
      <c r="AGW29" s="31"/>
      <c r="AGX29" s="31"/>
      <c r="AGY29" s="31"/>
      <c r="AGZ29" s="31"/>
      <c r="AHA29" s="31"/>
      <c r="AHB29" s="31"/>
      <c r="AHC29" s="31"/>
      <c r="AHD29" s="31"/>
      <c r="AHE29" s="31"/>
      <c r="AHF29" s="31"/>
      <c r="AHG29" s="31"/>
      <c r="AHH29" s="31"/>
      <c r="AHI29" s="31"/>
      <c r="AHJ29" s="31"/>
      <c r="AHK29" s="31"/>
      <c r="AHL29" s="31"/>
      <c r="AHM29" s="31"/>
      <c r="AHN29" s="31"/>
      <c r="AHO29" s="31"/>
      <c r="AHP29" s="31"/>
      <c r="AHQ29" s="31"/>
      <c r="AHR29" s="31"/>
      <c r="AHS29" s="31"/>
      <c r="AHT29" s="31"/>
      <c r="AHU29" s="31"/>
      <c r="AHV29" s="31"/>
      <c r="AHW29" s="31"/>
      <c r="AHX29" s="31"/>
      <c r="AHY29" s="31"/>
      <c r="AHZ29" s="31"/>
      <c r="AIA29" s="31"/>
      <c r="AIB29" s="31"/>
      <c r="AIC29" s="31"/>
      <c r="AID29" s="31"/>
      <c r="AIE29" s="31"/>
      <c r="AIF29" s="31"/>
      <c r="AIG29" s="31"/>
      <c r="AIH29" s="31"/>
      <c r="AII29" s="31"/>
      <c r="AIJ29" s="31"/>
      <c r="AIK29" s="31"/>
      <c r="AIL29" s="31"/>
      <c r="AIM29" s="31"/>
      <c r="AIN29" s="31"/>
      <c r="AIO29" s="31"/>
      <c r="AIP29" s="31"/>
      <c r="AIQ29" s="31"/>
      <c r="AIR29" s="31"/>
      <c r="AIS29" s="31"/>
      <c r="AIT29" s="31"/>
      <c r="AIU29" s="31"/>
      <c r="AIV29" s="31"/>
      <c r="AIW29" s="31"/>
      <c r="AIX29" s="31"/>
      <c r="AIY29" s="31"/>
      <c r="AIZ29" s="31"/>
      <c r="AJA29" s="31"/>
      <c r="AJB29" s="31"/>
      <c r="AJC29" s="31"/>
      <c r="AJD29" s="31"/>
      <c r="AJE29" s="31"/>
      <c r="AJF29" s="31"/>
      <c r="AJG29" s="31"/>
      <c r="AJH29" s="31"/>
      <c r="AJI29" s="31"/>
      <c r="AJJ29" s="31"/>
      <c r="AJK29" s="31"/>
      <c r="AJL29" s="31"/>
      <c r="AJM29" s="31"/>
      <c r="AJN29" s="31"/>
      <c r="AJO29" s="31"/>
      <c r="AJP29" s="31"/>
      <c r="AJQ29" s="31"/>
      <c r="AJR29" s="31"/>
      <c r="AJS29" s="31"/>
    </row>
    <row r="30" spans="1:955" s="4" customFormat="1" ht="13.8" x14ac:dyDescent="0.25">
      <c r="A30" s="82" t="s">
        <v>16</v>
      </c>
      <c r="B30" s="126"/>
      <c r="C30" s="126"/>
      <c r="D30" s="126"/>
      <c r="E30" s="126"/>
      <c r="F30" s="75"/>
      <c r="G30" s="72"/>
      <c r="H30" s="73"/>
      <c r="I30" s="72">
        <f>WORKDAY(G30,IF(WEEKDAY(G30,2)&gt;=6,H30,H30-1),Paramètres!$A$11:$A$52)</f>
        <v>0</v>
      </c>
      <c r="J30" s="72">
        <f t="shared" si="908"/>
        <v>-1</v>
      </c>
      <c r="K30" s="72">
        <f>IF(P1_GP!$AF$6,I30,J30)</f>
        <v>0</v>
      </c>
      <c r="L30" s="74"/>
      <c r="M30" s="72">
        <f t="shared" si="909"/>
        <v>0</v>
      </c>
      <c r="N30" s="115" t="str">
        <f ca="1">IF(AND(L30&lt;1,K30&lt;Paramètres!$D$9),"n","")</f>
        <v>n</v>
      </c>
      <c r="O30" s="31"/>
      <c r="P30" s="31"/>
      <c r="Q30" s="31"/>
      <c r="R30" s="31"/>
      <c r="S30" s="31"/>
      <c r="T30" s="31"/>
      <c r="U30" s="31"/>
      <c r="V30" s="31"/>
      <c r="W30" s="31"/>
      <c r="X30" s="31"/>
      <c r="Y30" s="31"/>
      <c r="Z30" s="31"/>
      <c r="AA30" s="31"/>
      <c r="AB30" s="31"/>
      <c r="AC30" s="31"/>
      <c r="AD30" s="31"/>
      <c r="AE30" s="31"/>
      <c r="AF30" s="31"/>
      <c r="AG30" s="31"/>
      <c r="AH30" s="31"/>
      <c r="AI30" s="31"/>
      <c r="AJ30" s="31"/>
      <c r="AK30" s="31"/>
      <c r="AL30" s="31"/>
      <c r="AM30" s="31"/>
      <c r="AN30" s="31"/>
      <c r="AO30" s="31"/>
      <c r="AP30" s="31"/>
      <c r="AQ30" s="31"/>
      <c r="AR30" s="31"/>
      <c r="AS30" s="31"/>
      <c r="AT30" s="31"/>
      <c r="AU30" s="31"/>
      <c r="AV30" s="31"/>
      <c r="AW30" s="31"/>
      <c r="AX30" s="31"/>
      <c r="AY30" s="31"/>
      <c r="AZ30" s="31"/>
      <c r="BA30" s="31"/>
      <c r="BB30" s="31"/>
      <c r="BC30" s="31"/>
      <c r="BD30" s="31"/>
      <c r="BE30" s="31"/>
      <c r="BF30" s="31"/>
      <c r="BG30" s="31"/>
      <c r="BH30" s="31"/>
      <c r="BI30" s="31"/>
      <c r="BJ30" s="31"/>
      <c r="BK30" s="31"/>
      <c r="BL30" s="31"/>
      <c r="BM30" s="31"/>
      <c r="BN30" s="31"/>
      <c r="BO30" s="31"/>
      <c r="BP30" s="31"/>
      <c r="BQ30" s="31"/>
      <c r="BR30" s="31"/>
      <c r="BS30" s="31"/>
      <c r="BT30" s="31"/>
      <c r="BU30" s="31"/>
      <c r="BV30" s="31"/>
      <c r="BW30" s="31"/>
      <c r="BX30" s="31"/>
      <c r="BY30" s="31"/>
      <c r="BZ30" s="31"/>
      <c r="CA30" s="31"/>
      <c r="CB30" s="31"/>
      <c r="CC30" s="31"/>
      <c r="CD30" s="31"/>
      <c r="CE30" s="31"/>
      <c r="CF30" s="31"/>
      <c r="CG30" s="31"/>
      <c r="CH30" s="31"/>
      <c r="CI30" s="31"/>
      <c r="CJ30" s="31"/>
      <c r="CK30" s="31"/>
      <c r="CL30" s="31"/>
      <c r="CM30" s="31"/>
      <c r="CN30" s="31"/>
      <c r="CO30" s="31"/>
      <c r="CP30" s="31"/>
      <c r="CQ30" s="31"/>
      <c r="CR30" s="31"/>
      <c r="CS30" s="31"/>
      <c r="CT30" s="31"/>
      <c r="CU30" s="31"/>
      <c r="CV30" s="31"/>
      <c r="CW30" s="31"/>
      <c r="CX30" s="31"/>
      <c r="CY30" s="31"/>
      <c r="CZ30" s="31"/>
      <c r="DA30" s="31"/>
      <c r="DB30" s="31"/>
      <c r="DC30" s="31"/>
      <c r="DD30" s="31"/>
      <c r="DE30" s="31"/>
      <c r="DF30" s="31"/>
      <c r="DG30" s="31"/>
      <c r="DH30" s="31"/>
      <c r="DI30" s="31"/>
      <c r="DJ30" s="31"/>
      <c r="DK30" s="31"/>
      <c r="DL30" s="31"/>
      <c r="DM30" s="31"/>
      <c r="DN30" s="31"/>
      <c r="DO30" s="31"/>
      <c r="DP30" s="31"/>
      <c r="DQ30" s="31"/>
      <c r="DR30" s="31"/>
      <c r="DS30" s="31"/>
      <c r="DT30" s="31"/>
      <c r="DU30" s="31"/>
      <c r="DV30" s="31"/>
      <c r="DW30" s="31"/>
      <c r="DX30" s="31"/>
      <c r="DY30" s="31"/>
      <c r="DZ30" s="31"/>
      <c r="EA30" s="31"/>
      <c r="EB30" s="31"/>
      <c r="EC30" s="31"/>
      <c r="ED30" s="31"/>
      <c r="EE30" s="31"/>
      <c r="EF30" s="31"/>
      <c r="EG30" s="31"/>
      <c r="EH30" s="31"/>
      <c r="EI30" s="31"/>
      <c r="EJ30" s="31"/>
      <c r="EK30" s="31"/>
      <c r="EL30" s="31"/>
      <c r="EM30" s="31"/>
      <c r="EN30" s="31"/>
      <c r="EO30" s="31"/>
      <c r="EP30" s="31"/>
      <c r="EQ30" s="31"/>
      <c r="ER30" s="31"/>
      <c r="ES30" s="31"/>
      <c r="ET30" s="31"/>
      <c r="EU30" s="31"/>
      <c r="EV30" s="31"/>
      <c r="EW30" s="31"/>
      <c r="EX30" s="31"/>
      <c r="EY30" s="31"/>
      <c r="EZ30" s="31"/>
      <c r="FA30" s="31"/>
      <c r="FB30" s="31"/>
      <c r="FC30" s="31"/>
      <c r="FD30" s="31"/>
      <c r="FE30" s="31"/>
      <c r="FF30" s="31"/>
      <c r="FG30" s="31"/>
      <c r="FH30" s="31"/>
      <c r="FI30" s="31"/>
      <c r="FJ30" s="31"/>
      <c r="FK30" s="31"/>
      <c r="FL30" s="31"/>
      <c r="FM30" s="31"/>
      <c r="FN30" s="31"/>
      <c r="FO30" s="31"/>
      <c r="FP30" s="31"/>
      <c r="FQ30" s="31"/>
      <c r="FR30" s="31"/>
      <c r="FS30" s="31"/>
      <c r="FT30" s="31"/>
      <c r="FU30" s="31"/>
      <c r="FV30" s="31"/>
      <c r="FW30" s="31"/>
      <c r="FX30" s="31"/>
      <c r="FY30" s="31"/>
      <c r="FZ30" s="31"/>
      <c r="GA30" s="31"/>
      <c r="GB30" s="31"/>
      <c r="GC30" s="31"/>
      <c r="GD30" s="31"/>
      <c r="GE30" s="31"/>
      <c r="GF30" s="31"/>
      <c r="GG30" s="31"/>
      <c r="GH30" s="31"/>
      <c r="GI30" s="31"/>
      <c r="GJ30" s="31"/>
      <c r="GK30" s="31"/>
      <c r="GL30" s="31"/>
      <c r="GM30" s="31"/>
      <c r="GN30" s="31"/>
      <c r="GO30" s="31"/>
      <c r="GP30" s="31"/>
      <c r="GQ30" s="31"/>
      <c r="GR30" s="31"/>
      <c r="GS30" s="31"/>
      <c r="GT30" s="31"/>
      <c r="GU30" s="31"/>
      <c r="GV30" s="31"/>
      <c r="GW30" s="31"/>
      <c r="GX30" s="31"/>
      <c r="GY30" s="31"/>
      <c r="GZ30" s="31"/>
      <c r="HA30" s="31"/>
      <c r="HB30" s="31"/>
      <c r="HC30" s="31"/>
      <c r="HD30" s="31"/>
      <c r="HE30" s="31"/>
      <c r="HF30" s="31"/>
      <c r="HG30" s="31"/>
      <c r="HH30" s="31"/>
      <c r="HI30" s="31"/>
      <c r="HJ30" s="31"/>
      <c r="HK30" s="31"/>
      <c r="HL30" s="31"/>
      <c r="HM30" s="31"/>
      <c r="HN30" s="31"/>
      <c r="HO30" s="31"/>
      <c r="HP30" s="31"/>
      <c r="HQ30" s="31"/>
      <c r="HR30" s="31"/>
      <c r="HS30" s="31"/>
      <c r="HT30" s="31"/>
      <c r="HU30" s="31"/>
      <c r="HV30" s="31"/>
      <c r="HW30" s="31"/>
      <c r="HX30" s="31"/>
      <c r="HY30" s="31"/>
      <c r="HZ30" s="31"/>
      <c r="IA30" s="31"/>
      <c r="IB30" s="31"/>
      <c r="IC30" s="31"/>
      <c r="ID30" s="31"/>
      <c r="IE30" s="31"/>
      <c r="IF30" s="31"/>
      <c r="IG30" s="31"/>
      <c r="IH30" s="31"/>
      <c r="II30" s="31"/>
      <c r="IJ30" s="31"/>
      <c r="IK30" s="31"/>
      <c r="IL30" s="31"/>
      <c r="IM30" s="31"/>
      <c r="IN30" s="31"/>
      <c r="IO30" s="31"/>
      <c r="IP30" s="31"/>
      <c r="IQ30" s="31"/>
      <c r="IR30" s="31"/>
      <c r="IS30" s="31"/>
      <c r="IT30" s="31"/>
      <c r="IU30" s="31"/>
      <c r="IV30" s="31"/>
      <c r="IW30" s="31"/>
      <c r="IX30" s="31"/>
      <c r="IY30" s="31"/>
      <c r="IZ30" s="31"/>
      <c r="JA30" s="31"/>
      <c r="JB30" s="31"/>
      <c r="JC30" s="31"/>
      <c r="JD30" s="31"/>
      <c r="JE30" s="31"/>
      <c r="JF30" s="31"/>
      <c r="JG30" s="31"/>
      <c r="JH30" s="31"/>
      <c r="JI30" s="31"/>
      <c r="JJ30" s="31"/>
      <c r="JK30" s="31"/>
      <c r="JL30" s="31"/>
      <c r="JM30" s="31"/>
      <c r="JN30" s="31"/>
      <c r="JO30" s="31"/>
      <c r="JP30" s="31"/>
      <c r="JQ30" s="31"/>
      <c r="JR30" s="31"/>
      <c r="JS30" s="31"/>
      <c r="JT30" s="31"/>
      <c r="JU30" s="31"/>
      <c r="JV30" s="31"/>
      <c r="JW30" s="31"/>
      <c r="JX30" s="31"/>
      <c r="JY30" s="31"/>
      <c r="JZ30" s="31"/>
      <c r="KA30" s="31"/>
      <c r="KB30" s="31"/>
      <c r="KC30" s="31"/>
      <c r="KD30" s="31"/>
      <c r="KE30" s="31"/>
      <c r="KF30" s="31"/>
      <c r="KG30" s="31"/>
      <c r="KH30" s="31"/>
      <c r="KI30" s="31"/>
      <c r="KJ30" s="31"/>
      <c r="KK30" s="31"/>
      <c r="KL30" s="31"/>
      <c r="KM30" s="31"/>
      <c r="KN30" s="31"/>
      <c r="KO30" s="31"/>
      <c r="KP30" s="31"/>
      <c r="KQ30" s="31"/>
      <c r="KR30" s="31"/>
      <c r="KS30" s="31"/>
      <c r="KT30" s="31"/>
      <c r="KU30" s="31"/>
      <c r="KV30" s="31"/>
      <c r="KW30" s="31"/>
      <c r="KX30" s="31"/>
      <c r="KY30" s="31"/>
      <c r="KZ30" s="31"/>
      <c r="LA30" s="31"/>
      <c r="LB30" s="31"/>
      <c r="LC30" s="31"/>
      <c r="LD30" s="31"/>
      <c r="LE30" s="31"/>
      <c r="LF30" s="31"/>
      <c r="LG30" s="31"/>
      <c r="LH30" s="31"/>
      <c r="LI30" s="31"/>
      <c r="LJ30" s="31"/>
      <c r="LK30" s="31"/>
      <c r="LL30" s="31"/>
      <c r="LM30" s="31"/>
      <c r="LN30" s="31"/>
      <c r="LO30" s="31"/>
      <c r="LP30" s="31"/>
      <c r="LQ30" s="31"/>
      <c r="LR30" s="31"/>
      <c r="LS30" s="31"/>
      <c r="LT30" s="31"/>
      <c r="LU30" s="31"/>
      <c r="LV30" s="31"/>
      <c r="LW30" s="31"/>
      <c r="LX30" s="31"/>
      <c r="LY30" s="31"/>
      <c r="LZ30" s="31"/>
      <c r="MA30" s="31"/>
      <c r="MB30" s="31"/>
      <c r="MC30" s="31"/>
      <c r="MD30" s="31"/>
      <c r="ME30" s="31"/>
      <c r="MF30" s="31"/>
      <c r="MG30" s="31"/>
      <c r="MH30" s="31"/>
      <c r="MI30" s="31"/>
      <c r="MJ30" s="31"/>
      <c r="MK30" s="31"/>
      <c r="ML30" s="31"/>
      <c r="MM30" s="31"/>
      <c r="MN30" s="31"/>
      <c r="MO30" s="31"/>
      <c r="MP30" s="31"/>
      <c r="MQ30" s="31"/>
      <c r="MR30" s="31"/>
      <c r="MS30" s="31"/>
      <c r="MT30" s="31"/>
      <c r="MU30" s="31"/>
      <c r="MV30" s="31"/>
      <c r="MW30" s="31"/>
      <c r="MX30" s="31"/>
      <c r="MY30" s="31"/>
      <c r="MZ30" s="31"/>
      <c r="NA30" s="31"/>
      <c r="NB30" s="31"/>
      <c r="NC30" s="31"/>
      <c r="ND30" s="31"/>
      <c r="NE30" s="31"/>
      <c r="NF30" s="31"/>
      <c r="NG30" s="31"/>
      <c r="NH30" s="31"/>
      <c r="NI30" s="31"/>
      <c r="NJ30" s="31"/>
      <c r="NK30" s="31"/>
      <c r="NL30" s="31"/>
      <c r="NM30" s="31"/>
      <c r="NN30" s="31"/>
      <c r="NO30" s="31"/>
      <c r="NP30" s="31"/>
      <c r="NQ30" s="31"/>
      <c r="NR30" s="31"/>
      <c r="NS30" s="31"/>
      <c r="NT30" s="31"/>
      <c r="NU30" s="31"/>
      <c r="NV30" s="31"/>
      <c r="NW30" s="31"/>
      <c r="NX30" s="31"/>
      <c r="NY30" s="31"/>
      <c r="NZ30" s="31"/>
      <c r="OA30" s="31"/>
      <c r="OB30" s="31"/>
      <c r="OC30" s="31"/>
      <c r="OD30" s="31"/>
      <c r="OE30" s="31"/>
      <c r="OF30" s="31"/>
      <c r="OG30" s="31"/>
      <c r="OH30" s="31"/>
      <c r="OI30" s="31"/>
      <c r="OJ30" s="31"/>
      <c r="OK30" s="31"/>
      <c r="OL30" s="31"/>
      <c r="OM30" s="31"/>
      <c r="ON30" s="31"/>
      <c r="OO30" s="31"/>
      <c r="OP30" s="31"/>
      <c r="OQ30" s="31"/>
      <c r="OR30" s="31"/>
      <c r="OS30" s="31"/>
      <c r="OT30" s="31"/>
      <c r="OU30" s="31"/>
      <c r="OV30" s="31"/>
      <c r="OW30" s="31"/>
      <c r="OX30" s="31"/>
      <c r="OY30" s="31"/>
      <c r="OZ30" s="31"/>
      <c r="PA30" s="31"/>
      <c r="PB30" s="31"/>
      <c r="PC30" s="31"/>
      <c r="PD30" s="31"/>
      <c r="PE30" s="31"/>
      <c r="PF30" s="31"/>
      <c r="PG30" s="31"/>
      <c r="PH30" s="31"/>
      <c r="PI30" s="31"/>
      <c r="PJ30" s="31"/>
      <c r="PK30" s="31"/>
      <c r="PL30" s="31"/>
      <c r="PM30" s="31"/>
      <c r="PN30" s="31"/>
      <c r="PO30" s="31"/>
      <c r="PP30" s="31"/>
      <c r="PQ30" s="31"/>
      <c r="PR30" s="31"/>
      <c r="PS30" s="31"/>
      <c r="PT30" s="31"/>
      <c r="PU30" s="31"/>
      <c r="PV30" s="31"/>
      <c r="PW30" s="31"/>
      <c r="PX30" s="31"/>
      <c r="PY30" s="31"/>
      <c r="PZ30" s="31"/>
      <c r="QA30" s="31"/>
      <c r="QB30" s="31"/>
      <c r="QC30" s="31"/>
      <c r="QD30" s="31"/>
      <c r="QE30" s="31"/>
      <c r="QF30" s="31"/>
      <c r="QG30" s="31"/>
      <c r="QH30" s="31"/>
      <c r="QI30" s="31"/>
      <c r="QJ30" s="31"/>
      <c r="QK30" s="31"/>
      <c r="QL30" s="31"/>
      <c r="QM30" s="31"/>
      <c r="QN30" s="31"/>
      <c r="QO30" s="31"/>
      <c r="QP30" s="31"/>
      <c r="QQ30" s="31"/>
      <c r="QR30" s="31"/>
      <c r="QS30" s="31"/>
      <c r="QT30" s="31"/>
      <c r="QU30" s="31"/>
      <c r="QV30" s="31"/>
      <c r="QW30" s="31"/>
      <c r="QX30" s="31"/>
      <c r="QY30" s="31"/>
      <c r="QZ30" s="31"/>
      <c r="RA30" s="31"/>
      <c r="RB30" s="31"/>
      <c r="RC30" s="31"/>
      <c r="RD30" s="31"/>
      <c r="RE30" s="31"/>
      <c r="RF30" s="31"/>
      <c r="RG30" s="31"/>
      <c r="RH30" s="31"/>
      <c r="RI30" s="31"/>
      <c r="RJ30" s="31"/>
      <c r="RK30" s="31"/>
      <c r="RL30" s="31"/>
      <c r="RM30" s="31"/>
      <c r="RN30" s="31"/>
      <c r="RO30" s="31"/>
      <c r="RP30" s="31"/>
      <c r="RQ30" s="31"/>
      <c r="RR30" s="31"/>
      <c r="RS30" s="31"/>
      <c r="RT30" s="31"/>
      <c r="RU30" s="31"/>
      <c r="RV30" s="31"/>
      <c r="RW30" s="31"/>
      <c r="RX30" s="31"/>
      <c r="RY30" s="31"/>
      <c r="RZ30" s="31"/>
      <c r="SA30" s="31"/>
      <c r="SB30" s="31"/>
      <c r="SC30" s="31"/>
      <c r="SD30" s="31"/>
      <c r="SE30" s="31"/>
      <c r="SF30" s="31"/>
      <c r="SG30" s="31"/>
      <c r="SH30" s="31"/>
      <c r="SI30" s="31"/>
      <c r="SJ30" s="31"/>
      <c r="SK30" s="31"/>
      <c r="SL30" s="31"/>
      <c r="SM30" s="31"/>
      <c r="SN30" s="31"/>
      <c r="SO30" s="31"/>
      <c r="SP30" s="31"/>
      <c r="SQ30" s="31"/>
      <c r="SR30" s="31"/>
      <c r="SS30" s="31"/>
      <c r="ST30" s="31"/>
      <c r="SU30" s="31"/>
      <c r="SV30" s="31"/>
      <c r="SW30" s="31"/>
      <c r="SX30" s="31"/>
      <c r="SY30" s="31"/>
      <c r="SZ30" s="31"/>
      <c r="TA30" s="31"/>
      <c r="TB30" s="31"/>
      <c r="TC30" s="31"/>
      <c r="TD30" s="31"/>
      <c r="TE30" s="31"/>
      <c r="TF30" s="31"/>
      <c r="TG30" s="31"/>
      <c r="TH30" s="31"/>
      <c r="TI30" s="31"/>
      <c r="TJ30" s="31"/>
      <c r="TK30" s="31"/>
      <c r="TL30" s="31"/>
      <c r="TM30" s="31"/>
      <c r="TN30" s="31"/>
      <c r="TO30" s="31"/>
      <c r="TP30" s="31"/>
      <c r="TQ30" s="31"/>
      <c r="TR30" s="31"/>
      <c r="TS30" s="31"/>
      <c r="TT30" s="31"/>
      <c r="TU30" s="31"/>
      <c r="TV30" s="31"/>
      <c r="TW30" s="31"/>
      <c r="TX30" s="31"/>
      <c r="TY30" s="31"/>
      <c r="TZ30" s="31"/>
      <c r="UA30" s="31"/>
      <c r="UB30" s="31"/>
      <c r="UC30" s="31"/>
      <c r="UD30" s="31"/>
      <c r="UE30" s="31"/>
      <c r="UF30" s="31"/>
      <c r="UG30" s="31"/>
      <c r="UH30" s="31"/>
      <c r="UI30" s="31"/>
      <c r="UJ30" s="31"/>
      <c r="UK30" s="31"/>
      <c r="UL30" s="31"/>
      <c r="UM30" s="31"/>
      <c r="UN30" s="31"/>
      <c r="UO30" s="31"/>
      <c r="UP30" s="31"/>
      <c r="UQ30" s="31"/>
      <c r="UR30" s="31"/>
      <c r="US30" s="31"/>
      <c r="UT30" s="31"/>
      <c r="UU30" s="31"/>
      <c r="UV30" s="31"/>
      <c r="UW30" s="31"/>
      <c r="UX30" s="31"/>
      <c r="UY30" s="31"/>
      <c r="UZ30" s="31"/>
      <c r="VA30" s="31"/>
      <c r="VB30" s="31"/>
      <c r="VC30" s="31"/>
      <c r="VD30" s="31"/>
      <c r="VE30" s="31"/>
      <c r="VF30" s="31"/>
      <c r="VG30" s="31"/>
      <c r="VH30" s="31"/>
      <c r="VI30" s="31"/>
      <c r="VJ30" s="31"/>
      <c r="VK30" s="31"/>
      <c r="VL30" s="31"/>
      <c r="VM30" s="31"/>
      <c r="VN30" s="31"/>
      <c r="VO30" s="31"/>
      <c r="VP30" s="31"/>
      <c r="VQ30" s="31"/>
      <c r="VR30" s="31"/>
      <c r="VS30" s="31"/>
      <c r="VT30" s="31"/>
      <c r="VU30" s="31"/>
      <c r="VV30" s="31"/>
      <c r="VW30" s="31"/>
      <c r="VX30" s="31"/>
      <c r="VY30" s="31"/>
      <c r="VZ30" s="31"/>
      <c r="WA30" s="31"/>
      <c r="WB30" s="31"/>
      <c r="WC30" s="31"/>
      <c r="WD30" s="31"/>
      <c r="WE30" s="31"/>
      <c r="WF30" s="31"/>
      <c r="WG30" s="31"/>
      <c r="WH30" s="31"/>
      <c r="WI30" s="31"/>
      <c r="WJ30" s="31"/>
      <c r="WK30" s="31"/>
      <c r="WL30" s="31"/>
      <c r="WM30" s="31"/>
      <c r="WN30" s="31"/>
      <c r="WO30" s="31"/>
      <c r="WP30" s="31"/>
      <c r="WQ30" s="31"/>
      <c r="WR30" s="31"/>
      <c r="WS30" s="31"/>
      <c r="WT30" s="31"/>
      <c r="WU30" s="31"/>
      <c r="WV30" s="31"/>
      <c r="WW30" s="31"/>
      <c r="WX30" s="31"/>
      <c r="WY30" s="31"/>
      <c r="WZ30" s="31"/>
      <c r="XA30" s="31"/>
      <c r="XB30" s="31"/>
      <c r="XC30" s="31"/>
      <c r="XD30" s="31"/>
      <c r="XE30" s="31"/>
      <c r="XF30" s="31"/>
      <c r="XG30" s="31"/>
      <c r="XH30" s="31"/>
      <c r="XI30" s="31"/>
      <c r="XJ30" s="31"/>
      <c r="XK30" s="31"/>
      <c r="XL30" s="31"/>
      <c r="XM30" s="31"/>
      <c r="XN30" s="31"/>
      <c r="XO30" s="31"/>
      <c r="XP30" s="31"/>
      <c r="XQ30" s="31"/>
      <c r="XR30" s="31"/>
      <c r="XS30" s="31"/>
      <c r="XT30" s="31"/>
      <c r="XU30" s="31"/>
      <c r="XV30" s="31"/>
      <c r="XW30" s="31"/>
      <c r="XX30" s="31"/>
      <c r="XY30" s="31"/>
      <c r="XZ30" s="31"/>
      <c r="YA30" s="31"/>
      <c r="YB30" s="31"/>
      <c r="YC30" s="31"/>
      <c r="YD30" s="31"/>
      <c r="YE30" s="31"/>
      <c r="YF30" s="31"/>
      <c r="YG30" s="31"/>
      <c r="YH30" s="31"/>
      <c r="YI30" s="31"/>
      <c r="YJ30" s="31"/>
      <c r="YK30" s="31"/>
      <c r="YL30" s="31"/>
      <c r="YM30" s="31"/>
      <c r="YN30" s="31"/>
      <c r="YO30" s="31"/>
      <c r="YP30" s="31"/>
      <c r="YQ30" s="31"/>
      <c r="YR30" s="31"/>
      <c r="YS30" s="31"/>
      <c r="YT30" s="31"/>
      <c r="YU30" s="31"/>
      <c r="YV30" s="31"/>
      <c r="YW30" s="31"/>
      <c r="YX30" s="31"/>
      <c r="YY30" s="31"/>
      <c r="YZ30" s="31"/>
      <c r="ZA30" s="31"/>
      <c r="ZB30" s="31"/>
      <c r="ZC30" s="31"/>
      <c r="ZD30" s="31"/>
      <c r="ZE30" s="31"/>
      <c r="ZF30" s="31"/>
      <c r="ZG30" s="31"/>
      <c r="ZH30" s="31"/>
      <c r="ZI30" s="31"/>
      <c r="ZJ30" s="31"/>
      <c r="ZK30" s="31"/>
      <c r="ZL30" s="31"/>
      <c r="ZM30" s="31"/>
      <c r="ZN30" s="31"/>
      <c r="ZO30" s="31"/>
      <c r="ZP30" s="31"/>
      <c r="ZQ30" s="31"/>
      <c r="ZR30" s="31"/>
      <c r="ZS30" s="31"/>
      <c r="ZT30" s="31"/>
      <c r="ZU30" s="31"/>
      <c r="ZV30" s="31"/>
      <c r="ZW30" s="31"/>
      <c r="ZX30" s="31"/>
      <c r="ZY30" s="31"/>
      <c r="ZZ30" s="31"/>
      <c r="AAA30" s="31"/>
      <c r="AAB30" s="31"/>
      <c r="AAC30" s="31"/>
      <c r="AAD30" s="31"/>
      <c r="AAE30" s="31"/>
      <c r="AAF30" s="31"/>
      <c r="AAG30" s="31"/>
      <c r="AAH30" s="31"/>
      <c r="AAI30" s="31"/>
      <c r="AAJ30" s="31"/>
      <c r="AAK30" s="31"/>
      <c r="AAL30" s="31"/>
      <c r="AAM30" s="31"/>
      <c r="AAN30" s="31"/>
      <c r="AAO30" s="31"/>
      <c r="AAP30" s="31"/>
      <c r="AAQ30" s="31"/>
      <c r="AAR30" s="31"/>
      <c r="AAS30" s="31"/>
      <c r="AAT30" s="31"/>
      <c r="AAU30" s="31"/>
      <c r="AAV30" s="31"/>
      <c r="AAW30" s="31"/>
      <c r="AAX30" s="31"/>
      <c r="AAY30" s="31"/>
      <c r="AAZ30" s="31"/>
      <c r="ABA30" s="31"/>
      <c r="ABB30" s="31"/>
      <c r="ABC30" s="31"/>
      <c r="ABD30" s="31"/>
      <c r="ABE30" s="31"/>
      <c r="ABF30" s="31"/>
      <c r="ABG30" s="31"/>
      <c r="ABH30" s="31"/>
      <c r="ABI30" s="31"/>
      <c r="ABJ30" s="31"/>
      <c r="ABK30" s="31"/>
      <c r="ABL30" s="31"/>
      <c r="ABM30" s="31"/>
      <c r="ABN30" s="31"/>
      <c r="ABO30" s="31"/>
      <c r="ABP30" s="31"/>
      <c r="ABQ30" s="31"/>
      <c r="ABR30" s="31"/>
      <c r="ABS30" s="31"/>
      <c r="ABT30" s="31"/>
      <c r="ABU30" s="31"/>
      <c r="ABV30" s="31"/>
      <c r="ABW30" s="31"/>
      <c r="ABX30" s="31"/>
      <c r="ABY30" s="31"/>
      <c r="ABZ30" s="31"/>
      <c r="ACA30" s="31"/>
      <c r="ACB30" s="31"/>
      <c r="ACC30" s="31"/>
      <c r="ACD30" s="31"/>
      <c r="ACE30" s="31"/>
      <c r="ACF30" s="31"/>
      <c r="ACG30" s="31"/>
      <c r="ACH30" s="31"/>
      <c r="ACI30" s="31"/>
      <c r="ACJ30" s="31"/>
      <c r="ACK30" s="31"/>
      <c r="ACL30" s="31"/>
      <c r="ACM30" s="31"/>
      <c r="ACN30" s="31"/>
      <c r="ACO30" s="31"/>
      <c r="ACP30" s="31"/>
      <c r="ACQ30" s="31"/>
      <c r="ACR30" s="31"/>
      <c r="ACS30" s="31"/>
      <c r="ACT30" s="31"/>
      <c r="ACU30" s="31"/>
      <c r="ACV30" s="31"/>
      <c r="ACW30" s="31"/>
      <c r="ACX30" s="31"/>
      <c r="ACY30" s="31"/>
      <c r="ACZ30" s="31"/>
      <c r="ADA30" s="31"/>
      <c r="ADB30" s="31"/>
      <c r="ADC30" s="31"/>
      <c r="ADD30" s="31"/>
      <c r="ADE30" s="31"/>
      <c r="ADF30" s="31"/>
      <c r="ADG30" s="31"/>
      <c r="ADH30" s="31"/>
      <c r="ADI30" s="31"/>
      <c r="ADJ30" s="31"/>
      <c r="ADK30" s="31"/>
      <c r="ADL30" s="31"/>
      <c r="ADM30" s="31"/>
      <c r="ADN30" s="31"/>
      <c r="ADO30" s="31"/>
      <c r="ADP30" s="31"/>
      <c r="ADQ30" s="31"/>
      <c r="ADR30" s="31"/>
      <c r="ADS30" s="31"/>
      <c r="ADT30" s="31"/>
      <c r="ADU30" s="31"/>
      <c r="ADV30" s="31"/>
      <c r="ADW30" s="31"/>
      <c r="ADX30" s="31"/>
      <c r="ADY30" s="31"/>
      <c r="ADZ30" s="31"/>
      <c r="AEA30" s="31"/>
      <c r="AEB30" s="31"/>
      <c r="AEC30" s="31"/>
      <c r="AED30" s="31"/>
      <c r="AEE30" s="31"/>
      <c r="AEF30" s="31"/>
      <c r="AEG30" s="31"/>
      <c r="AEH30" s="31"/>
      <c r="AEI30" s="31"/>
      <c r="AEJ30" s="31"/>
      <c r="AEK30" s="31"/>
      <c r="AEL30" s="31"/>
      <c r="AEM30" s="31"/>
      <c r="AEN30" s="31"/>
      <c r="AEO30" s="31"/>
      <c r="AEP30" s="31"/>
      <c r="AEQ30" s="31"/>
      <c r="AER30" s="31"/>
      <c r="AES30" s="31"/>
      <c r="AET30" s="31"/>
      <c r="AEU30" s="31"/>
      <c r="AEV30" s="31"/>
      <c r="AEW30" s="31"/>
      <c r="AEX30" s="31"/>
      <c r="AEY30" s="31"/>
      <c r="AEZ30" s="31"/>
      <c r="AFA30" s="31"/>
      <c r="AFB30" s="31"/>
      <c r="AFC30" s="31"/>
      <c r="AFD30" s="31"/>
      <c r="AFE30" s="31"/>
      <c r="AFF30" s="31"/>
      <c r="AFG30" s="31"/>
      <c r="AFH30" s="31"/>
      <c r="AFI30" s="31"/>
      <c r="AFJ30" s="31"/>
      <c r="AFK30" s="31"/>
      <c r="AFL30" s="31"/>
      <c r="AFM30" s="31"/>
      <c r="AFN30" s="31"/>
      <c r="AFO30" s="31"/>
      <c r="AFP30" s="31"/>
      <c r="AFQ30" s="31"/>
      <c r="AFR30" s="31"/>
      <c r="AFS30" s="31"/>
      <c r="AFT30" s="31"/>
      <c r="AFU30" s="31"/>
      <c r="AFV30" s="31"/>
      <c r="AFW30" s="31"/>
      <c r="AFX30" s="31"/>
      <c r="AFY30" s="31"/>
      <c r="AFZ30" s="31"/>
      <c r="AGA30" s="31"/>
      <c r="AGB30" s="31"/>
      <c r="AGC30" s="31"/>
      <c r="AGD30" s="31"/>
      <c r="AGE30" s="31"/>
      <c r="AGF30" s="31"/>
      <c r="AGG30" s="31"/>
      <c r="AGH30" s="31"/>
      <c r="AGI30" s="31"/>
      <c r="AGJ30" s="31"/>
      <c r="AGK30" s="31"/>
      <c r="AGL30" s="31"/>
      <c r="AGM30" s="31"/>
      <c r="AGN30" s="31"/>
      <c r="AGO30" s="31"/>
      <c r="AGP30" s="31"/>
      <c r="AGQ30" s="31"/>
      <c r="AGR30" s="31"/>
      <c r="AGS30" s="31"/>
      <c r="AGT30" s="31"/>
      <c r="AGU30" s="31"/>
      <c r="AGV30" s="31"/>
      <c r="AGW30" s="31"/>
      <c r="AGX30" s="31"/>
      <c r="AGY30" s="31"/>
      <c r="AGZ30" s="31"/>
      <c r="AHA30" s="31"/>
      <c r="AHB30" s="31"/>
      <c r="AHC30" s="31"/>
      <c r="AHD30" s="31"/>
      <c r="AHE30" s="31"/>
      <c r="AHF30" s="31"/>
      <c r="AHG30" s="31"/>
      <c r="AHH30" s="31"/>
      <c r="AHI30" s="31"/>
      <c r="AHJ30" s="31"/>
      <c r="AHK30" s="31"/>
      <c r="AHL30" s="31"/>
      <c r="AHM30" s="31"/>
      <c r="AHN30" s="31"/>
      <c r="AHO30" s="31"/>
      <c r="AHP30" s="31"/>
      <c r="AHQ30" s="31"/>
      <c r="AHR30" s="31"/>
      <c r="AHS30" s="31"/>
      <c r="AHT30" s="31"/>
      <c r="AHU30" s="31"/>
      <c r="AHV30" s="31"/>
      <c r="AHW30" s="31"/>
      <c r="AHX30" s="31"/>
      <c r="AHY30" s="31"/>
      <c r="AHZ30" s="31"/>
      <c r="AIA30" s="31"/>
      <c r="AIB30" s="31"/>
      <c r="AIC30" s="31"/>
      <c r="AID30" s="31"/>
      <c r="AIE30" s="31"/>
      <c r="AIF30" s="31"/>
      <c r="AIG30" s="31"/>
      <c r="AIH30" s="31"/>
      <c r="AII30" s="31"/>
      <c r="AIJ30" s="31"/>
      <c r="AIK30" s="31"/>
      <c r="AIL30" s="31"/>
      <c r="AIM30" s="31"/>
      <c r="AIN30" s="31"/>
      <c r="AIO30" s="31"/>
      <c r="AIP30" s="31"/>
      <c r="AIQ30" s="31"/>
      <c r="AIR30" s="31"/>
      <c r="AIS30" s="31"/>
      <c r="AIT30" s="31"/>
      <c r="AIU30" s="31"/>
      <c r="AIV30" s="31"/>
      <c r="AIW30" s="31"/>
      <c r="AIX30" s="31"/>
      <c r="AIY30" s="31"/>
      <c r="AIZ30" s="31"/>
      <c r="AJA30" s="31"/>
      <c r="AJB30" s="31"/>
      <c r="AJC30" s="31"/>
      <c r="AJD30" s="31"/>
      <c r="AJE30" s="31"/>
      <c r="AJF30" s="31"/>
      <c r="AJG30" s="31"/>
      <c r="AJH30" s="31"/>
      <c r="AJI30" s="31"/>
      <c r="AJJ30" s="31"/>
      <c r="AJK30" s="31"/>
      <c r="AJL30" s="31"/>
      <c r="AJM30" s="31"/>
      <c r="AJN30" s="31"/>
      <c r="AJO30" s="31"/>
      <c r="AJP30" s="31"/>
      <c r="AJQ30" s="31"/>
      <c r="AJR30" s="31"/>
      <c r="AJS30" s="31"/>
    </row>
    <row r="31" spans="1:955" s="4" customFormat="1" ht="13.8" x14ac:dyDescent="0.25">
      <c r="A31" s="82" t="s">
        <v>17</v>
      </c>
      <c r="B31" s="126"/>
      <c r="C31" s="126"/>
      <c r="D31" s="126"/>
      <c r="E31" s="126"/>
      <c r="F31" s="75"/>
      <c r="G31" s="83"/>
      <c r="H31" s="84"/>
      <c r="I31" s="72">
        <f>WORKDAY(G31,IF(WEEKDAY(G31,2)&gt;=6,H31,H31-1),Paramètres!$A$11:$A$52)</f>
        <v>0</v>
      </c>
      <c r="J31" s="72">
        <f t="shared" si="908"/>
        <v>-1</v>
      </c>
      <c r="K31" s="72">
        <f>IF(P1_GP!$AF$6,I31,J31)</f>
        <v>0</v>
      </c>
      <c r="L31" s="74"/>
      <c r="M31" s="72">
        <f t="shared" si="909"/>
        <v>0</v>
      </c>
      <c r="N31" s="115" t="str">
        <f ca="1">IF(AND(L31&lt;1,K31&lt;Paramètres!$D$9),"n","")</f>
        <v>n</v>
      </c>
      <c r="O31" s="31"/>
      <c r="P31" s="31"/>
      <c r="Q31" s="31"/>
      <c r="R31" s="31"/>
      <c r="S31" s="31"/>
      <c r="T31" s="31"/>
      <c r="U31" s="31"/>
      <c r="V31" s="31"/>
      <c r="W31" s="31"/>
      <c r="X31" s="31"/>
      <c r="Y31" s="31"/>
      <c r="Z31" s="31"/>
      <c r="AA31" s="31"/>
      <c r="AB31" s="31"/>
      <c r="AC31" s="31"/>
      <c r="AD31" s="31"/>
      <c r="AE31" s="31"/>
      <c r="AF31" s="31"/>
      <c r="AG31" s="31"/>
      <c r="AH31" s="31"/>
      <c r="AI31" s="31"/>
      <c r="AJ31" s="31"/>
      <c r="AK31" s="31"/>
      <c r="AL31" s="31"/>
      <c r="AM31" s="31"/>
      <c r="AN31" s="31"/>
      <c r="AO31" s="31"/>
      <c r="AP31" s="31"/>
      <c r="AQ31" s="31"/>
      <c r="AR31" s="31"/>
      <c r="AS31" s="31"/>
      <c r="AT31" s="31"/>
      <c r="AU31" s="31"/>
      <c r="AV31" s="31"/>
      <c r="AW31" s="31"/>
      <c r="AX31" s="31"/>
      <c r="AY31" s="31"/>
      <c r="AZ31" s="31"/>
      <c r="BA31" s="31"/>
      <c r="BB31" s="31"/>
      <c r="BC31" s="31"/>
      <c r="BD31" s="31"/>
      <c r="BE31" s="31"/>
      <c r="BF31" s="31"/>
      <c r="BG31" s="31"/>
      <c r="BH31" s="31"/>
      <c r="BI31" s="31"/>
      <c r="BJ31" s="31"/>
      <c r="BK31" s="31"/>
      <c r="BL31" s="31"/>
      <c r="BM31" s="31"/>
      <c r="BN31" s="31"/>
      <c r="BO31" s="31"/>
      <c r="BP31" s="31"/>
      <c r="BQ31" s="31"/>
      <c r="BR31" s="31"/>
      <c r="BS31" s="31"/>
      <c r="BT31" s="31"/>
      <c r="BU31" s="31"/>
      <c r="BV31" s="31"/>
      <c r="BW31" s="31"/>
      <c r="BX31" s="31"/>
      <c r="BY31" s="31"/>
      <c r="BZ31" s="31"/>
      <c r="CA31" s="31"/>
      <c r="CB31" s="31"/>
      <c r="CC31" s="31"/>
      <c r="CD31" s="31"/>
      <c r="CE31" s="31"/>
      <c r="CF31" s="31"/>
      <c r="CG31" s="31"/>
      <c r="CH31" s="31"/>
      <c r="CI31" s="31"/>
      <c r="CJ31" s="31"/>
      <c r="CK31" s="31"/>
      <c r="CL31" s="31"/>
      <c r="CM31" s="31"/>
      <c r="CN31" s="31"/>
      <c r="CO31" s="31"/>
      <c r="CP31" s="31"/>
      <c r="CQ31" s="31"/>
      <c r="CR31" s="31"/>
      <c r="CS31" s="31"/>
      <c r="CT31" s="31"/>
      <c r="CU31" s="31"/>
      <c r="CV31" s="31"/>
      <c r="CW31" s="31"/>
      <c r="CX31" s="31"/>
      <c r="CY31" s="31"/>
      <c r="CZ31" s="31"/>
      <c r="DA31" s="31"/>
      <c r="DB31" s="31"/>
      <c r="DC31" s="31"/>
      <c r="DD31" s="31"/>
      <c r="DE31" s="31"/>
      <c r="DF31" s="31"/>
      <c r="DG31" s="31"/>
      <c r="DH31" s="31"/>
      <c r="DI31" s="31"/>
      <c r="DJ31" s="31"/>
      <c r="DK31" s="31"/>
      <c r="DL31" s="31"/>
      <c r="DM31" s="31"/>
      <c r="DN31" s="31"/>
      <c r="DO31" s="31"/>
      <c r="DP31" s="31"/>
      <c r="DQ31" s="31"/>
      <c r="DR31" s="31"/>
      <c r="DS31" s="31"/>
      <c r="DT31" s="31"/>
      <c r="DU31" s="31"/>
      <c r="DV31" s="31"/>
      <c r="DW31" s="31"/>
      <c r="DX31" s="31"/>
      <c r="DY31" s="31"/>
      <c r="DZ31" s="31"/>
      <c r="EA31" s="31"/>
      <c r="EB31" s="31"/>
      <c r="EC31" s="31"/>
      <c r="ED31" s="31"/>
      <c r="EE31" s="31"/>
      <c r="EF31" s="31"/>
      <c r="EG31" s="31"/>
      <c r="EH31" s="31"/>
      <c r="EI31" s="31"/>
      <c r="EJ31" s="31"/>
      <c r="EK31" s="31"/>
      <c r="EL31" s="31"/>
      <c r="EM31" s="31"/>
      <c r="EN31" s="31"/>
      <c r="EO31" s="31"/>
      <c r="EP31" s="31"/>
      <c r="EQ31" s="31"/>
      <c r="ER31" s="31"/>
      <c r="ES31" s="31"/>
      <c r="ET31" s="31"/>
      <c r="EU31" s="31"/>
      <c r="EV31" s="31"/>
      <c r="EW31" s="31"/>
      <c r="EX31" s="31"/>
      <c r="EY31" s="31"/>
      <c r="EZ31" s="31"/>
      <c r="FA31" s="31"/>
      <c r="FB31" s="31"/>
      <c r="FC31" s="31"/>
      <c r="FD31" s="31"/>
      <c r="FE31" s="31"/>
      <c r="FF31" s="31"/>
      <c r="FG31" s="31"/>
      <c r="FH31" s="31"/>
      <c r="FI31" s="31"/>
      <c r="FJ31" s="31"/>
      <c r="FK31" s="31"/>
      <c r="FL31" s="31"/>
      <c r="FM31" s="31"/>
      <c r="FN31" s="31"/>
      <c r="FO31" s="31"/>
      <c r="FP31" s="31"/>
      <c r="FQ31" s="31"/>
      <c r="FR31" s="31"/>
      <c r="FS31" s="31"/>
      <c r="FT31" s="31"/>
      <c r="FU31" s="31"/>
      <c r="FV31" s="31"/>
      <c r="FW31" s="31"/>
      <c r="FX31" s="31"/>
      <c r="FY31" s="31"/>
      <c r="FZ31" s="31"/>
      <c r="GA31" s="31"/>
      <c r="GB31" s="31"/>
      <c r="GC31" s="31"/>
      <c r="GD31" s="31"/>
      <c r="GE31" s="31"/>
      <c r="GF31" s="31"/>
      <c r="GG31" s="31"/>
      <c r="GH31" s="31"/>
      <c r="GI31" s="31"/>
      <c r="GJ31" s="31"/>
      <c r="GK31" s="31"/>
      <c r="GL31" s="31"/>
      <c r="GM31" s="31"/>
      <c r="GN31" s="31"/>
      <c r="GO31" s="31"/>
      <c r="GP31" s="31"/>
      <c r="GQ31" s="31"/>
      <c r="GR31" s="31"/>
      <c r="GS31" s="31"/>
      <c r="GT31" s="31"/>
      <c r="GU31" s="31"/>
      <c r="GV31" s="31"/>
      <c r="GW31" s="31"/>
      <c r="GX31" s="31"/>
      <c r="GY31" s="31"/>
      <c r="GZ31" s="31"/>
      <c r="HA31" s="31"/>
      <c r="HB31" s="31"/>
      <c r="HC31" s="31"/>
      <c r="HD31" s="31"/>
      <c r="HE31" s="31"/>
      <c r="HF31" s="31"/>
      <c r="HG31" s="31"/>
      <c r="HH31" s="31"/>
      <c r="HI31" s="31"/>
      <c r="HJ31" s="31"/>
      <c r="HK31" s="31"/>
      <c r="HL31" s="31"/>
      <c r="HM31" s="31"/>
      <c r="HN31" s="31"/>
      <c r="HO31" s="31"/>
      <c r="HP31" s="31"/>
      <c r="HQ31" s="31"/>
      <c r="HR31" s="31"/>
      <c r="HS31" s="31"/>
      <c r="HT31" s="31"/>
      <c r="HU31" s="31"/>
      <c r="HV31" s="31"/>
      <c r="HW31" s="31"/>
      <c r="HX31" s="31"/>
      <c r="HY31" s="31"/>
      <c r="HZ31" s="31"/>
      <c r="IA31" s="31"/>
      <c r="IB31" s="31"/>
      <c r="IC31" s="31"/>
      <c r="ID31" s="31"/>
      <c r="IE31" s="31"/>
      <c r="IF31" s="31"/>
      <c r="IG31" s="31"/>
      <c r="IH31" s="31"/>
      <c r="II31" s="31"/>
      <c r="IJ31" s="31"/>
      <c r="IK31" s="31"/>
      <c r="IL31" s="31"/>
      <c r="IM31" s="31"/>
      <c r="IN31" s="31"/>
      <c r="IO31" s="31"/>
      <c r="IP31" s="31"/>
      <c r="IQ31" s="31"/>
      <c r="IR31" s="31"/>
      <c r="IS31" s="31"/>
      <c r="IT31" s="31"/>
      <c r="IU31" s="31"/>
      <c r="IV31" s="31"/>
      <c r="IW31" s="31"/>
      <c r="IX31" s="31"/>
      <c r="IY31" s="31"/>
      <c r="IZ31" s="31"/>
      <c r="JA31" s="31"/>
      <c r="JB31" s="31"/>
      <c r="JC31" s="31"/>
      <c r="JD31" s="31"/>
      <c r="JE31" s="31"/>
      <c r="JF31" s="31"/>
      <c r="JG31" s="31"/>
      <c r="JH31" s="31"/>
      <c r="JI31" s="31"/>
      <c r="JJ31" s="31"/>
      <c r="JK31" s="31"/>
      <c r="JL31" s="31"/>
      <c r="JM31" s="31"/>
      <c r="JN31" s="31"/>
      <c r="JO31" s="31"/>
      <c r="JP31" s="31"/>
      <c r="JQ31" s="31"/>
      <c r="JR31" s="31"/>
      <c r="JS31" s="31"/>
      <c r="JT31" s="31"/>
      <c r="JU31" s="31"/>
      <c r="JV31" s="31"/>
      <c r="JW31" s="31"/>
      <c r="JX31" s="31"/>
      <c r="JY31" s="31"/>
      <c r="JZ31" s="31"/>
      <c r="KA31" s="31"/>
      <c r="KB31" s="31"/>
      <c r="KC31" s="31"/>
      <c r="KD31" s="31"/>
      <c r="KE31" s="31"/>
      <c r="KF31" s="31"/>
      <c r="KG31" s="31"/>
      <c r="KH31" s="31"/>
      <c r="KI31" s="31"/>
      <c r="KJ31" s="31"/>
      <c r="KK31" s="31"/>
      <c r="KL31" s="31"/>
      <c r="KM31" s="31"/>
      <c r="KN31" s="31"/>
      <c r="KO31" s="31"/>
      <c r="KP31" s="31"/>
      <c r="KQ31" s="31"/>
      <c r="KR31" s="31"/>
      <c r="KS31" s="31"/>
      <c r="KT31" s="31"/>
      <c r="KU31" s="31"/>
      <c r="KV31" s="31"/>
      <c r="KW31" s="31"/>
      <c r="KX31" s="31"/>
      <c r="KY31" s="31"/>
      <c r="KZ31" s="31"/>
      <c r="LA31" s="31"/>
      <c r="LB31" s="31"/>
      <c r="LC31" s="31"/>
      <c r="LD31" s="31"/>
      <c r="LE31" s="31"/>
      <c r="LF31" s="31"/>
      <c r="LG31" s="31"/>
      <c r="LH31" s="31"/>
      <c r="LI31" s="31"/>
      <c r="LJ31" s="31"/>
      <c r="LK31" s="31"/>
      <c r="LL31" s="31"/>
      <c r="LM31" s="31"/>
      <c r="LN31" s="31"/>
      <c r="LO31" s="31"/>
      <c r="LP31" s="31"/>
      <c r="LQ31" s="31"/>
      <c r="LR31" s="31"/>
      <c r="LS31" s="31"/>
      <c r="LT31" s="31"/>
      <c r="LU31" s="31"/>
      <c r="LV31" s="31"/>
      <c r="LW31" s="31"/>
      <c r="LX31" s="31"/>
      <c r="LY31" s="31"/>
      <c r="LZ31" s="31"/>
      <c r="MA31" s="31"/>
      <c r="MB31" s="31"/>
      <c r="MC31" s="31"/>
      <c r="MD31" s="31"/>
      <c r="ME31" s="31"/>
      <c r="MF31" s="31"/>
      <c r="MG31" s="31"/>
      <c r="MH31" s="31"/>
      <c r="MI31" s="31"/>
      <c r="MJ31" s="31"/>
      <c r="MK31" s="31"/>
      <c r="ML31" s="31"/>
      <c r="MM31" s="31"/>
      <c r="MN31" s="31"/>
      <c r="MO31" s="31"/>
      <c r="MP31" s="31"/>
      <c r="MQ31" s="31"/>
      <c r="MR31" s="31"/>
      <c r="MS31" s="31"/>
      <c r="MT31" s="31"/>
      <c r="MU31" s="31"/>
      <c r="MV31" s="31"/>
      <c r="MW31" s="31"/>
      <c r="MX31" s="31"/>
      <c r="MY31" s="31"/>
      <c r="MZ31" s="31"/>
      <c r="NA31" s="31"/>
      <c r="NB31" s="31"/>
      <c r="NC31" s="31"/>
      <c r="ND31" s="31"/>
      <c r="NE31" s="31"/>
      <c r="NF31" s="31"/>
      <c r="NG31" s="31"/>
      <c r="NH31" s="31"/>
      <c r="NI31" s="31"/>
      <c r="NJ31" s="31"/>
      <c r="NK31" s="31"/>
      <c r="NL31" s="31"/>
      <c r="NM31" s="31"/>
      <c r="NN31" s="31"/>
      <c r="NO31" s="31"/>
      <c r="NP31" s="31"/>
      <c r="NQ31" s="31"/>
      <c r="NR31" s="31"/>
      <c r="NS31" s="31"/>
      <c r="NT31" s="31"/>
      <c r="NU31" s="31"/>
      <c r="NV31" s="31"/>
      <c r="NW31" s="31"/>
      <c r="NX31" s="31"/>
      <c r="NY31" s="31"/>
      <c r="NZ31" s="31"/>
      <c r="OA31" s="31"/>
      <c r="OB31" s="31"/>
      <c r="OC31" s="31"/>
      <c r="OD31" s="31"/>
      <c r="OE31" s="31"/>
      <c r="OF31" s="31"/>
      <c r="OG31" s="31"/>
      <c r="OH31" s="31"/>
      <c r="OI31" s="31"/>
      <c r="OJ31" s="31"/>
      <c r="OK31" s="31"/>
      <c r="OL31" s="31"/>
      <c r="OM31" s="31"/>
      <c r="ON31" s="31"/>
      <c r="OO31" s="31"/>
      <c r="OP31" s="31"/>
      <c r="OQ31" s="31"/>
      <c r="OR31" s="31"/>
      <c r="OS31" s="31"/>
      <c r="OT31" s="31"/>
      <c r="OU31" s="31"/>
      <c r="OV31" s="31"/>
      <c r="OW31" s="31"/>
      <c r="OX31" s="31"/>
      <c r="OY31" s="31"/>
      <c r="OZ31" s="31"/>
      <c r="PA31" s="31"/>
      <c r="PB31" s="31"/>
      <c r="PC31" s="31"/>
      <c r="PD31" s="31"/>
      <c r="PE31" s="31"/>
      <c r="PF31" s="31"/>
      <c r="PG31" s="31"/>
      <c r="PH31" s="31"/>
      <c r="PI31" s="31"/>
      <c r="PJ31" s="31"/>
      <c r="PK31" s="31"/>
      <c r="PL31" s="31"/>
      <c r="PM31" s="31"/>
      <c r="PN31" s="31"/>
      <c r="PO31" s="31"/>
      <c r="PP31" s="31"/>
      <c r="PQ31" s="31"/>
      <c r="PR31" s="31"/>
      <c r="PS31" s="31"/>
      <c r="PT31" s="31"/>
      <c r="PU31" s="31"/>
      <c r="PV31" s="31"/>
      <c r="PW31" s="31"/>
      <c r="PX31" s="31"/>
      <c r="PY31" s="31"/>
      <c r="PZ31" s="31"/>
      <c r="QA31" s="31"/>
      <c r="QB31" s="31"/>
      <c r="QC31" s="31"/>
      <c r="QD31" s="31"/>
      <c r="QE31" s="31"/>
      <c r="QF31" s="31"/>
      <c r="QG31" s="31"/>
      <c r="QH31" s="31"/>
      <c r="QI31" s="31"/>
      <c r="QJ31" s="31"/>
      <c r="QK31" s="31"/>
      <c r="QL31" s="31"/>
      <c r="QM31" s="31"/>
      <c r="QN31" s="31"/>
      <c r="QO31" s="31"/>
      <c r="QP31" s="31"/>
      <c r="QQ31" s="31"/>
      <c r="QR31" s="31"/>
      <c r="QS31" s="31"/>
      <c r="QT31" s="31"/>
      <c r="QU31" s="31"/>
      <c r="QV31" s="31"/>
      <c r="QW31" s="31"/>
      <c r="QX31" s="31"/>
      <c r="QY31" s="31"/>
      <c r="QZ31" s="31"/>
      <c r="RA31" s="31"/>
      <c r="RB31" s="31"/>
      <c r="RC31" s="31"/>
      <c r="RD31" s="31"/>
      <c r="RE31" s="31"/>
      <c r="RF31" s="31"/>
      <c r="RG31" s="31"/>
      <c r="RH31" s="31"/>
      <c r="RI31" s="31"/>
      <c r="RJ31" s="31"/>
      <c r="RK31" s="31"/>
      <c r="RL31" s="31"/>
      <c r="RM31" s="31"/>
      <c r="RN31" s="31"/>
      <c r="RO31" s="31"/>
      <c r="RP31" s="31"/>
      <c r="RQ31" s="31"/>
      <c r="RR31" s="31"/>
      <c r="RS31" s="31"/>
      <c r="RT31" s="31"/>
      <c r="RU31" s="31"/>
      <c r="RV31" s="31"/>
      <c r="RW31" s="31"/>
      <c r="RX31" s="31"/>
      <c r="RY31" s="31"/>
      <c r="RZ31" s="31"/>
      <c r="SA31" s="31"/>
      <c r="SB31" s="31"/>
      <c r="SC31" s="31"/>
      <c r="SD31" s="31"/>
      <c r="SE31" s="31"/>
      <c r="SF31" s="31"/>
      <c r="SG31" s="31"/>
      <c r="SH31" s="31"/>
      <c r="SI31" s="31"/>
      <c r="SJ31" s="31"/>
      <c r="SK31" s="31"/>
      <c r="SL31" s="31"/>
      <c r="SM31" s="31"/>
      <c r="SN31" s="31"/>
      <c r="SO31" s="31"/>
      <c r="SP31" s="31"/>
      <c r="SQ31" s="31"/>
      <c r="SR31" s="31"/>
      <c r="SS31" s="31"/>
      <c r="ST31" s="31"/>
      <c r="SU31" s="31"/>
      <c r="SV31" s="31"/>
      <c r="SW31" s="31"/>
      <c r="SX31" s="31"/>
      <c r="SY31" s="31"/>
      <c r="SZ31" s="31"/>
      <c r="TA31" s="31"/>
      <c r="TB31" s="31"/>
      <c r="TC31" s="31"/>
      <c r="TD31" s="31"/>
      <c r="TE31" s="31"/>
      <c r="TF31" s="31"/>
      <c r="TG31" s="31"/>
      <c r="TH31" s="31"/>
      <c r="TI31" s="31"/>
      <c r="TJ31" s="31"/>
      <c r="TK31" s="31"/>
      <c r="TL31" s="31"/>
      <c r="TM31" s="31"/>
      <c r="TN31" s="31"/>
      <c r="TO31" s="31"/>
      <c r="TP31" s="31"/>
      <c r="TQ31" s="31"/>
      <c r="TR31" s="31"/>
      <c r="TS31" s="31"/>
      <c r="TT31" s="31"/>
      <c r="TU31" s="31"/>
      <c r="TV31" s="31"/>
      <c r="TW31" s="31"/>
      <c r="TX31" s="31"/>
      <c r="TY31" s="31"/>
      <c r="TZ31" s="31"/>
      <c r="UA31" s="31"/>
      <c r="UB31" s="31"/>
      <c r="UC31" s="31"/>
      <c r="UD31" s="31"/>
      <c r="UE31" s="31"/>
      <c r="UF31" s="31"/>
      <c r="UG31" s="31"/>
      <c r="UH31" s="31"/>
      <c r="UI31" s="31"/>
      <c r="UJ31" s="31"/>
      <c r="UK31" s="31"/>
      <c r="UL31" s="31"/>
      <c r="UM31" s="31"/>
      <c r="UN31" s="31"/>
      <c r="UO31" s="31"/>
      <c r="UP31" s="31"/>
      <c r="UQ31" s="31"/>
      <c r="UR31" s="31"/>
      <c r="US31" s="31"/>
      <c r="UT31" s="31"/>
      <c r="UU31" s="31"/>
      <c r="UV31" s="31"/>
      <c r="UW31" s="31"/>
      <c r="UX31" s="31"/>
      <c r="UY31" s="31"/>
      <c r="UZ31" s="31"/>
      <c r="VA31" s="31"/>
      <c r="VB31" s="31"/>
      <c r="VC31" s="31"/>
      <c r="VD31" s="31"/>
      <c r="VE31" s="31"/>
      <c r="VF31" s="31"/>
      <c r="VG31" s="31"/>
      <c r="VH31" s="31"/>
      <c r="VI31" s="31"/>
      <c r="VJ31" s="31"/>
      <c r="VK31" s="31"/>
      <c r="VL31" s="31"/>
      <c r="VM31" s="31"/>
      <c r="VN31" s="31"/>
      <c r="VO31" s="31"/>
      <c r="VP31" s="31"/>
      <c r="VQ31" s="31"/>
      <c r="VR31" s="31"/>
      <c r="VS31" s="31"/>
      <c r="VT31" s="31"/>
      <c r="VU31" s="31"/>
      <c r="VV31" s="31"/>
      <c r="VW31" s="31"/>
      <c r="VX31" s="31"/>
      <c r="VY31" s="31"/>
      <c r="VZ31" s="31"/>
      <c r="WA31" s="31"/>
      <c r="WB31" s="31"/>
      <c r="WC31" s="31"/>
      <c r="WD31" s="31"/>
      <c r="WE31" s="31"/>
      <c r="WF31" s="31"/>
      <c r="WG31" s="31"/>
      <c r="WH31" s="31"/>
      <c r="WI31" s="31"/>
      <c r="WJ31" s="31"/>
      <c r="WK31" s="31"/>
      <c r="WL31" s="31"/>
      <c r="WM31" s="31"/>
      <c r="WN31" s="31"/>
      <c r="WO31" s="31"/>
      <c r="WP31" s="31"/>
      <c r="WQ31" s="31"/>
      <c r="WR31" s="31"/>
      <c r="WS31" s="31"/>
      <c r="WT31" s="31"/>
      <c r="WU31" s="31"/>
      <c r="WV31" s="31"/>
      <c r="WW31" s="31"/>
      <c r="WX31" s="31"/>
      <c r="WY31" s="31"/>
      <c r="WZ31" s="31"/>
      <c r="XA31" s="31"/>
      <c r="XB31" s="31"/>
      <c r="XC31" s="31"/>
      <c r="XD31" s="31"/>
      <c r="XE31" s="31"/>
      <c r="XF31" s="31"/>
      <c r="XG31" s="31"/>
      <c r="XH31" s="31"/>
      <c r="XI31" s="31"/>
      <c r="XJ31" s="31"/>
      <c r="XK31" s="31"/>
      <c r="XL31" s="31"/>
      <c r="XM31" s="31"/>
      <c r="XN31" s="31"/>
      <c r="XO31" s="31"/>
      <c r="XP31" s="31"/>
      <c r="XQ31" s="31"/>
      <c r="XR31" s="31"/>
      <c r="XS31" s="31"/>
      <c r="XT31" s="31"/>
      <c r="XU31" s="31"/>
      <c r="XV31" s="31"/>
      <c r="XW31" s="31"/>
      <c r="XX31" s="31"/>
      <c r="XY31" s="31"/>
      <c r="XZ31" s="31"/>
      <c r="YA31" s="31"/>
      <c r="YB31" s="31"/>
      <c r="YC31" s="31"/>
      <c r="YD31" s="31"/>
      <c r="YE31" s="31"/>
      <c r="YF31" s="31"/>
      <c r="YG31" s="31"/>
      <c r="YH31" s="31"/>
      <c r="YI31" s="31"/>
      <c r="YJ31" s="31"/>
      <c r="YK31" s="31"/>
      <c r="YL31" s="31"/>
      <c r="YM31" s="31"/>
      <c r="YN31" s="31"/>
      <c r="YO31" s="31"/>
      <c r="YP31" s="31"/>
      <c r="YQ31" s="31"/>
      <c r="YR31" s="31"/>
      <c r="YS31" s="31"/>
      <c r="YT31" s="31"/>
      <c r="YU31" s="31"/>
      <c r="YV31" s="31"/>
      <c r="YW31" s="31"/>
      <c r="YX31" s="31"/>
      <c r="YY31" s="31"/>
      <c r="YZ31" s="31"/>
      <c r="ZA31" s="31"/>
      <c r="ZB31" s="31"/>
      <c r="ZC31" s="31"/>
      <c r="ZD31" s="31"/>
      <c r="ZE31" s="31"/>
      <c r="ZF31" s="31"/>
      <c r="ZG31" s="31"/>
      <c r="ZH31" s="31"/>
      <c r="ZI31" s="31"/>
      <c r="ZJ31" s="31"/>
      <c r="ZK31" s="31"/>
      <c r="ZL31" s="31"/>
      <c r="ZM31" s="31"/>
      <c r="ZN31" s="31"/>
      <c r="ZO31" s="31"/>
      <c r="ZP31" s="31"/>
      <c r="ZQ31" s="31"/>
      <c r="ZR31" s="31"/>
      <c r="ZS31" s="31"/>
      <c r="ZT31" s="31"/>
      <c r="ZU31" s="31"/>
      <c r="ZV31" s="31"/>
      <c r="ZW31" s="31"/>
      <c r="ZX31" s="31"/>
      <c r="ZY31" s="31"/>
      <c r="ZZ31" s="31"/>
      <c r="AAA31" s="31"/>
      <c r="AAB31" s="31"/>
      <c r="AAC31" s="31"/>
      <c r="AAD31" s="31"/>
      <c r="AAE31" s="31"/>
      <c r="AAF31" s="31"/>
      <c r="AAG31" s="31"/>
      <c r="AAH31" s="31"/>
      <c r="AAI31" s="31"/>
      <c r="AAJ31" s="31"/>
      <c r="AAK31" s="31"/>
      <c r="AAL31" s="31"/>
      <c r="AAM31" s="31"/>
      <c r="AAN31" s="31"/>
      <c r="AAO31" s="31"/>
      <c r="AAP31" s="31"/>
      <c r="AAQ31" s="31"/>
      <c r="AAR31" s="31"/>
      <c r="AAS31" s="31"/>
      <c r="AAT31" s="31"/>
      <c r="AAU31" s="31"/>
      <c r="AAV31" s="31"/>
      <c r="AAW31" s="31"/>
      <c r="AAX31" s="31"/>
      <c r="AAY31" s="31"/>
      <c r="AAZ31" s="31"/>
      <c r="ABA31" s="31"/>
      <c r="ABB31" s="31"/>
      <c r="ABC31" s="31"/>
      <c r="ABD31" s="31"/>
      <c r="ABE31" s="31"/>
      <c r="ABF31" s="31"/>
      <c r="ABG31" s="31"/>
      <c r="ABH31" s="31"/>
      <c r="ABI31" s="31"/>
      <c r="ABJ31" s="31"/>
      <c r="ABK31" s="31"/>
      <c r="ABL31" s="31"/>
      <c r="ABM31" s="31"/>
      <c r="ABN31" s="31"/>
      <c r="ABO31" s="31"/>
      <c r="ABP31" s="31"/>
      <c r="ABQ31" s="31"/>
      <c r="ABR31" s="31"/>
      <c r="ABS31" s="31"/>
      <c r="ABT31" s="31"/>
      <c r="ABU31" s="31"/>
      <c r="ABV31" s="31"/>
      <c r="ABW31" s="31"/>
      <c r="ABX31" s="31"/>
      <c r="ABY31" s="31"/>
      <c r="ABZ31" s="31"/>
      <c r="ACA31" s="31"/>
      <c r="ACB31" s="31"/>
      <c r="ACC31" s="31"/>
      <c r="ACD31" s="31"/>
      <c r="ACE31" s="31"/>
      <c r="ACF31" s="31"/>
      <c r="ACG31" s="31"/>
      <c r="ACH31" s="31"/>
      <c r="ACI31" s="31"/>
      <c r="ACJ31" s="31"/>
      <c r="ACK31" s="31"/>
      <c r="ACL31" s="31"/>
      <c r="ACM31" s="31"/>
      <c r="ACN31" s="31"/>
      <c r="ACO31" s="31"/>
      <c r="ACP31" s="31"/>
      <c r="ACQ31" s="31"/>
      <c r="ACR31" s="31"/>
      <c r="ACS31" s="31"/>
      <c r="ACT31" s="31"/>
      <c r="ACU31" s="31"/>
      <c r="ACV31" s="31"/>
      <c r="ACW31" s="31"/>
      <c r="ACX31" s="31"/>
      <c r="ACY31" s="31"/>
      <c r="ACZ31" s="31"/>
      <c r="ADA31" s="31"/>
      <c r="ADB31" s="31"/>
      <c r="ADC31" s="31"/>
      <c r="ADD31" s="31"/>
      <c r="ADE31" s="31"/>
      <c r="ADF31" s="31"/>
      <c r="ADG31" s="31"/>
      <c r="ADH31" s="31"/>
      <c r="ADI31" s="31"/>
      <c r="ADJ31" s="31"/>
      <c r="ADK31" s="31"/>
      <c r="ADL31" s="31"/>
      <c r="ADM31" s="31"/>
      <c r="ADN31" s="31"/>
      <c r="ADO31" s="31"/>
      <c r="ADP31" s="31"/>
      <c r="ADQ31" s="31"/>
      <c r="ADR31" s="31"/>
      <c r="ADS31" s="31"/>
      <c r="ADT31" s="31"/>
      <c r="ADU31" s="31"/>
      <c r="ADV31" s="31"/>
      <c r="ADW31" s="31"/>
      <c r="ADX31" s="31"/>
      <c r="ADY31" s="31"/>
      <c r="ADZ31" s="31"/>
      <c r="AEA31" s="31"/>
      <c r="AEB31" s="31"/>
      <c r="AEC31" s="31"/>
      <c r="AED31" s="31"/>
      <c r="AEE31" s="31"/>
      <c r="AEF31" s="31"/>
      <c r="AEG31" s="31"/>
      <c r="AEH31" s="31"/>
      <c r="AEI31" s="31"/>
      <c r="AEJ31" s="31"/>
      <c r="AEK31" s="31"/>
      <c r="AEL31" s="31"/>
      <c r="AEM31" s="31"/>
      <c r="AEN31" s="31"/>
      <c r="AEO31" s="31"/>
      <c r="AEP31" s="31"/>
      <c r="AEQ31" s="31"/>
      <c r="AER31" s="31"/>
      <c r="AES31" s="31"/>
      <c r="AET31" s="31"/>
      <c r="AEU31" s="31"/>
      <c r="AEV31" s="31"/>
      <c r="AEW31" s="31"/>
      <c r="AEX31" s="31"/>
      <c r="AEY31" s="31"/>
      <c r="AEZ31" s="31"/>
      <c r="AFA31" s="31"/>
      <c r="AFB31" s="31"/>
      <c r="AFC31" s="31"/>
      <c r="AFD31" s="31"/>
      <c r="AFE31" s="31"/>
      <c r="AFF31" s="31"/>
      <c r="AFG31" s="31"/>
      <c r="AFH31" s="31"/>
      <c r="AFI31" s="31"/>
      <c r="AFJ31" s="31"/>
      <c r="AFK31" s="31"/>
      <c r="AFL31" s="31"/>
      <c r="AFM31" s="31"/>
      <c r="AFN31" s="31"/>
      <c r="AFO31" s="31"/>
      <c r="AFP31" s="31"/>
      <c r="AFQ31" s="31"/>
      <c r="AFR31" s="31"/>
      <c r="AFS31" s="31"/>
      <c r="AFT31" s="31"/>
      <c r="AFU31" s="31"/>
      <c r="AFV31" s="31"/>
      <c r="AFW31" s="31"/>
      <c r="AFX31" s="31"/>
      <c r="AFY31" s="31"/>
      <c r="AFZ31" s="31"/>
      <c r="AGA31" s="31"/>
      <c r="AGB31" s="31"/>
      <c r="AGC31" s="31"/>
      <c r="AGD31" s="31"/>
      <c r="AGE31" s="31"/>
      <c r="AGF31" s="31"/>
      <c r="AGG31" s="31"/>
      <c r="AGH31" s="31"/>
      <c r="AGI31" s="31"/>
      <c r="AGJ31" s="31"/>
      <c r="AGK31" s="31"/>
      <c r="AGL31" s="31"/>
      <c r="AGM31" s="31"/>
      <c r="AGN31" s="31"/>
      <c r="AGO31" s="31"/>
      <c r="AGP31" s="31"/>
      <c r="AGQ31" s="31"/>
      <c r="AGR31" s="31"/>
      <c r="AGS31" s="31"/>
      <c r="AGT31" s="31"/>
      <c r="AGU31" s="31"/>
      <c r="AGV31" s="31"/>
      <c r="AGW31" s="31"/>
      <c r="AGX31" s="31"/>
      <c r="AGY31" s="31"/>
      <c r="AGZ31" s="31"/>
      <c r="AHA31" s="31"/>
      <c r="AHB31" s="31"/>
      <c r="AHC31" s="31"/>
      <c r="AHD31" s="31"/>
      <c r="AHE31" s="31"/>
      <c r="AHF31" s="31"/>
      <c r="AHG31" s="31"/>
      <c r="AHH31" s="31"/>
      <c r="AHI31" s="31"/>
      <c r="AHJ31" s="31"/>
      <c r="AHK31" s="31"/>
      <c r="AHL31" s="31"/>
      <c r="AHM31" s="31"/>
      <c r="AHN31" s="31"/>
      <c r="AHO31" s="31"/>
      <c r="AHP31" s="31"/>
      <c r="AHQ31" s="31"/>
      <c r="AHR31" s="31"/>
      <c r="AHS31" s="31"/>
      <c r="AHT31" s="31"/>
      <c r="AHU31" s="31"/>
      <c r="AHV31" s="31"/>
      <c r="AHW31" s="31"/>
      <c r="AHX31" s="31"/>
      <c r="AHY31" s="31"/>
      <c r="AHZ31" s="31"/>
      <c r="AIA31" s="31"/>
      <c r="AIB31" s="31"/>
      <c r="AIC31" s="31"/>
      <c r="AID31" s="31"/>
      <c r="AIE31" s="31"/>
      <c r="AIF31" s="31"/>
      <c r="AIG31" s="31"/>
      <c r="AIH31" s="31"/>
      <c r="AII31" s="31"/>
      <c r="AIJ31" s="31"/>
      <c r="AIK31" s="31"/>
      <c r="AIL31" s="31"/>
      <c r="AIM31" s="31"/>
      <c r="AIN31" s="31"/>
      <c r="AIO31" s="31"/>
      <c r="AIP31" s="31"/>
      <c r="AIQ31" s="31"/>
      <c r="AIR31" s="31"/>
      <c r="AIS31" s="31"/>
      <c r="AIT31" s="31"/>
      <c r="AIU31" s="31"/>
      <c r="AIV31" s="31"/>
      <c r="AIW31" s="31"/>
      <c r="AIX31" s="31"/>
      <c r="AIY31" s="31"/>
      <c r="AIZ31" s="31"/>
      <c r="AJA31" s="31"/>
      <c r="AJB31" s="31"/>
      <c r="AJC31" s="31"/>
      <c r="AJD31" s="31"/>
      <c r="AJE31" s="31"/>
      <c r="AJF31" s="31"/>
      <c r="AJG31" s="31"/>
      <c r="AJH31" s="31"/>
      <c r="AJI31" s="31"/>
      <c r="AJJ31" s="31"/>
      <c r="AJK31" s="31"/>
      <c r="AJL31" s="31"/>
      <c r="AJM31" s="31"/>
      <c r="AJN31" s="31"/>
      <c r="AJO31" s="31"/>
      <c r="AJP31" s="31"/>
      <c r="AJQ31" s="31"/>
      <c r="AJR31" s="31"/>
      <c r="AJS31" s="31"/>
    </row>
    <row r="32" spans="1:955" s="4" customFormat="1" ht="13.8" x14ac:dyDescent="0.25">
      <c r="A32" s="82" t="s">
        <v>18</v>
      </c>
      <c r="B32" s="126"/>
      <c r="C32" s="126"/>
      <c r="D32" s="126"/>
      <c r="E32" s="126"/>
      <c r="F32" s="75"/>
      <c r="G32" s="83"/>
      <c r="H32" s="84"/>
      <c r="I32" s="72">
        <f>WORKDAY(G32,IF(WEEKDAY(G32,2)&gt;=6,H32,H32-1),Paramètres!$A$11:$A$52)</f>
        <v>0</v>
      </c>
      <c r="J32" s="72">
        <f t="shared" si="908"/>
        <v>-1</v>
      </c>
      <c r="K32" s="72">
        <f>IF(P1_GP!$AF$6,I32,J32)</f>
        <v>0</v>
      </c>
      <c r="L32" s="74"/>
      <c r="M32" s="72">
        <f t="shared" si="909"/>
        <v>0</v>
      </c>
      <c r="N32" s="115" t="str">
        <f ca="1">IF(AND(L32&lt;1,K32&lt;Paramètres!$D$9),"n","")</f>
        <v>n</v>
      </c>
      <c r="O32" s="31"/>
      <c r="P32" s="31"/>
      <c r="Q32" s="31"/>
      <c r="R32" s="31"/>
      <c r="S32" s="31"/>
      <c r="T32" s="31"/>
      <c r="U32" s="31"/>
      <c r="V32" s="31"/>
      <c r="W32" s="31"/>
      <c r="X32" s="31"/>
      <c r="Y32" s="31"/>
      <c r="Z32" s="31"/>
      <c r="AA32" s="31"/>
      <c r="AB32" s="31"/>
      <c r="AC32" s="31"/>
      <c r="AD32" s="31"/>
      <c r="AE32" s="31"/>
      <c r="AF32" s="31"/>
      <c r="AG32" s="31"/>
      <c r="AH32" s="31"/>
      <c r="AI32" s="31"/>
      <c r="AJ32" s="31"/>
      <c r="AK32" s="31"/>
      <c r="AL32" s="31"/>
      <c r="AM32" s="31"/>
      <c r="AN32" s="31"/>
      <c r="AO32" s="31"/>
      <c r="AP32" s="31"/>
      <c r="AQ32" s="31"/>
      <c r="AR32" s="31"/>
      <c r="AS32" s="31"/>
      <c r="AT32" s="31"/>
      <c r="AU32" s="31"/>
      <c r="AV32" s="31"/>
      <c r="AW32" s="31"/>
      <c r="AX32" s="31"/>
      <c r="AY32" s="31"/>
      <c r="AZ32" s="31"/>
      <c r="BA32" s="31"/>
      <c r="BB32" s="31"/>
      <c r="BC32" s="31"/>
      <c r="BD32" s="31"/>
      <c r="BE32" s="31"/>
      <c r="BF32" s="31"/>
      <c r="BG32" s="31"/>
      <c r="BH32" s="31"/>
      <c r="BI32" s="31"/>
      <c r="BJ32" s="31"/>
      <c r="BK32" s="31"/>
      <c r="BL32" s="31"/>
      <c r="BM32" s="31"/>
      <c r="BN32" s="31"/>
      <c r="BO32" s="31"/>
      <c r="BP32" s="31"/>
      <c r="BQ32" s="31"/>
      <c r="BR32" s="31"/>
      <c r="BS32" s="31"/>
      <c r="BT32" s="31"/>
      <c r="BU32" s="31"/>
      <c r="BV32" s="31"/>
      <c r="BW32" s="31"/>
      <c r="BX32" s="31"/>
      <c r="BY32" s="31"/>
      <c r="BZ32" s="31"/>
      <c r="CA32" s="31"/>
      <c r="CB32" s="31"/>
      <c r="CC32" s="31"/>
      <c r="CD32" s="31"/>
      <c r="CE32" s="31"/>
      <c r="CF32" s="31"/>
      <c r="CG32" s="31"/>
      <c r="CH32" s="31"/>
      <c r="CI32" s="31"/>
      <c r="CJ32" s="31"/>
      <c r="CK32" s="31"/>
      <c r="CL32" s="31"/>
      <c r="CM32" s="31"/>
      <c r="CN32" s="31"/>
      <c r="CO32" s="31"/>
      <c r="CP32" s="31"/>
      <c r="CQ32" s="31"/>
      <c r="CR32" s="31"/>
      <c r="CS32" s="31"/>
      <c r="CT32" s="31"/>
      <c r="CU32" s="31"/>
      <c r="CV32" s="31"/>
      <c r="CW32" s="31"/>
      <c r="CX32" s="31"/>
      <c r="CY32" s="31"/>
      <c r="CZ32" s="31"/>
      <c r="DA32" s="31"/>
      <c r="DB32" s="31"/>
      <c r="DC32" s="31"/>
      <c r="DD32" s="31"/>
      <c r="DE32" s="31"/>
      <c r="DF32" s="31"/>
      <c r="DG32" s="31"/>
      <c r="DH32" s="31"/>
      <c r="DI32" s="31"/>
      <c r="DJ32" s="31"/>
      <c r="DK32" s="31"/>
      <c r="DL32" s="31"/>
      <c r="DM32" s="31"/>
      <c r="DN32" s="31"/>
      <c r="DO32" s="31"/>
      <c r="DP32" s="31"/>
      <c r="DQ32" s="31"/>
      <c r="DR32" s="31"/>
      <c r="DS32" s="31"/>
      <c r="DT32" s="31"/>
      <c r="DU32" s="31"/>
      <c r="DV32" s="31"/>
      <c r="DW32" s="31"/>
      <c r="DX32" s="31"/>
      <c r="DY32" s="31"/>
      <c r="DZ32" s="31"/>
      <c r="EA32" s="31"/>
      <c r="EB32" s="31"/>
      <c r="EC32" s="31"/>
      <c r="ED32" s="31"/>
      <c r="EE32" s="31"/>
      <c r="EF32" s="31"/>
      <c r="EG32" s="31"/>
      <c r="EH32" s="31"/>
      <c r="EI32" s="31"/>
      <c r="EJ32" s="31"/>
      <c r="EK32" s="31"/>
      <c r="EL32" s="31"/>
      <c r="EM32" s="31"/>
      <c r="EN32" s="31"/>
      <c r="EO32" s="31"/>
      <c r="EP32" s="31"/>
      <c r="EQ32" s="31"/>
      <c r="ER32" s="31"/>
      <c r="ES32" s="31"/>
      <c r="ET32" s="31"/>
      <c r="EU32" s="31"/>
      <c r="EV32" s="31"/>
      <c r="EW32" s="31"/>
      <c r="EX32" s="31"/>
      <c r="EY32" s="31"/>
      <c r="EZ32" s="31"/>
      <c r="FA32" s="31"/>
      <c r="FB32" s="31"/>
      <c r="FC32" s="31"/>
      <c r="FD32" s="31"/>
      <c r="FE32" s="31"/>
      <c r="FF32" s="31"/>
      <c r="FG32" s="31"/>
      <c r="FH32" s="31"/>
      <c r="FI32" s="31"/>
      <c r="FJ32" s="31"/>
      <c r="FK32" s="31"/>
      <c r="FL32" s="31"/>
      <c r="FM32" s="31"/>
      <c r="FN32" s="31"/>
      <c r="FO32" s="31"/>
      <c r="FP32" s="31"/>
      <c r="FQ32" s="31"/>
      <c r="FR32" s="31"/>
      <c r="FS32" s="31"/>
      <c r="FT32" s="31"/>
      <c r="FU32" s="31"/>
      <c r="FV32" s="31"/>
      <c r="FW32" s="31"/>
      <c r="FX32" s="31"/>
      <c r="FY32" s="31"/>
      <c r="FZ32" s="31"/>
      <c r="GA32" s="31"/>
      <c r="GB32" s="31"/>
      <c r="GC32" s="31"/>
      <c r="GD32" s="31"/>
      <c r="GE32" s="31"/>
      <c r="GF32" s="31"/>
      <c r="GG32" s="31"/>
      <c r="GH32" s="31"/>
      <c r="GI32" s="31"/>
      <c r="GJ32" s="31"/>
      <c r="GK32" s="31"/>
      <c r="GL32" s="31"/>
      <c r="GM32" s="31"/>
      <c r="GN32" s="31"/>
      <c r="GO32" s="31"/>
      <c r="GP32" s="31"/>
      <c r="GQ32" s="31"/>
      <c r="GR32" s="31"/>
      <c r="GS32" s="31"/>
      <c r="GT32" s="31"/>
      <c r="GU32" s="31"/>
      <c r="GV32" s="31"/>
      <c r="GW32" s="31"/>
      <c r="GX32" s="31"/>
      <c r="GY32" s="31"/>
      <c r="GZ32" s="31"/>
      <c r="HA32" s="31"/>
      <c r="HB32" s="31"/>
      <c r="HC32" s="31"/>
      <c r="HD32" s="31"/>
      <c r="HE32" s="31"/>
      <c r="HF32" s="31"/>
      <c r="HG32" s="31"/>
      <c r="HH32" s="31"/>
      <c r="HI32" s="31"/>
      <c r="HJ32" s="31"/>
      <c r="HK32" s="31"/>
      <c r="HL32" s="31"/>
      <c r="HM32" s="31"/>
      <c r="HN32" s="31"/>
      <c r="HO32" s="31"/>
      <c r="HP32" s="31"/>
      <c r="HQ32" s="31"/>
      <c r="HR32" s="31"/>
      <c r="HS32" s="31"/>
      <c r="HT32" s="31"/>
      <c r="HU32" s="31"/>
      <c r="HV32" s="31"/>
      <c r="HW32" s="31"/>
      <c r="HX32" s="31"/>
      <c r="HY32" s="31"/>
      <c r="HZ32" s="31"/>
      <c r="IA32" s="31"/>
      <c r="IB32" s="31"/>
      <c r="IC32" s="31"/>
      <c r="ID32" s="31"/>
      <c r="IE32" s="31"/>
      <c r="IF32" s="31"/>
      <c r="IG32" s="31"/>
      <c r="IH32" s="31"/>
      <c r="II32" s="31"/>
      <c r="IJ32" s="31"/>
      <c r="IK32" s="31"/>
      <c r="IL32" s="31"/>
      <c r="IM32" s="31"/>
      <c r="IN32" s="31"/>
      <c r="IO32" s="31"/>
      <c r="IP32" s="31"/>
      <c r="IQ32" s="31"/>
      <c r="IR32" s="31"/>
      <c r="IS32" s="31"/>
      <c r="IT32" s="31"/>
      <c r="IU32" s="31"/>
      <c r="IV32" s="31"/>
      <c r="IW32" s="31"/>
      <c r="IX32" s="31"/>
      <c r="IY32" s="31"/>
      <c r="IZ32" s="31"/>
      <c r="JA32" s="31"/>
      <c r="JB32" s="31"/>
      <c r="JC32" s="31"/>
      <c r="JD32" s="31"/>
      <c r="JE32" s="31"/>
      <c r="JF32" s="31"/>
      <c r="JG32" s="31"/>
      <c r="JH32" s="31"/>
      <c r="JI32" s="31"/>
      <c r="JJ32" s="31"/>
      <c r="JK32" s="31"/>
      <c r="JL32" s="31"/>
      <c r="JM32" s="31"/>
      <c r="JN32" s="31"/>
      <c r="JO32" s="31"/>
      <c r="JP32" s="31"/>
      <c r="JQ32" s="31"/>
      <c r="JR32" s="31"/>
      <c r="JS32" s="31"/>
      <c r="JT32" s="31"/>
      <c r="JU32" s="31"/>
      <c r="JV32" s="31"/>
      <c r="JW32" s="31"/>
      <c r="JX32" s="31"/>
      <c r="JY32" s="31"/>
      <c r="JZ32" s="31"/>
      <c r="KA32" s="31"/>
      <c r="KB32" s="31"/>
      <c r="KC32" s="31"/>
      <c r="KD32" s="31"/>
      <c r="KE32" s="31"/>
      <c r="KF32" s="31"/>
      <c r="KG32" s="31"/>
      <c r="KH32" s="31"/>
      <c r="KI32" s="31"/>
      <c r="KJ32" s="31"/>
      <c r="KK32" s="31"/>
      <c r="KL32" s="31"/>
      <c r="KM32" s="31"/>
      <c r="KN32" s="31"/>
      <c r="KO32" s="31"/>
      <c r="KP32" s="31"/>
      <c r="KQ32" s="31"/>
      <c r="KR32" s="31"/>
      <c r="KS32" s="31"/>
      <c r="KT32" s="31"/>
      <c r="KU32" s="31"/>
      <c r="KV32" s="31"/>
      <c r="KW32" s="31"/>
      <c r="KX32" s="31"/>
      <c r="KY32" s="31"/>
      <c r="KZ32" s="31"/>
      <c r="LA32" s="31"/>
      <c r="LB32" s="31"/>
      <c r="LC32" s="31"/>
      <c r="LD32" s="31"/>
      <c r="LE32" s="31"/>
      <c r="LF32" s="31"/>
      <c r="LG32" s="31"/>
      <c r="LH32" s="31"/>
      <c r="LI32" s="31"/>
      <c r="LJ32" s="31"/>
      <c r="LK32" s="31"/>
      <c r="LL32" s="31"/>
      <c r="LM32" s="31"/>
      <c r="LN32" s="31"/>
      <c r="LO32" s="31"/>
      <c r="LP32" s="31"/>
      <c r="LQ32" s="31"/>
      <c r="LR32" s="31"/>
      <c r="LS32" s="31"/>
      <c r="LT32" s="31"/>
      <c r="LU32" s="31"/>
      <c r="LV32" s="31"/>
      <c r="LW32" s="31"/>
      <c r="LX32" s="31"/>
      <c r="LY32" s="31"/>
      <c r="LZ32" s="31"/>
      <c r="MA32" s="31"/>
      <c r="MB32" s="31"/>
      <c r="MC32" s="31"/>
      <c r="MD32" s="31"/>
      <c r="ME32" s="31"/>
      <c r="MF32" s="31"/>
      <c r="MG32" s="31"/>
      <c r="MH32" s="31"/>
      <c r="MI32" s="31"/>
      <c r="MJ32" s="31"/>
      <c r="MK32" s="31"/>
      <c r="ML32" s="31"/>
      <c r="MM32" s="31"/>
      <c r="MN32" s="31"/>
      <c r="MO32" s="31"/>
      <c r="MP32" s="31"/>
      <c r="MQ32" s="31"/>
      <c r="MR32" s="31"/>
      <c r="MS32" s="31"/>
      <c r="MT32" s="31"/>
      <c r="MU32" s="31"/>
      <c r="MV32" s="31"/>
      <c r="MW32" s="31"/>
      <c r="MX32" s="31"/>
      <c r="MY32" s="31"/>
      <c r="MZ32" s="31"/>
      <c r="NA32" s="31"/>
      <c r="NB32" s="31"/>
      <c r="NC32" s="31"/>
      <c r="ND32" s="31"/>
      <c r="NE32" s="31"/>
      <c r="NF32" s="31"/>
      <c r="NG32" s="31"/>
      <c r="NH32" s="31"/>
      <c r="NI32" s="31"/>
      <c r="NJ32" s="31"/>
      <c r="NK32" s="31"/>
      <c r="NL32" s="31"/>
      <c r="NM32" s="31"/>
      <c r="NN32" s="31"/>
      <c r="NO32" s="31"/>
      <c r="NP32" s="31"/>
      <c r="NQ32" s="31"/>
      <c r="NR32" s="31"/>
      <c r="NS32" s="31"/>
      <c r="NT32" s="31"/>
      <c r="NU32" s="31"/>
      <c r="NV32" s="31"/>
      <c r="NW32" s="31"/>
      <c r="NX32" s="31"/>
      <c r="NY32" s="31"/>
      <c r="NZ32" s="31"/>
      <c r="OA32" s="31"/>
      <c r="OB32" s="31"/>
      <c r="OC32" s="31"/>
      <c r="OD32" s="31"/>
      <c r="OE32" s="31"/>
      <c r="OF32" s="31"/>
      <c r="OG32" s="31"/>
      <c r="OH32" s="31"/>
      <c r="OI32" s="31"/>
      <c r="OJ32" s="31"/>
      <c r="OK32" s="31"/>
      <c r="OL32" s="31"/>
      <c r="OM32" s="31"/>
      <c r="ON32" s="31"/>
      <c r="OO32" s="31"/>
      <c r="OP32" s="31"/>
      <c r="OQ32" s="31"/>
      <c r="OR32" s="31"/>
      <c r="OS32" s="31"/>
      <c r="OT32" s="31"/>
      <c r="OU32" s="31"/>
      <c r="OV32" s="31"/>
      <c r="OW32" s="31"/>
      <c r="OX32" s="31"/>
      <c r="OY32" s="31"/>
      <c r="OZ32" s="31"/>
      <c r="PA32" s="31"/>
      <c r="PB32" s="31"/>
      <c r="PC32" s="31"/>
      <c r="PD32" s="31"/>
      <c r="PE32" s="31"/>
      <c r="PF32" s="31"/>
      <c r="PG32" s="31"/>
      <c r="PH32" s="31"/>
      <c r="PI32" s="31"/>
      <c r="PJ32" s="31"/>
      <c r="PK32" s="31"/>
      <c r="PL32" s="31"/>
      <c r="PM32" s="31"/>
      <c r="PN32" s="31"/>
      <c r="PO32" s="31"/>
      <c r="PP32" s="31"/>
      <c r="PQ32" s="31"/>
      <c r="PR32" s="31"/>
      <c r="PS32" s="31"/>
      <c r="PT32" s="31"/>
      <c r="PU32" s="31"/>
      <c r="PV32" s="31"/>
      <c r="PW32" s="31"/>
      <c r="PX32" s="31"/>
      <c r="PY32" s="31"/>
      <c r="PZ32" s="31"/>
      <c r="QA32" s="31"/>
      <c r="QB32" s="31"/>
      <c r="QC32" s="31"/>
      <c r="QD32" s="31"/>
      <c r="QE32" s="31"/>
      <c r="QF32" s="31"/>
      <c r="QG32" s="31"/>
      <c r="QH32" s="31"/>
      <c r="QI32" s="31"/>
      <c r="QJ32" s="31"/>
      <c r="QK32" s="31"/>
      <c r="QL32" s="31"/>
      <c r="QM32" s="31"/>
      <c r="QN32" s="31"/>
      <c r="QO32" s="31"/>
      <c r="QP32" s="31"/>
      <c r="QQ32" s="31"/>
      <c r="QR32" s="31"/>
      <c r="QS32" s="31"/>
      <c r="QT32" s="31"/>
      <c r="QU32" s="31"/>
      <c r="QV32" s="31"/>
      <c r="QW32" s="31"/>
      <c r="QX32" s="31"/>
      <c r="QY32" s="31"/>
      <c r="QZ32" s="31"/>
      <c r="RA32" s="31"/>
      <c r="RB32" s="31"/>
      <c r="RC32" s="31"/>
      <c r="RD32" s="31"/>
      <c r="RE32" s="31"/>
      <c r="RF32" s="31"/>
      <c r="RG32" s="31"/>
      <c r="RH32" s="31"/>
      <c r="RI32" s="31"/>
      <c r="RJ32" s="31"/>
      <c r="RK32" s="31"/>
      <c r="RL32" s="31"/>
      <c r="RM32" s="31"/>
      <c r="RN32" s="31"/>
      <c r="RO32" s="31"/>
      <c r="RP32" s="31"/>
      <c r="RQ32" s="31"/>
      <c r="RR32" s="31"/>
      <c r="RS32" s="31"/>
      <c r="RT32" s="31"/>
      <c r="RU32" s="31"/>
      <c r="RV32" s="31"/>
      <c r="RW32" s="31"/>
      <c r="RX32" s="31"/>
      <c r="RY32" s="31"/>
      <c r="RZ32" s="31"/>
      <c r="SA32" s="31"/>
      <c r="SB32" s="31"/>
      <c r="SC32" s="31"/>
      <c r="SD32" s="31"/>
      <c r="SE32" s="31"/>
      <c r="SF32" s="31"/>
      <c r="SG32" s="31"/>
      <c r="SH32" s="31"/>
      <c r="SI32" s="31"/>
      <c r="SJ32" s="31"/>
      <c r="SK32" s="31"/>
      <c r="SL32" s="31"/>
      <c r="SM32" s="31"/>
      <c r="SN32" s="31"/>
      <c r="SO32" s="31"/>
      <c r="SP32" s="31"/>
      <c r="SQ32" s="31"/>
      <c r="SR32" s="31"/>
      <c r="SS32" s="31"/>
      <c r="ST32" s="31"/>
      <c r="SU32" s="31"/>
      <c r="SV32" s="31"/>
      <c r="SW32" s="31"/>
      <c r="SX32" s="31"/>
      <c r="SY32" s="31"/>
      <c r="SZ32" s="31"/>
      <c r="TA32" s="31"/>
      <c r="TB32" s="31"/>
      <c r="TC32" s="31"/>
      <c r="TD32" s="31"/>
      <c r="TE32" s="31"/>
      <c r="TF32" s="31"/>
      <c r="TG32" s="31"/>
      <c r="TH32" s="31"/>
      <c r="TI32" s="31"/>
      <c r="TJ32" s="31"/>
      <c r="TK32" s="31"/>
      <c r="TL32" s="31"/>
      <c r="TM32" s="31"/>
      <c r="TN32" s="31"/>
      <c r="TO32" s="31"/>
      <c r="TP32" s="31"/>
      <c r="TQ32" s="31"/>
      <c r="TR32" s="31"/>
      <c r="TS32" s="31"/>
      <c r="TT32" s="31"/>
      <c r="TU32" s="31"/>
      <c r="TV32" s="31"/>
      <c r="TW32" s="31"/>
      <c r="TX32" s="31"/>
      <c r="TY32" s="31"/>
      <c r="TZ32" s="31"/>
      <c r="UA32" s="31"/>
      <c r="UB32" s="31"/>
      <c r="UC32" s="31"/>
      <c r="UD32" s="31"/>
      <c r="UE32" s="31"/>
      <c r="UF32" s="31"/>
      <c r="UG32" s="31"/>
      <c r="UH32" s="31"/>
      <c r="UI32" s="31"/>
      <c r="UJ32" s="31"/>
      <c r="UK32" s="31"/>
      <c r="UL32" s="31"/>
      <c r="UM32" s="31"/>
      <c r="UN32" s="31"/>
      <c r="UO32" s="31"/>
      <c r="UP32" s="31"/>
      <c r="UQ32" s="31"/>
      <c r="UR32" s="31"/>
      <c r="US32" s="31"/>
      <c r="UT32" s="31"/>
      <c r="UU32" s="31"/>
      <c r="UV32" s="31"/>
      <c r="UW32" s="31"/>
      <c r="UX32" s="31"/>
      <c r="UY32" s="31"/>
      <c r="UZ32" s="31"/>
      <c r="VA32" s="31"/>
      <c r="VB32" s="31"/>
      <c r="VC32" s="31"/>
      <c r="VD32" s="31"/>
      <c r="VE32" s="31"/>
      <c r="VF32" s="31"/>
      <c r="VG32" s="31"/>
      <c r="VH32" s="31"/>
      <c r="VI32" s="31"/>
      <c r="VJ32" s="31"/>
      <c r="VK32" s="31"/>
      <c r="VL32" s="31"/>
      <c r="VM32" s="31"/>
      <c r="VN32" s="31"/>
      <c r="VO32" s="31"/>
      <c r="VP32" s="31"/>
      <c r="VQ32" s="31"/>
      <c r="VR32" s="31"/>
      <c r="VS32" s="31"/>
      <c r="VT32" s="31"/>
      <c r="VU32" s="31"/>
      <c r="VV32" s="31"/>
      <c r="VW32" s="31"/>
      <c r="VX32" s="31"/>
      <c r="VY32" s="31"/>
      <c r="VZ32" s="31"/>
      <c r="WA32" s="31"/>
      <c r="WB32" s="31"/>
      <c r="WC32" s="31"/>
      <c r="WD32" s="31"/>
      <c r="WE32" s="31"/>
      <c r="WF32" s="31"/>
      <c r="WG32" s="31"/>
      <c r="WH32" s="31"/>
      <c r="WI32" s="31"/>
      <c r="WJ32" s="31"/>
      <c r="WK32" s="31"/>
      <c r="WL32" s="31"/>
      <c r="WM32" s="31"/>
      <c r="WN32" s="31"/>
      <c r="WO32" s="31"/>
      <c r="WP32" s="31"/>
      <c r="WQ32" s="31"/>
      <c r="WR32" s="31"/>
      <c r="WS32" s="31"/>
      <c r="WT32" s="31"/>
      <c r="WU32" s="31"/>
      <c r="WV32" s="31"/>
      <c r="WW32" s="31"/>
      <c r="WX32" s="31"/>
      <c r="WY32" s="31"/>
      <c r="WZ32" s="31"/>
      <c r="XA32" s="31"/>
      <c r="XB32" s="31"/>
      <c r="XC32" s="31"/>
      <c r="XD32" s="31"/>
      <c r="XE32" s="31"/>
      <c r="XF32" s="31"/>
      <c r="XG32" s="31"/>
      <c r="XH32" s="31"/>
      <c r="XI32" s="31"/>
      <c r="XJ32" s="31"/>
      <c r="XK32" s="31"/>
      <c r="XL32" s="31"/>
      <c r="XM32" s="31"/>
      <c r="XN32" s="31"/>
      <c r="XO32" s="31"/>
      <c r="XP32" s="31"/>
      <c r="XQ32" s="31"/>
      <c r="XR32" s="31"/>
      <c r="XS32" s="31"/>
      <c r="XT32" s="31"/>
      <c r="XU32" s="31"/>
      <c r="XV32" s="31"/>
      <c r="XW32" s="31"/>
      <c r="XX32" s="31"/>
      <c r="XY32" s="31"/>
      <c r="XZ32" s="31"/>
      <c r="YA32" s="31"/>
      <c r="YB32" s="31"/>
      <c r="YC32" s="31"/>
      <c r="YD32" s="31"/>
      <c r="YE32" s="31"/>
      <c r="YF32" s="31"/>
      <c r="YG32" s="31"/>
      <c r="YH32" s="31"/>
      <c r="YI32" s="31"/>
      <c r="YJ32" s="31"/>
      <c r="YK32" s="31"/>
      <c r="YL32" s="31"/>
      <c r="YM32" s="31"/>
      <c r="YN32" s="31"/>
      <c r="YO32" s="31"/>
      <c r="YP32" s="31"/>
      <c r="YQ32" s="31"/>
      <c r="YR32" s="31"/>
      <c r="YS32" s="31"/>
      <c r="YT32" s="31"/>
      <c r="YU32" s="31"/>
      <c r="YV32" s="31"/>
      <c r="YW32" s="31"/>
      <c r="YX32" s="31"/>
      <c r="YY32" s="31"/>
      <c r="YZ32" s="31"/>
      <c r="ZA32" s="31"/>
      <c r="ZB32" s="31"/>
      <c r="ZC32" s="31"/>
      <c r="ZD32" s="31"/>
      <c r="ZE32" s="31"/>
      <c r="ZF32" s="31"/>
      <c r="ZG32" s="31"/>
      <c r="ZH32" s="31"/>
      <c r="ZI32" s="31"/>
      <c r="ZJ32" s="31"/>
      <c r="ZK32" s="31"/>
      <c r="ZL32" s="31"/>
      <c r="ZM32" s="31"/>
      <c r="ZN32" s="31"/>
      <c r="ZO32" s="31"/>
      <c r="ZP32" s="31"/>
      <c r="ZQ32" s="31"/>
      <c r="ZR32" s="31"/>
      <c r="ZS32" s="31"/>
      <c r="ZT32" s="31"/>
      <c r="ZU32" s="31"/>
      <c r="ZV32" s="31"/>
      <c r="ZW32" s="31"/>
      <c r="ZX32" s="31"/>
      <c r="ZY32" s="31"/>
      <c r="ZZ32" s="31"/>
      <c r="AAA32" s="31"/>
      <c r="AAB32" s="31"/>
      <c r="AAC32" s="31"/>
      <c r="AAD32" s="31"/>
      <c r="AAE32" s="31"/>
      <c r="AAF32" s="31"/>
      <c r="AAG32" s="31"/>
      <c r="AAH32" s="31"/>
      <c r="AAI32" s="31"/>
      <c r="AAJ32" s="31"/>
      <c r="AAK32" s="31"/>
      <c r="AAL32" s="31"/>
      <c r="AAM32" s="31"/>
      <c r="AAN32" s="31"/>
      <c r="AAO32" s="31"/>
      <c r="AAP32" s="31"/>
      <c r="AAQ32" s="31"/>
      <c r="AAR32" s="31"/>
      <c r="AAS32" s="31"/>
      <c r="AAT32" s="31"/>
      <c r="AAU32" s="31"/>
      <c r="AAV32" s="31"/>
      <c r="AAW32" s="31"/>
      <c r="AAX32" s="31"/>
      <c r="AAY32" s="31"/>
      <c r="AAZ32" s="31"/>
      <c r="ABA32" s="31"/>
      <c r="ABB32" s="31"/>
      <c r="ABC32" s="31"/>
      <c r="ABD32" s="31"/>
      <c r="ABE32" s="31"/>
      <c r="ABF32" s="31"/>
      <c r="ABG32" s="31"/>
      <c r="ABH32" s="31"/>
      <c r="ABI32" s="31"/>
      <c r="ABJ32" s="31"/>
      <c r="ABK32" s="31"/>
      <c r="ABL32" s="31"/>
      <c r="ABM32" s="31"/>
      <c r="ABN32" s="31"/>
      <c r="ABO32" s="31"/>
      <c r="ABP32" s="31"/>
      <c r="ABQ32" s="31"/>
      <c r="ABR32" s="31"/>
      <c r="ABS32" s="31"/>
      <c r="ABT32" s="31"/>
      <c r="ABU32" s="31"/>
      <c r="ABV32" s="31"/>
      <c r="ABW32" s="31"/>
      <c r="ABX32" s="31"/>
      <c r="ABY32" s="31"/>
      <c r="ABZ32" s="31"/>
      <c r="ACA32" s="31"/>
      <c r="ACB32" s="31"/>
      <c r="ACC32" s="31"/>
      <c r="ACD32" s="31"/>
      <c r="ACE32" s="31"/>
      <c r="ACF32" s="31"/>
      <c r="ACG32" s="31"/>
      <c r="ACH32" s="31"/>
      <c r="ACI32" s="31"/>
      <c r="ACJ32" s="31"/>
      <c r="ACK32" s="31"/>
      <c r="ACL32" s="31"/>
      <c r="ACM32" s="31"/>
      <c r="ACN32" s="31"/>
      <c r="ACO32" s="31"/>
      <c r="ACP32" s="31"/>
      <c r="ACQ32" s="31"/>
      <c r="ACR32" s="31"/>
      <c r="ACS32" s="31"/>
      <c r="ACT32" s="31"/>
      <c r="ACU32" s="31"/>
      <c r="ACV32" s="31"/>
      <c r="ACW32" s="31"/>
      <c r="ACX32" s="31"/>
      <c r="ACY32" s="31"/>
      <c r="ACZ32" s="31"/>
      <c r="ADA32" s="31"/>
      <c r="ADB32" s="31"/>
      <c r="ADC32" s="31"/>
      <c r="ADD32" s="31"/>
      <c r="ADE32" s="31"/>
      <c r="ADF32" s="31"/>
      <c r="ADG32" s="31"/>
      <c r="ADH32" s="31"/>
      <c r="ADI32" s="31"/>
      <c r="ADJ32" s="31"/>
      <c r="ADK32" s="31"/>
      <c r="ADL32" s="31"/>
      <c r="ADM32" s="31"/>
      <c r="ADN32" s="31"/>
      <c r="ADO32" s="31"/>
      <c r="ADP32" s="31"/>
      <c r="ADQ32" s="31"/>
      <c r="ADR32" s="31"/>
      <c r="ADS32" s="31"/>
      <c r="ADT32" s="31"/>
      <c r="ADU32" s="31"/>
      <c r="ADV32" s="31"/>
      <c r="ADW32" s="31"/>
      <c r="ADX32" s="31"/>
      <c r="ADY32" s="31"/>
      <c r="ADZ32" s="31"/>
      <c r="AEA32" s="31"/>
      <c r="AEB32" s="31"/>
      <c r="AEC32" s="31"/>
      <c r="AED32" s="31"/>
      <c r="AEE32" s="31"/>
      <c r="AEF32" s="31"/>
      <c r="AEG32" s="31"/>
      <c r="AEH32" s="31"/>
      <c r="AEI32" s="31"/>
      <c r="AEJ32" s="31"/>
      <c r="AEK32" s="31"/>
      <c r="AEL32" s="31"/>
      <c r="AEM32" s="31"/>
      <c r="AEN32" s="31"/>
      <c r="AEO32" s="31"/>
      <c r="AEP32" s="31"/>
      <c r="AEQ32" s="31"/>
      <c r="AER32" s="31"/>
      <c r="AES32" s="31"/>
      <c r="AET32" s="31"/>
      <c r="AEU32" s="31"/>
      <c r="AEV32" s="31"/>
      <c r="AEW32" s="31"/>
      <c r="AEX32" s="31"/>
      <c r="AEY32" s="31"/>
      <c r="AEZ32" s="31"/>
      <c r="AFA32" s="31"/>
      <c r="AFB32" s="31"/>
      <c r="AFC32" s="31"/>
      <c r="AFD32" s="31"/>
      <c r="AFE32" s="31"/>
      <c r="AFF32" s="31"/>
      <c r="AFG32" s="31"/>
      <c r="AFH32" s="31"/>
      <c r="AFI32" s="31"/>
      <c r="AFJ32" s="31"/>
      <c r="AFK32" s="31"/>
      <c r="AFL32" s="31"/>
      <c r="AFM32" s="31"/>
      <c r="AFN32" s="31"/>
      <c r="AFO32" s="31"/>
      <c r="AFP32" s="31"/>
      <c r="AFQ32" s="31"/>
      <c r="AFR32" s="31"/>
      <c r="AFS32" s="31"/>
      <c r="AFT32" s="31"/>
      <c r="AFU32" s="31"/>
      <c r="AFV32" s="31"/>
      <c r="AFW32" s="31"/>
      <c r="AFX32" s="31"/>
      <c r="AFY32" s="31"/>
      <c r="AFZ32" s="31"/>
      <c r="AGA32" s="31"/>
      <c r="AGB32" s="31"/>
      <c r="AGC32" s="31"/>
      <c r="AGD32" s="31"/>
      <c r="AGE32" s="31"/>
      <c r="AGF32" s="31"/>
      <c r="AGG32" s="31"/>
      <c r="AGH32" s="31"/>
      <c r="AGI32" s="31"/>
      <c r="AGJ32" s="31"/>
      <c r="AGK32" s="31"/>
      <c r="AGL32" s="31"/>
      <c r="AGM32" s="31"/>
      <c r="AGN32" s="31"/>
      <c r="AGO32" s="31"/>
      <c r="AGP32" s="31"/>
      <c r="AGQ32" s="31"/>
      <c r="AGR32" s="31"/>
      <c r="AGS32" s="31"/>
      <c r="AGT32" s="31"/>
      <c r="AGU32" s="31"/>
      <c r="AGV32" s="31"/>
      <c r="AGW32" s="31"/>
      <c r="AGX32" s="31"/>
      <c r="AGY32" s="31"/>
      <c r="AGZ32" s="31"/>
      <c r="AHA32" s="31"/>
      <c r="AHB32" s="31"/>
      <c r="AHC32" s="31"/>
      <c r="AHD32" s="31"/>
      <c r="AHE32" s="31"/>
      <c r="AHF32" s="31"/>
      <c r="AHG32" s="31"/>
      <c r="AHH32" s="31"/>
      <c r="AHI32" s="31"/>
      <c r="AHJ32" s="31"/>
      <c r="AHK32" s="31"/>
      <c r="AHL32" s="31"/>
      <c r="AHM32" s="31"/>
      <c r="AHN32" s="31"/>
      <c r="AHO32" s="31"/>
      <c r="AHP32" s="31"/>
      <c r="AHQ32" s="31"/>
      <c r="AHR32" s="31"/>
      <c r="AHS32" s="31"/>
      <c r="AHT32" s="31"/>
      <c r="AHU32" s="31"/>
      <c r="AHV32" s="31"/>
      <c r="AHW32" s="31"/>
      <c r="AHX32" s="31"/>
      <c r="AHY32" s="31"/>
      <c r="AHZ32" s="31"/>
      <c r="AIA32" s="31"/>
      <c r="AIB32" s="31"/>
      <c r="AIC32" s="31"/>
      <c r="AID32" s="31"/>
      <c r="AIE32" s="31"/>
      <c r="AIF32" s="31"/>
      <c r="AIG32" s="31"/>
      <c r="AIH32" s="31"/>
      <c r="AII32" s="31"/>
      <c r="AIJ32" s="31"/>
      <c r="AIK32" s="31"/>
      <c r="AIL32" s="31"/>
      <c r="AIM32" s="31"/>
      <c r="AIN32" s="31"/>
      <c r="AIO32" s="31"/>
      <c r="AIP32" s="31"/>
      <c r="AIQ32" s="31"/>
      <c r="AIR32" s="31"/>
      <c r="AIS32" s="31"/>
      <c r="AIT32" s="31"/>
      <c r="AIU32" s="31"/>
      <c r="AIV32" s="31"/>
      <c r="AIW32" s="31"/>
      <c r="AIX32" s="31"/>
      <c r="AIY32" s="31"/>
      <c r="AIZ32" s="31"/>
      <c r="AJA32" s="31"/>
      <c r="AJB32" s="31"/>
      <c r="AJC32" s="31"/>
      <c r="AJD32" s="31"/>
      <c r="AJE32" s="31"/>
      <c r="AJF32" s="31"/>
      <c r="AJG32" s="31"/>
      <c r="AJH32" s="31"/>
      <c r="AJI32" s="31"/>
      <c r="AJJ32" s="31"/>
      <c r="AJK32" s="31"/>
      <c r="AJL32" s="31"/>
      <c r="AJM32" s="31"/>
      <c r="AJN32" s="31"/>
      <c r="AJO32" s="31"/>
      <c r="AJP32" s="31"/>
      <c r="AJQ32" s="31"/>
      <c r="AJR32" s="31"/>
      <c r="AJS32" s="31"/>
    </row>
    <row r="33" spans="1:955" s="4" customFormat="1" ht="13.8" x14ac:dyDescent="0.25">
      <c r="A33" s="82" t="s">
        <v>19</v>
      </c>
      <c r="B33" s="126"/>
      <c r="C33" s="126"/>
      <c r="D33" s="126"/>
      <c r="E33" s="126"/>
      <c r="F33" s="75"/>
      <c r="G33" s="83"/>
      <c r="H33" s="84"/>
      <c r="I33" s="72">
        <f>WORKDAY(G33,IF(WEEKDAY(G33,2)&gt;=6,H33,H33-1),Paramètres!$A$11:$A$52)</f>
        <v>0</v>
      </c>
      <c r="J33" s="72">
        <f t="shared" si="908"/>
        <v>-1</v>
      </c>
      <c r="K33" s="72">
        <f>IF(P1_GP!$AF$6,I33,J33)</f>
        <v>0</v>
      </c>
      <c r="L33" s="74"/>
      <c r="M33" s="72">
        <f t="shared" si="909"/>
        <v>0</v>
      </c>
      <c r="N33" s="115" t="str">
        <f ca="1">IF(AND(L33&lt;1,K33&lt;Paramètres!$D$9),"n","")</f>
        <v>n</v>
      </c>
      <c r="O33" s="31"/>
      <c r="P33" s="31"/>
      <c r="Q33" s="31"/>
      <c r="R33" s="31"/>
      <c r="S33" s="31"/>
      <c r="T33" s="31"/>
      <c r="U33" s="31"/>
      <c r="V33" s="31"/>
      <c r="W33" s="31"/>
      <c r="X33" s="31"/>
      <c r="Y33" s="31"/>
      <c r="Z33" s="31"/>
      <c r="AA33" s="31"/>
      <c r="AB33" s="31"/>
      <c r="AC33" s="31"/>
      <c r="AD33" s="31"/>
      <c r="AE33" s="31"/>
      <c r="AF33" s="31"/>
      <c r="AG33" s="31"/>
      <c r="AH33" s="31"/>
      <c r="AI33" s="31"/>
      <c r="AJ33" s="31"/>
      <c r="AK33" s="31"/>
      <c r="AL33" s="31"/>
      <c r="AM33" s="31"/>
      <c r="AN33" s="31"/>
      <c r="AO33" s="31"/>
      <c r="AP33" s="31"/>
      <c r="AQ33" s="31"/>
      <c r="AR33" s="31"/>
      <c r="AS33" s="31"/>
      <c r="AT33" s="31"/>
      <c r="AU33" s="31"/>
      <c r="AV33" s="31"/>
      <c r="AW33" s="31"/>
      <c r="AX33" s="31"/>
      <c r="AY33" s="31"/>
      <c r="AZ33" s="31"/>
      <c r="BA33" s="31"/>
      <c r="BB33" s="31"/>
      <c r="BC33" s="31"/>
      <c r="BD33" s="31"/>
      <c r="BE33" s="31"/>
      <c r="BF33" s="31"/>
      <c r="BG33" s="31"/>
      <c r="BH33" s="31"/>
      <c r="BI33" s="31"/>
      <c r="BJ33" s="31"/>
      <c r="BK33" s="31"/>
      <c r="BL33" s="31"/>
      <c r="BM33" s="31"/>
      <c r="BN33" s="31"/>
      <c r="BO33" s="31"/>
      <c r="BP33" s="31"/>
      <c r="BQ33" s="31"/>
      <c r="BR33" s="31"/>
      <c r="BS33" s="31"/>
      <c r="BT33" s="31"/>
      <c r="BU33" s="31"/>
      <c r="BV33" s="31"/>
      <c r="BW33" s="31"/>
      <c r="BX33" s="31"/>
      <c r="BY33" s="31"/>
      <c r="BZ33" s="31"/>
      <c r="CA33" s="31"/>
      <c r="CB33" s="31"/>
      <c r="CC33" s="31"/>
      <c r="CD33" s="31"/>
      <c r="CE33" s="31"/>
      <c r="CF33" s="31"/>
      <c r="CG33" s="31"/>
      <c r="CH33" s="31"/>
      <c r="CI33" s="31"/>
      <c r="CJ33" s="31"/>
      <c r="CK33" s="31"/>
      <c r="CL33" s="31"/>
      <c r="CM33" s="31"/>
      <c r="CN33" s="31"/>
      <c r="CO33" s="31"/>
      <c r="CP33" s="31"/>
      <c r="CQ33" s="31"/>
      <c r="CR33" s="31"/>
      <c r="CS33" s="31"/>
      <c r="CT33" s="31"/>
      <c r="CU33" s="31"/>
      <c r="CV33" s="31"/>
      <c r="CW33" s="31"/>
      <c r="CX33" s="31"/>
      <c r="CY33" s="31"/>
      <c r="CZ33" s="31"/>
      <c r="DA33" s="31"/>
      <c r="DB33" s="31"/>
      <c r="DC33" s="31"/>
      <c r="DD33" s="31"/>
      <c r="DE33" s="31"/>
      <c r="DF33" s="31"/>
      <c r="DG33" s="31"/>
      <c r="DH33" s="31"/>
      <c r="DI33" s="31"/>
      <c r="DJ33" s="31"/>
      <c r="DK33" s="31"/>
      <c r="DL33" s="31"/>
      <c r="DM33" s="31"/>
      <c r="DN33" s="31"/>
      <c r="DO33" s="31"/>
      <c r="DP33" s="31"/>
      <c r="DQ33" s="31"/>
      <c r="DR33" s="31"/>
      <c r="DS33" s="31"/>
      <c r="DT33" s="31"/>
      <c r="DU33" s="31"/>
      <c r="DV33" s="31"/>
      <c r="DW33" s="31"/>
      <c r="DX33" s="31"/>
      <c r="DY33" s="31"/>
      <c r="DZ33" s="31"/>
      <c r="EA33" s="31"/>
      <c r="EB33" s="31"/>
      <c r="EC33" s="31"/>
      <c r="ED33" s="31"/>
      <c r="EE33" s="31"/>
      <c r="EF33" s="31"/>
      <c r="EG33" s="31"/>
      <c r="EH33" s="31"/>
      <c r="EI33" s="31"/>
      <c r="EJ33" s="31"/>
      <c r="EK33" s="31"/>
      <c r="EL33" s="31"/>
      <c r="EM33" s="31"/>
      <c r="EN33" s="31"/>
      <c r="EO33" s="31"/>
      <c r="EP33" s="31"/>
      <c r="EQ33" s="31"/>
      <c r="ER33" s="31"/>
      <c r="ES33" s="31"/>
      <c r="ET33" s="31"/>
      <c r="EU33" s="31"/>
      <c r="EV33" s="31"/>
      <c r="EW33" s="31"/>
      <c r="EX33" s="31"/>
      <c r="EY33" s="31"/>
      <c r="EZ33" s="31"/>
      <c r="FA33" s="31"/>
      <c r="FB33" s="31"/>
      <c r="FC33" s="31"/>
      <c r="FD33" s="31"/>
      <c r="FE33" s="31"/>
      <c r="FF33" s="31"/>
      <c r="FG33" s="31"/>
      <c r="FH33" s="31"/>
      <c r="FI33" s="31"/>
      <c r="FJ33" s="31"/>
      <c r="FK33" s="31"/>
      <c r="FL33" s="31"/>
      <c r="FM33" s="31"/>
      <c r="FN33" s="31"/>
      <c r="FO33" s="31"/>
      <c r="FP33" s="31"/>
      <c r="FQ33" s="31"/>
      <c r="FR33" s="31"/>
      <c r="FS33" s="31"/>
      <c r="FT33" s="31"/>
      <c r="FU33" s="31"/>
      <c r="FV33" s="31"/>
      <c r="FW33" s="31"/>
      <c r="FX33" s="31"/>
      <c r="FY33" s="31"/>
      <c r="FZ33" s="31"/>
      <c r="GA33" s="31"/>
      <c r="GB33" s="31"/>
      <c r="GC33" s="31"/>
      <c r="GD33" s="31"/>
      <c r="GE33" s="31"/>
      <c r="GF33" s="31"/>
      <c r="GG33" s="31"/>
      <c r="GH33" s="31"/>
      <c r="GI33" s="31"/>
      <c r="GJ33" s="31"/>
      <c r="GK33" s="31"/>
      <c r="GL33" s="31"/>
      <c r="GM33" s="31"/>
      <c r="GN33" s="31"/>
      <c r="GO33" s="31"/>
      <c r="GP33" s="31"/>
      <c r="GQ33" s="31"/>
      <c r="GR33" s="31"/>
      <c r="GS33" s="31"/>
      <c r="GT33" s="31"/>
      <c r="GU33" s="31"/>
      <c r="GV33" s="31"/>
      <c r="GW33" s="31"/>
      <c r="GX33" s="31"/>
      <c r="GY33" s="31"/>
      <c r="GZ33" s="31"/>
      <c r="HA33" s="31"/>
      <c r="HB33" s="31"/>
      <c r="HC33" s="31"/>
      <c r="HD33" s="31"/>
      <c r="HE33" s="31"/>
      <c r="HF33" s="31"/>
      <c r="HG33" s="31"/>
      <c r="HH33" s="31"/>
      <c r="HI33" s="31"/>
      <c r="HJ33" s="31"/>
      <c r="HK33" s="31"/>
      <c r="HL33" s="31"/>
      <c r="HM33" s="31"/>
      <c r="HN33" s="31"/>
      <c r="HO33" s="31"/>
      <c r="HP33" s="31"/>
      <c r="HQ33" s="31"/>
      <c r="HR33" s="31"/>
      <c r="HS33" s="31"/>
      <c r="HT33" s="31"/>
      <c r="HU33" s="31"/>
      <c r="HV33" s="31"/>
      <c r="HW33" s="31"/>
      <c r="HX33" s="31"/>
      <c r="HY33" s="31"/>
      <c r="HZ33" s="31"/>
      <c r="IA33" s="31"/>
      <c r="IB33" s="31"/>
      <c r="IC33" s="31"/>
      <c r="ID33" s="31"/>
      <c r="IE33" s="31"/>
      <c r="IF33" s="31"/>
      <c r="IG33" s="31"/>
      <c r="IH33" s="31"/>
      <c r="II33" s="31"/>
      <c r="IJ33" s="31"/>
      <c r="IK33" s="31"/>
      <c r="IL33" s="31"/>
      <c r="IM33" s="31"/>
      <c r="IN33" s="31"/>
      <c r="IO33" s="31"/>
      <c r="IP33" s="31"/>
      <c r="IQ33" s="31"/>
      <c r="IR33" s="31"/>
      <c r="IS33" s="31"/>
      <c r="IT33" s="31"/>
      <c r="IU33" s="31"/>
      <c r="IV33" s="31"/>
      <c r="IW33" s="31"/>
      <c r="IX33" s="31"/>
      <c r="IY33" s="31"/>
      <c r="IZ33" s="31"/>
      <c r="JA33" s="31"/>
      <c r="JB33" s="31"/>
      <c r="JC33" s="31"/>
      <c r="JD33" s="31"/>
      <c r="JE33" s="31"/>
      <c r="JF33" s="31"/>
      <c r="JG33" s="31"/>
      <c r="JH33" s="31"/>
      <c r="JI33" s="31"/>
      <c r="JJ33" s="31"/>
      <c r="JK33" s="31"/>
      <c r="JL33" s="31"/>
      <c r="JM33" s="31"/>
      <c r="JN33" s="31"/>
      <c r="JO33" s="31"/>
      <c r="JP33" s="31"/>
      <c r="JQ33" s="31"/>
      <c r="JR33" s="31"/>
      <c r="JS33" s="31"/>
      <c r="JT33" s="31"/>
      <c r="JU33" s="31"/>
      <c r="JV33" s="31"/>
      <c r="JW33" s="31"/>
      <c r="JX33" s="31"/>
      <c r="JY33" s="31"/>
      <c r="JZ33" s="31"/>
      <c r="KA33" s="31"/>
      <c r="KB33" s="31"/>
      <c r="KC33" s="31"/>
      <c r="KD33" s="31"/>
      <c r="KE33" s="31"/>
      <c r="KF33" s="31"/>
      <c r="KG33" s="31"/>
      <c r="KH33" s="31"/>
      <c r="KI33" s="31"/>
      <c r="KJ33" s="31"/>
      <c r="KK33" s="31"/>
      <c r="KL33" s="31"/>
      <c r="KM33" s="31"/>
      <c r="KN33" s="31"/>
      <c r="KO33" s="31"/>
      <c r="KP33" s="31"/>
      <c r="KQ33" s="31"/>
      <c r="KR33" s="31"/>
      <c r="KS33" s="31"/>
      <c r="KT33" s="31"/>
      <c r="KU33" s="31"/>
      <c r="KV33" s="31"/>
      <c r="KW33" s="31"/>
      <c r="KX33" s="31"/>
      <c r="KY33" s="31"/>
      <c r="KZ33" s="31"/>
      <c r="LA33" s="31"/>
      <c r="LB33" s="31"/>
      <c r="LC33" s="31"/>
      <c r="LD33" s="31"/>
      <c r="LE33" s="31"/>
      <c r="LF33" s="31"/>
      <c r="LG33" s="31"/>
      <c r="LH33" s="31"/>
      <c r="LI33" s="31"/>
      <c r="LJ33" s="31"/>
      <c r="LK33" s="31"/>
      <c r="LL33" s="31"/>
      <c r="LM33" s="31"/>
      <c r="LN33" s="31"/>
      <c r="LO33" s="31"/>
      <c r="LP33" s="31"/>
      <c r="LQ33" s="31"/>
      <c r="LR33" s="31"/>
      <c r="LS33" s="31"/>
      <c r="LT33" s="31"/>
      <c r="LU33" s="31"/>
      <c r="LV33" s="31"/>
      <c r="LW33" s="31"/>
      <c r="LX33" s="31"/>
      <c r="LY33" s="31"/>
      <c r="LZ33" s="31"/>
      <c r="MA33" s="31"/>
      <c r="MB33" s="31"/>
      <c r="MC33" s="31"/>
      <c r="MD33" s="31"/>
      <c r="ME33" s="31"/>
      <c r="MF33" s="31"/>
      <c r="MG33" s="31"/>
      <c r="MH33" s="31"/>
      <c r="MI33" s="31"/>
      <c r="MJ33" s="31"/>
      <c r="MK33" s="31"/>
      <c r="ML33" s="31"/>
      <c r="MM33" s="31"/>
      <c r="MN33" s="31"/>
      <c r="MO33" s="31"/>
      <c r="MP33" s="31"/>
      <c r="MQ33" s="31"/>
      <c r="MR33" s="31"/>
      <c r="MS33" s="31"/>
      <c r="MT33" s="31"/>
      <c r="MU33" s="31"/>
      <c r="MV33" s="31"/>
      <c r="MW33" s="31"/>
      <c r="MX33" s="31"/>
      <c r="MY33" s="31"/>
      <c r="MZ33" s="31"/>
      <c r="NA33" s="31"/>
      <c r="NB33" s="31"/>
      <c r="NC33" s="31"/>
      <c r="ND33" s="31"/>
      <c r="NE33" s="31"/>
      <c r="NF33" s="31"/>
      <c r="NG33" s="31"/>
      <c r="NH33" s="31"/>
      <c r="NI33" s="31"/>
      <c r="NJ33" s="31"/>
      <c r="NK33" s="31"/>
      <c r="NL33" s="31"/>
      <c r="NM33" s="31"/>
      <c r="NN33" s="31"/>
      <c r="NO33" s="31"/>
      <c r="NP33" s="31"/>
      <c r="NQ33" s="31"/>
      <c r="NR33" s="31"/>
      <c r="NS33" s="31"/>
      <c r="NT33" s="31"/>
      <c r="NU33" s="31"/>
      <c r="NV33" s="31"/>
      <c r="NW33" s="31"/>
      <c r="NX33" s="31"/>
      <c r="NY33" s="31"/>
      <c r="NZ33" s="31"/>
      <c r="OA33" s="31"/>
      <c r="OB33" s="31"/>
      <c r="OC33" s="31"/>
      <c r="OD33" s="31"/>
      <c r="OE33" s="31"/>
      <c r="OF33" s="31"/>
      <c r="OG33" s="31"/>
      <c r="OH33" s="31"/>
      <c r="OI33" s="31"/>
      <c r="OJ33" s="31"/>
      <c r="OK33" s="31"/>
      <c r="OL33" s="31"/>
      <c r="OM33" s="31"/>
      <c r="ON33" s="31"/>
      <c r="OO33" s="31"/>
      <c r="OP33" s="31"/>
      <c r="OQ33" s="31"/>
      <c r="OR33" s="31"/>
      <c r="OS33" s="31"/>
      <c r="OT33" s="31"/>
      <c r="OU33" s="31"/>
      <c r="OV33" s="31"/>
      <c r="OW33" s="31"/>
      <c r="OX33" s="31"/>
      <c r="OY33" s="31"/>
      <c r="OZ33" s="31"/>
      <c r="PA33" s="31"/>
      <c r="PB33" s="31"/>
      <c r="PC33" s="31"/>
      <c r="PD33" s="31"/>
      <c r="PE33" s="31"/>
      <c r="PF33" s="31"/>
      <c r="PG33" s="31"/>
      <c r="PH33" s="31"/>
      <c r="PI33" s="31"/>
      <c r="PJ33" s="31"/>
      <c r="PK33" s="31"/>
      <c r="PL33" s="31"/>
      <c r="PM33" s="31"/>
      <c r="PN33" s="31"/>
      <c r="PO33" s="31"/>
      <c r="PP33" s="31"/>
      <c r="PQ33" s="31"/>
      <c r="PR33" s="31"/>
      <c r="PS33" s="31"/>
      <c r="PT33" s="31"/>
      <c r="PU33" s="31"/>
      <c r="PV33" s="31"/>
      <c r="PW33" s="31"/>
      <c r="PX33" s="31"/>
      <c r="PY33" s="31"/>
      <c r="PZ33" s="31"/>
      <c r="QA33" s="31"/>
      <c r="QB33" s="31"/>
      <c r="QC33" s="31"/>
      <c r="QD33" s="31"/>
      <c r="QE33" s="31"/>
      <c r="QF33" s="31"/>
      <c r="QG33" s="31"/>
      <c r="QH33" s="31"/>
      <c r="QI33" s="31"/>
      <c r="QJ33" s="31"/>
      <c r="QK33" s="31"/>
      <c r="QL33" s="31"/>
      <c r="QM33" s="31"/>
      <c r="QN33" s="31"/>
      <c r="QO33" s="31"/>
      <c r="QP33" s="31"/>
      <c r="QQ33" s="31"/>
      <c r="QR33" s="31"/>
      <c r="QS33" s="31"/>
      <c r="QT33" s="31"/>
      <c r="QU33" s="31"/>
      <c r="QV33" s="31"/>
      <c r="QW33" s="31"/>
      <c r="QX33" s="31"/>
      <c r="QY33" s="31"/>
      <c r="QZ33" s="31"/>
      <c r="RA33" s="31"/>
      <c r="RB33" s="31"/>
      <c r="RC33" s="31"/>
      <c r="RD33" s="31"/>
      <c r="RE33" s="31"/>
      <c r="RF33" s="31"/>
      <c r="RG33" s="31"/>
      <c r="RH33" s="31"/>
      <c r="RI33" s="31"/>
      <c r="RJ33" s="31"/>
      <c r="RK33" s="31"/>
      <c r="RL33" s="31"/>
      <c r="RM33" s="31"/>
      <c r="RN33" s="31"/>
      <c r="RO33" s="31"/>
      <c r="RP33" s="31"/>
      <c r="RQ33" s="31"/>
      <c r="RR33" s="31"/>
      <c r="RS33" s="31"/>
      <c r="RT33" s="31"/>
      <c r="RU33" s="31"/>
      <c r="RV33" s="31"/>
      <c r="RW33" s="31"/>
      <c r="RX33" s="31"/>
      <c r="RY33" s="31"/>
      <c r="RZ33" s="31"/>
      <c r="SA33" s="31"/>
      <c r="SB33" s="31"/>
      <c r="SC33" s="31"/>
      <c r="SD33" s="31"/>
      <c r="SE33" s="31"/>
      <c r="SF33" s="31"/>
      <c r="SG33" s="31"/>
      <c r="SH33" s="31"/>
      <c r="SI33" s="31"/>
      <c r="SJ33" s="31"/>
      <c r="SK33" s="31"/>
      <c r="SL33" s="31"/>
      <c r="SM33" s="31"/>
      <c r="SN33" s="31"/>
      <c r="SO33" s="31"/>
      <c r="SP33" s="31"/>
      <c r="SQ33" s="31"/>
      <c r="SR33" s="31"/>
      <c r="SS33" s="31"/>
      <c r="ST33" s="31"/>
      <c r="SU33" s="31"/>
      <c r="SV33" s="31"/>
      <c r="SW33" s="31"/>
      <c r="SX33" s="31"/>
      <c r="SY33" s="31"/>
      <c r="SZ33" s="31"/>
      <c r="TA33" s="31"/>
      <c r="TB33" s="31"/>
      <c r="TC33" s="31"/>
      <c r="TD33" s="31"/>
      <c r="TE33" s="31"/>
      <c r="TF33" s="31"/>
      <c r="TG33" s="31"/>
      <c r="TH33" s="31"/>
      <c r="TI33" s="31"/>
      <c r="TJ33" s="31"/>
      <c r="TK33" s="31"/>
      <c r="TL33" s="31"/>
      <c r="TM33" s="31"/>
      <c r="TN33" s="31"/>
      <c r="TO33" s="31"/>
      <c r="TP33" s="31"/>
      <c r="TQ33" s="31"/>
      <c r="TR33" s="31"/>
      <c r="TS33" s="31"/>
      <c r="TT33" s="31"/>
      <c r="TU33" s="31"/>
      <c r="TV33" s="31"/>
      <c r="TW33" s="31"/>
      <c r="TX33" s="31"/>
      <c r="TY33" s="31"/>
      <c r="TZ33" s="31"/>
      <c r="UA33" s="31"/>
      <c r="UB33" s="31"/>
      <c r="UC33" s="31"/>
      <c r="UD33" s="31"/>
      <c r="UE33" s="31"/>
      <c r="UF33" s="31"/>
      <c r="UG33" s="31"/>
      <c r="UH33" s="31"/>
      <c r="UI33" s="31"/>
      <c r="UJ33" s="31"/>
      <c r="UK33" s="31"/>
      <c r="UL33" s="31"/>
      <c r="UM33" s="31"/>
      <c r="UN33" s="31"/>
      <c r="UO33" s="31"/>
      <c r="UP33" s="31"/>
      <c r="UQ33" s="31"/>
      <c r="UR33" s="31"/>
      <c r="US33" s="31"/>
      <c r="UT33" s="31"/>
      <c r="UU33" s="31"/>
      <c r="UV33" s="31"/>
      <c r="UW33" s="31"/>
      <c r="UX33" s="31"/>
      <c r="UY33" s="31"/>
      <c r="UZ33" s="31"/>
      <c r="VA33" s="31"/>
      <c r="VB33" s="31"/>
      <c r="VC33" s="31"/>
      <c r="VD33" s="31"/>
      <c r="VE33" s="31"/>
      <c r="VF33" s="31"/>
      <c r="VG33" s="31"/>
      <c r="VH33" s="31"/>
      <c r="VI33" s="31"/>
      <c r="VJ33" s="31"/>
      <c r="VK33" s="31"/>
      <c r="VL33" s="31"/>
      <c r="VM33" s="31"/>
      <c r="VN33" s="31"/>
      <c r="VO33" s="31"/>
      <c r="VP33" s="31"/>
      <c r="VQ33" s="31"/>
      <c r="VR33" s="31"/>
      <c r="VS33" s="31"/>
      <c r="VT33" s="31"/>
      <c r="VU33" s="31"/>
      <c r="VV33" s="31"/>
      <c r="VW33" s="31"/>
      <c r="VX33" s="31"/>
      <c r="VY33" s="31"/>
      <c r="VZ33" s="31"/>
      <c r="WA33" s="31"/>
      <c r="WB33" s="31"/>
      <c r="WC33" s="31"/>
      <c r="WD33" s="31"/>
      <c r="WE33" s="31"/>
      <c r="WF33" s="31"/>
      <c r="WG33" s="31"/>
      <c r="WH33" s="31"/>
      <c r="WI33" s="31"/>
      <c r="WJ33" s="31"/>
      <c r="WK33" s="31"/>
      <c r="WL33" s="31"/>
      <c r="WM33" s="31"/>
      <c r="WN33" s="31"/>
      <c r="WO33" s="31"/>
      <c r="WP33" s="31"/>
      <c r="WQ33" s="31"/>
      <c r="WR33" s="31"/>
      <c r="WS33" s="31"/>
      <c r="WT33" s="31"/>
      <c r="WU33" s="31"/>
      <c r="WV33" s="31"/>
      <c r="WW33" s="31"/>
      <c r="WX33" s="31"/>
      <c r="WY33" s="31"/>
      <c r="WZ33" s="31"/>
      <c r="XA33" s="31"/>
      <c r="XB33" s="31"/>
      <c r="XC33" s="31"/>
      <c r="XD33" s="31"/>
      <c r="XE33" s="31"/>
      <c r="XF33" s="31"/>
      <c r="XG33" s="31"/>
      <c r="XH33" s="31"/>
      <c r="XI33" s="31"/>
      <c r="XJ33" s="31"/>
      <c r="XK33" s="31"/>
      <c r="XL33" s="31"/>
      <c r="XM33" s="31"/>
      <c r="XN33" s="31"/>
      <c r="XO33" s="31"/>
      <c r="XP33" s="31"/>
      <c r="XQ33" s="31"/>
      <c r="XR33" s="31"/>
      <c r="XS33" s="31"/>
      <c r="XT33" s="31"/>
      <c r="XU33" s="31"/>
      <c r="XV33" s="31"/>
      <c r="XW33" s="31"/>
      <c r="XX33" s="31"/>
      <c r="XY33" s="31"/>
      <c r="XZ33" s="31"/>
      <c r="YA33" s="31"/>
      <c r="YB33" s="31"/>
      <c r="YC33" s="31"/>
      <c r="YD33" s="31"/>
      <c r="YE33" s="31"/>
      <c r="YF33" s="31"/>
      <c r="YG33" s="31"/>
      <c r="YH33" s="31"/>
      <c r="YI33" s="31"/>
      <c r="YJ33" s="31"/>
      <c r="YK33" s="31"/>
      <c r="YL33" s="31"/>
      <c r="YM33" s="31"/>
      <c r="YN33" s="31"/>
      <c r="YO33" s="31"/>
      <c r="YP33" s="31"/>
      <c r="YQ33" s="31"/>
      <c r="YR33" s="31"/>
      <c r="YS33" s="31"/>
      <c r="YT33" s="31"/>
      <c r="YU33" s="31"/>
      <c r="YV33" s="31"/>
      <c r="YW33" s="31"/>
      <c r="YX33" s="31"/>
      <c r="YY33" s="31"/>
      <c r="YZ33" s="31"/>
      <c r="ZA33" s="31"/>
      <c r="ZB33" s="31"/>
      <c r="ZC33" s="31"/>
      <c r="ZD33" s="31"/>
      <c r="ZE33" s="31"/>
      <c r="ZF33" s="31"/>
      <c r="ZG33" s="31"/>
      <c r="ZH33" s="31"/>
      <c r="ZI33" s="31"/>
      <c r="ZJ33" s="31"/>
      <c r="ZK33" s="31"/>
      <c r="ZL33" s="31"/>
      <c r="ZM33" s="31"/>
      <c r="ZN33" s="31"/>
      <c r="ZO33" s="31"/>
      <c r="ZP33" s="31"/>
      <c r="ZQ33" s="31"/>
      <c r="ZR33" s="31"/>
      <c r="ZS33" s="31"/>
      <c r="ZT33" s="31"/>
      <c r="ZU33" s="31"/>
      <c r="ZV33" s="31"/>
      <c r="ZW33" s="31"/>
      <c r="ZX33" s="31"/>
      <c r="ZY33" s="31"/>
      <c r="ZZ33" s="31"/>
      <c r="AAA33" s="31"/>
      <c r="AAB33" s="31"/>
      <c r="AAC33" s="31"/>
      <c r="AAD33" s="31"/>
      <c r="AAE33" s="31"/>
      <c r="AAF33" s="31"/>
      <c r="AAG33" s="31"/>
      <c r="AAH33" s="31"/>
      <c r="AAI33" s="31"/>
      <c r="AAJ33" s="31"/>
      <c r="AAK33" s="31"/>
      <c r="AAL33" s="31"/>
      <c r="AAM33" s="31"/>
      <c r="AAN33" s="31"/>
      <c r="AAO33" s="31"/>
      <c r="AAP33" s="31"/>
      <c r="AAQ33" s="31"/>
      <c r="AAR33" s="31"/>
      <c r="AAS33" s="31"/>
      <c r="AAT33" s="31"/>
      <c r="AAU33" s="31"/>
      <c r="AAV33" s="31"/>
      <c r="AAW33" s="31"/>
      <c r="AAX33" s="31"/>
      <c r="AAY33" s="31"/>
      <c r="AAZ33" s="31"/>
      <c r="ABA33" s="31"/>
      <c r="ABB33" s="31"/>
      <c r="ABC33" s="31"/>
      <c r="ABD33" s="31"/>
      <c r="ABE33" s="31"/>
      <c r="ABF33" s="31"/>
      <c r="ABG33" s="31"/>
      <c r="ABH33" s="31"/>
      <c r="ABI33" s="31"/>
      <c r="ABJ33" s="31"/>
      <c r="ABK33" s="31"/>
      <c r="ABL33" s="31"/>
      <c r="ABM33" s="31"/>
      <c r="ABN33" s="31"/>
      <c r="ABO33" s="31"/>
      <c r="ABP33" s="31"/>
      <c r="ABQ33" s="31"/>
      <c r="ABR33" s="31"/>
      <c r="ABS33" s="31"/>
      <c r="ABT33" s="31"/>
      <c r="ABU33" s="31"/>
      <c r="ABV33" s="31"/>
      <c r="ABW33" s="31"/>
      <c r="ABX33" s="31"/>
      <c r="ABY33" s="31"/>
      <c r="ABZ33" s="31"/>
      <c r="ACA33" s="31"/>
      <c r="ACB33" s="31"/>
      <c r="ACC33" s="31"/>
      <c r="ACD33" s="31"/>
      <c r="ACE33" s="31"/>
      <c r="ACF33" s="31"/>
      <c r="ACG33" s="31"/>
      <c r="ACH33" s="31"/>
      <c r="ACI33" s="31"/>
      <c r="ACJ33" s="31"/>
      <c r="ACK33" s="31"/>
      <c r="ACL33" s="31"/>
      <c r="ACM33" s="31"/>
      <c r="ACN33" s="31"/>
      <c r="ACO33" s="31"/>
      <c r="ACP33" s="31"/>
      <c r="ACQ33" s="31"/>
      <c r="ACR33" s="31"/>
      <c r="ACS33" s="31"/>
      <c r="ACT33" s="31"/>
      <c r="ACU33" s="31"/>
      <c r="ACV33" s="31"/>
      <c r="ACW33" s="31"/>
      <c r="ACX33" s="31"/>
      <c r="ACY33" s="31"/>
      <c r="ACZ33" s="31"/>
      <c r="ADA33" s="31"/>
      <c r="ADB33" s="31"/>
      <c r="ADC33" s="31"/>
      <c r="ADD33" s="31"/>
      <c r="ADE33" s="31"/>
      <c r="ADF33" s="31"/>
      <c r="ADG33" s="31"/>
      <c r="ADH33" s="31"/>
      <c r="ADI33" s="31"/>
      <c r="ADJ33" s="31"/>
      <c r="ADK33" s="31"/>
      <c r="ADL33" s="31"/>
      <c r="ADM33" s="31"/>
      <c r="ADN33" s="31"/>
      <c r="ADO33" s="31"/>
      <c r="ADP33" s="31"/>
      <c r="ADQ33" s="31"/>
      <c r="ADR33" s="31"/>
      <c r="ADS33" s="31"/>
      <c r="ADT33" s="31"/>
      <c r="ADU33" s="31"/>
      <c r="ADV33" s="31"/>
      <c r="ADW33" s="31"/>
      <c r="ADX33" s="31"/>
      <c r="ADY33" s="31"/>
      <c r="ADZ33" s="31"/>
      <c r="AEA33" s="31"/>
      <c r="AEB33" s="31"/>
      <c r="AEC33" s="31"/>
      <c r="AED33" s="31"/>
      <c r="AEE33" s="31"/>
      <c r="AEF33" s="31"/>
      <c r="AEG33" s="31"/>
      <c r="AEH33" s="31"/>
      <c r="AEI33" s="31"/>
      <c r="AEJ33" s="31"/>
      <c r="AEK33" s="31"/>
      <c r="AEL33" s="31"/>
      <c r="AEM33" s="31"/>
      <c r="AEN33" s="31"/>
      <c r="AEO33" s="31"/>
      <c r="AEP33" s="31"/>
      <c r="AEQ33" s="31"/>
      <c r="AER33" s="31"/>
      <c r="AES33" s="31"/>
      <c r="AET33" s="31"/>
      <c r="AEU33" s="31"/>
      <c r="AEV33" s="31"/>
      <c r="AEW33" s="31"/>
      <c r="AEX33" s="31"/>
      <c r="AEY33" s="31"/>
      <c r="AEZ33" s="31"/>
      <c r="AFA33" s="31"/>
      <c r="AFB33" s="31"/>
      <c r="AFC33" s="31"/>
      <c r="AFD33" s="31"/>
      <c r="AFE33" s="31"/>
      <c r="AFF33" s="31"/>
      <c r="AFG33" s="31"/>
      <c r="AFH33" s="31"/>
      <c r="AFI33" s="31"/>
      <c r="AFJ33" s="31"/>
      <c r="AFK33" s="31"/>
      <c r="AFL33" s="31"/>
      <c r="AFM33" s="31"/>
      <c r="AFN33" s="31"/>
      <c r="AFO33" s="31"/>
      <c r="AFP33" s="31"/>
      <c r="AFQ33" s="31"/>
      <c r="AFR33" s="31"/>
      <c r="AFS33" s="31"/>
      <c r="AFT33" s="31"/>
      <c r="AFU33" s="31"/>
      <c r="AFV33" s="31"/>
      <c r="AFW33" s="31"/>
      <c r="AFX33" s="31"/>
      <c r="AFY33" s="31"/>
      <c r="AFZ33" s="31"/>
      <c r="AGA33" s="31"/>
      <c r="AGB33" s="31"/>
      <c r="AGC33" s="31"/>
      <c r="AGD33" s="31"/>
      <c r="AGE33" s="31"/>
      <c r="AGF33" s="31"/>
      <c r="AGG33" s="31"/>
      <c r="AGH33" s="31"/>
      <c r="AGI33" s="31"/>
      <c r="AGJ33" s="31"/>
      <c r="AGK33" s="31"/>
      <c r="AGL33" s="31"/>
      <c r="AGM33" s="31"/>
      <c r="AGN33" s="31"/>
      <c r="AGO33" s="31"/>
      <c r="AGP33" s="31"/>
      <c r="AGQ33" s="31"/>
      <c r="AGR33" s="31"/>
      <c r="AGS33" s="31"/>
      <c r="AGT33" s="31"/>
      <c r="AGU33" s="31"/>
      <c r="AGV33" s="31"/>
      <c r="AGW33" s="31"/>
      <c r="AGX33" s="31"/>
      <c r="AGY33" s="31"/>
      <c r="AGZ33" s="31"/>
      <c r="AHA33" s="31"/>
      <c r="AHB33" s="31"/>
      <c r="AHC33" s="31"/>
      <c r="AHD33" s="31"/>
      <c r="AHE33" s="31"/>
      <c r="AHF33" s="31"/>
      <c r="AHG33" s="31"/>
      <c r="AHH33" s="31"/>
      <c r="AHI33" s="31"/>
      <c r="AHJ33" s="31"/>
      <c r="AHK33" s="31"/>
      <c r="AHL33" s="31"/>
      <c r="AHM33" s="31"/>
      <c r="AHN33" s="31"/>
      <c r="AHO33" s="31"/>
      <c r="AHP33" s="31"/>
      <c r="AHQ33" s="31"/>
      <c r="AHR33" s="31"/>
      <c r="AHS33" s="31"/>
      <c r="AHT33" s="31"/>
      <c r="AHU33" s="31"/>
      <c r="AHV33" s="31"/>
      <c r="AHW33" s="31"/>
      <c r="AHX33" s="31"/>
      <c r="AHY33" s="31"/>
      <c r="AHZ33" s="31"/>
      <c r="AIA33" s="31"/>
      <c r="AIB33" s="31"/>
      <c r="AIC33" s="31"/>
      <c r="AID33" s="31"/>
      <c r="AIE33" s="31"/>
      <c r="AIF33" s="31"/>
      <c r="AIG33" s="31"/>
      <c r="AIH33" s="31"/>
      <c r="AII33" s="31"/>
      <c r="AIJ33" s="31"/>
      <c r="AIK33" s="31"/>
      <c r="AIL33" s="31"/>
      <c r="AIM33" s="31"/>
      <c r="AIN33" s="31"/>
      <c r="AIO33" s="31"/>
      <c r="AIP33" s="31"/>
      <c r="AIQ33" s="31"/>
      <c r="AIR33" s="31"/>
      <c r="AIS33" s="31"/>
      <c r="AIT33" s="31"/>
      <c r="AIU33" s="31"/>
      <c r="AIV33" s="31"/>
      <c r="AIW33" s="31"/>
      <c r="AIX33" s="31"/>
      <c r="AIY33" s="31"/>
      <c r="AIZ33" s="31"/>
      <c r="AJA33" s="31"/>
      <c r="AJB33" s="31"/>
      <c r="AJC33" s="31"/>
      <c r="AJD33" s="31"/>
      <c r="AJE33" s="31"/>
      <c r="AJF33" s="31"/>
      <c r="AJG33" s="31"/>
      <c r="AJH33" s="31"/>
      <c r="AJI33" s="31"/>
      <c r="AJJ33" s="31"/>
      <c r="AJK33" s="31"/>
      <c r="AJL33" s="31"/>
      <c r="AJM33" s="31"/>
      <c r="AJN33" s="31"/>
      <c r="AJO33" s="31"/>
      <c r="AJP33" s="31"/>
      <c r="AJQ33" s="31"/>
      <c r="AJR33" s="31"/>
      <c r="AJS33" s="31"/>
    </row>
    <row r="34" spans="1:955" s="4" customFormat="1" ht="13.8" x14ac:dyDescent="0.25">
      <c r="A34" s="82" t="s">
        <v>20</v>
      </c>
      <c r="B34" s="126"/>
      <c r="C34" s="126"/>
      <c r="D34" s="126"/>
      <c r="E34" s="126"/>
      <c r="F34" s="75"/>
      <c r="G34" s="72"/>
      <c r="H34" s="73"/>
      <c r="I34" s="72">
        <f>WORKDAY(G34,IF(WEEKDAY(G34,2)&gt;=6,H34,H34-1),Paramètres!$A$11:$A$52)</f>
        <v>0</v>
      </c>
      <c r="J34" s="72">
        <f t="shared" si="908"/>
        <v>-1</v>
      </c>
      <c r="K34" s="72">
        <f>IF(P1_GP!$AF$6,I34,J34)</f>
        <v>0</v>
      </c>
      <c r="L34" s="74"/>
      <c r="M34" s="72">
        <f t="shared" si="909"/>
        <v>0</v>
      </c>
      <c r="N34" s="115" t="str">
        <f ca="1">IF(AND(L34&lt;1,K34&lt;Paramètres!$D$9),"n","")</f>
        <v>n</v>
      </c>
      <c r="O34" s="31"/>
      <c r="P34" s="31"/>
      <c r="Q34" s="31"/>
      <c r="R34" s="31"/>
      <c r="S34" s="31"/>
      <c r="T34" s="31"/>
      <c r="U34" s="31"/>
      <c r="V34" s="31"/>
      <c r="W34" s="31"/>
      <c r="X34" s="31"/>
      <c r="Y34" s="31"/>
      <c r="Z34" s="31"/>
      <c r="AA34" s="31"/>
      <c r="AB34" s="31"/>
      <c r="AC34" s="31"/>
      <c r="AD34" s="31"/>
      <c r="AE34" s="31"/>
      <c r="AF34" s="31"/>
      <c r="AG34" s="31"/>
      <c r="AH34" s="31"/>
      <c r="AI34" s="31"/>
      <c r="AJ34" s="31"/>
      <c r="AK34" s="31"/>
      <c r="AL34" s="31"/>
      <c r="AM34" s="31"/>
      <c r="AN34" s="31"/>
      <c r="AO34" s="31"/>
      <c r="AP34" s="31"/>
      <c r="AQ34" s="31"/>
      <c r="AR34" s="31"/>
      <c r="AS34" s="31"/>
      <c r="AT34" s="31"/>
      <c r="AU34" s="31"/>
      <c r="AV34" s="31"/>
      <c r="AW34" s="31"/>
      <c r="AX34" s="31"/>
      <c r="AY34" s="31"/>
      <c r="AZ34" s="31"/>
      <c r="BA34" s="31"/>
      <c r="BB34" s="31"/>
      <c r="BC34" s="31"/>
      <c r="BD34" s="31"/>
      <c r="BE34" s="31"/>
      <c r="BF34" s="31"/>
      <c r="BG34" s="31"/>
      <c r="BH34" s="31"/>
      <c r="BI34" s="31"/>
      <c r="BJ34" s="31"/>
      <c r="BK34" s="31"/>
      <c r="BL34" s="31"/>
      <c r="BM34" s="31"/>
      <c r="BN34" s="31"/>
      <c r="BO34" s="31"/>
      <c r="BP34" s="31"/>
      <c r="BQ34" s="31"/>
      <c r="BR34" s="31"/>
      <c r="BS34" s="31"/>
      <c r="BT34" s="31"/>
      <c r="BU34" s="31"/>
      <c r="BV34" s="31"/>
      <c r="BW34" s="31"/>
      <c r="BX34" s="31"/>
      <c r="BY34" s="31"/>
      <c r="BZ34" s="31"/>
      <c r="CA34" s="31"/>
      <c r="CB34" s="31"/>
      <c r="CC34" s="31"/>
      <c r="CD34" s="31"/>
      <c r="CE34" s="31"/>
      <c r="CF34" s="31"/>
      <c r="CG34" s="31"/>
      <c r="CH34" s="31"/>
      <c r="CI34" s="31"/>
      <c r="CJ34" s="31"/>
      <c r="CK34" s="31"/>
      <c r="CL34" s="31"/>
      <c r="CM34" s="31"/>
      <c r="CN34" s="31"/>
      <c r="CO34" s="31"/>
      <c r="CP34" s="31"/>
      <c r="CQ34" s="31"/>
      <c r="CR34" s="31"/>
      <c r="CS34" s="31"/>
      <c r="CT34" s="31"/>
      <c r="CU34" s="31"/>
      <c r="CV34" s="31"/>
      <c r="CW34" s="31"/>
      <c r="CX34" s="31"/>
      <c r="CY34" s="31"/>
      <c r="CZ34" s="31"/>
      <c r="DA34" s="31"/>
      <c r="DB34" s="31"/>
      <c r="DC34" s="31"/>
      <c r="DD34" s="31"/>
      <c r="DE34" s="31"/>
      <c r="DF34" s="31"/>
      <c r="DG34" s="31"/>
      <c r="DH34" s="31"/>
      <c r="DI34" s="31"/>
      <c r="DJ34" s="31"/>
      <c r="DK34" s="31"/>
      <c r="DL34" s="31"/>
      <c r="DM34" s="31"/>
      <c r="DN34" s="31"/>
      <c r="DO34" s="31"/>
      <c r="DP34" s="31"/>
      <c r="DQ34" s="31"/>
      <c r="DR34" s="31"/>
      <c r="DS34" s="31"/>
      <c r="DT34" s="31"/>
      <c r="DU34" s="31"/>
      <c r="DV34" s="31"/>
      <c r="DW34" s="31"/>
      <c r="DX34" s="31"/>
      <c r="DY34" s="31"/>
      <c r="DZ34" s="31"/>
      <c r="EA34" s="31"/>
      <c r="EB34" s="31"/>
      <c r="EC34" s="31"/>
      <c r="ED34" s="31"/>
      <c r="EE34" s="31"/>
      <c r="EF34" s="31"/>
      <c r="EG34" s="31"/>
      <c r="EH34" s="31"/>
      <c r="EI34" s="31"/>
      <c r="EJ34" s="31"/>
      <c r="EK34" s="31"/>
      <c r="EL34" s="31"/>
      <c r="EM34" s="31"/>
      <c r="EN34" s="31"/>
      <c r="EO34" s="31"/>
      <c r="EP34" s="31"/>
      <c r="EQ34" s="31"/>
      <c r="ER34" s="31"/>
      <c r="ES34" s="31"/>
      <c r="ET34" s="31"/>
      <c r="EU34" s="31"/>
      <c r="EV34" s="31"/>
      <c r="EW34" s="31"/>
      <c r="EX34" s="31"/>
      <c r="EY34" s="31"/>
      <c r="EZ34" s="31"/>
      <c r="FA34" s="31"/>
      <c r="FB34" s="31"/>
      <c r="FC34" s="31"/>
      <c r="FD34" s="31"/>
      <c r="FE34" s="31"/>
      <c r="FF34" s="31"/>
      <c r="FG34" s="31"/>
      <c r="FH34" s="31"/>
      <c r="FI34" s="31"/>
      <c r="FJ34" s="31"/>
      <c r="FK34" s="31"/>
      <c r="FL34" s="31"/>
      <c r="FM34" s="31"/>
      <c r="FN34" s="31"/>
      <c r="FO34" s="31"/>
      <c r="FP34" s="31"/>
      <c r="FQ34" s="31"/>
      <c r="FR34" s="31"/>
      <c r="FS34" s="31"/>
      <c r="FT34" s="31"/>
      <c r="FU34" s="31"/>
      <c r="FV34" s="31"/>
      <c r="FW34" s="31"/>
      <c r="FX34" s="31"/>
      <c r="FY34" s="31"/>
      <c r="FZ34" s="31"/>
      <c r="GA34" s="31"/>
      <c r="GB34" s="31"/>
      <c r="GC34" s="31"/>
      <c r="GD34" s="31"/>
      <c r="GE34" s="31"/>
      <c r="GF34" s="31"/>
      <c r="GG34" s="31"/>
      <c r="GH34" s="31"/>
      <c r="GI34" s="31"/>
      <c r="GJ34" s="31"/>
      <c r="GK34" s="31"/>
      <c r="GL34" s="31"/>
      <c r="GM34" s="31"/>
      <c r="GN34" s="31"/>
      <c r="GO34" s="31"/>
      <c r="GP34" s="31"/>
      <c r="GQ34" s="31"/>
      <c r="GR34" s="31"/>
      <c r="GS34" s="31"/>
      <c r="GT34" s="31"/>
      <c r="GU34" s="31"/>
      <c r="GV34" s="31"/>
      <c r="GW34" s="31"/>
      <c r="GX34" s="31"/>
      <c r="GY34" s="31"/>
      <c r="GZ34" s="31"/>
      <c r="HA34" s="31"/>
      <c r="HB34" s="31"/>
      <c r="HC34" s="31"/>
      <c r="HD34" s="31"/>
      <c r="HE34" s="31"/>
      <c r="HF34" s="31"/>
      <c r="HG34" s="31"/>
      <c r="HH34" s="31"/>
      <c r="HI34" s="31"/>
      <c r="HJ34" s="31"/>
      <c r="HK34" s="31"/>
      <c r="HL34" s="31"/>
      <c r="HM34" s="31"/>
      <c r="HN34" s="31"/>
      <c r="HO34" s="31"/>
      <c r="HP34" s="31"/>
      <c r="HQ34" s="31"/>
      <c r="HR34" s="31"/>
      <c r="HS34" s="31"/>
      <c r="HT34" s="31"/>
      <c r="HU34" s="31"/>
      <c r="HV34" s="31"/>
      <c r="HW34" s="31"/>
      <c r="HX34" s="31"/>
      <c r="HY34" s="31"/>
      <c r="HZ34" s="31"/>
      <c r="IA34" s="31"/>
      <c r="IB34" s="31"/>
      <c r="IC34" s="31"/>
      <c r="ID34" s="31"/>
      <c r="IE34" s="31"/>
      <c r="IF34" s="31"/>
      <c r="IG34" s="31"/>
      <c r="IH34" s="31"/>
      <c r="II34" s="31"/>
      <c r="IJ34" s="31"/>
      <c r="IK34" s="31"/>
      <c r="IL34" s="31"/>
      <c r="IM34" s="31"/>
      <c r="IN34" s="31"/>
      <c r="IO34" s="31"/>
      <c r="IP34" s="31"/>
      <c r="IQ34" s="31"/>
      <c r="IR34" s="31"/>
      <c r="IS34" s="31"/>
      <c r="IT34" s="31"/>
      <c r="IU34" s="31"/>
      <c r="IV34" s="31"/>
      <c r="IW34" s="31"/>
      <c r="IX34" s="31"/>
      <c r="IY34" s="31"/>
      <c r="IZ34" s="31"/>
      <c r="JA34" s="31"/>
      <c r="JB34" s="31"/>
      <c r="JC34" s="31"/>
      <c r="JD34" s="31"/>
      <c r="JE34" s="31"/>
      <c r="JF34" s="31"/>
      <c r="JG34" s="31"/>
      <c r="JH34" s="31"/>
      <c r="JI34" s="31"/>
      <c r="JJ34" s="31"/>
      <c r="JK34" s="31"/>
      <c r="JL34" s="31"/>
      <c r="JM34" s="31"/>
      <c r="JN34" s="31"/>
      <c r="JO34" s="31"/>
      <c r="JP34" s="31"/>
      <c r="JQ34" s="31"/>
      <c r="JR34" s="31"/>
      <c r="JS34" s="31"/>
      <c r="JT34" s="31"/>
      <c r="JU34" s="31"/>
      <c r="JV34" s="31"/>
      <c r="JW34" s="31"/>
      <c r="JX34" s="31"/>
      <c r="JY34" s="31"/>
      <c r="JZ34" s="31"/>
      <c r="KA34" s="31"/>
      <c r="KB34" s="31"/>
      <c r="KC34" s="31"/>
      <c r="KD34" s="31"/>
      <c r="KE34" s="31"/>
      <c r="KF34" s="31"/>
      <c r="KG34" s="31"/>
      <c r="KH34" s="31"/>
      <c r="KI34" s="31"/>
      <c r="KJ34" s="31"/>
      <c r="KK34" s="31"/>
      <c r="KL34" s="31"/>
      <c r="KM34" s="31"/>
      <c r="KN34" s="31"/>
      <c r="KO34" s="31"/>
      <c r="KP34" s="31"/>
      <c r="KQ34" s="31"/>
      <c r="KR34" s="31"/>
      <c r="KS34" s="31"/>
      <c r="KT34" s="31"/>
      <c r="KU34" s="31"/>
      <c r="KV34" s="31"/>
      <c r="KW34" s="31"/>
      <c r="KX34" s="31"/>
      <c r="KY34" s="31"/>
      <c r="KZ34" s="31"/>
      <c r="LA34" s="31"/>
      <c r="LB34" s="31"/>
      <c r="LC34" s="31"/>
      <c r="LD34" s="31"/>
      <c r="LE34" s="31"/>
      <c r="LF34" s="31"/>
      <c r="LG34" s="31"/>
      <c r="LH34" s="31"/>
      <c r="LI34" s="31"/>
      <c r="LJ34" s="31"/>
      <c r="LK34" s="31"/>
      <c r="LL34" s="31"/>
      <c r="LM34" s="31"/>
      <c r="LN34" s="31"/>
      <c r="LO34" s="31"/>
      <c r="LP34" s="31"/>
      <c r="LQ34" s="31"/>
      <c r="LR34" s="31"/>
      <c r="LS34" s="31"/>
      <c r="LT34" s="31"/>
      <c r="LU34" s="31"/>
      <c r="LV34" s="31"/>
      <c r="LW34" s="31"/>
      <c r="LX34" s="31"/>
      <c r="LY34" s="31"/>
      <c r="LZ34" s="31"/>
      <c r="MA34" s="31"/>
      <c r="MB34" s="31"/>
      <c r="MC34" s="31"/>
      <c r="MD34" s="31"/>
      <c r="ME34" s="31"/>
      <c r="MF34" s="31"/>
      <c r="MG34" s="31"/>
      <c r="MH34" s="31"/>
      <c r="MI34" s="31"/>
      <c r="MJ34" s="31"/>
      <c r="MK34" s="31"/>
      <c r="ML34" s="31"/>
      <c r="MM34" s="31"/>
      <c r="MN34" s="31"/>
      <c r="MO34" s="31"/>
      <c r="MP34" s="31"/>
      <c r="MQ34" s="31"/>
      <c r="MR34" s="31"/>
      <c r="MS34" s="31"/>
      <c r="MT34" s="31"/>
      <c r="MU34" s="31"/>
      <c r="MV34" s="31"/>
      <c r="MW34" s="31"/>
      <c r="MX34" s="31"/>
      <c r="MY34" s="31"/>
      <c r="MZ34" s="31"/>
      <c r="NA34" s="31"/>
      <c r="NB34" s="31"/>
      <c r="NC34" s="31"/>
      <c r="ND34" s="31"/>
      <c r="NE34" s="31"/>
      <c r="NF34" s="31"/>
      <c r="NG34" s="31"/>
      <c r="NH34" s="31"/>
      <c r="NI34" s="31"/>
      <c r="NJ34" s="31"/>
      <c r="NK34" s="31"/>
      <c r="NL34" s="31"/>
      <c r="NM34" s="31"/>
      <c r="NN34" s="31"/>
      <c r="NO34" s="31"/>
      <c r="NP34" s="31"/>
      <c r="NQ34" s="31"/>
      <c r="NR34" s="31"/>
      <c r="NS34" s="31"/>
      <c r="NT34" s="31"/>
      <c r="NU34" s="31"/>
      <c r="NV34" s="31"/>
      <c r="NW34" s="31"/>
      <c r="NX34" s="31"/>
      <c r="NY34" s="31"/>
      <c r="NZ34" s="31"/>
      <c r="OA34" s="31"/>
      <c r="OB34" s="31"/>
      <c r="OC34" s="31"/>
      <c r="OD34" s="31"/>
      <c r="OE34" s="31"/>
      <c r="OF34" s="31"/>
      <c r="OG34" s="31"/>
      <c r="OH34" s="31"/>
      <c r="OI34" s="31"/>
      <c r="OJ34" s="31"/>
      <c r="OK34" s="31"/>
      <c r="OL34" s="31"/>
      <c r="OM34" s="31"/>
      <c r="ON34" s="31"/>
      <c r="OO34" s="31"/>
      <c r="OP34" s="31"/>
      <c r="OQ34" s="31"/>
      <c r="OR34" s="31"/>
      <c r="OS34" s="31"/>
      <c r="OT34" s="31"/>
      <c r="OU34" s="31"/>
      <c r="OV34" s="31"/>
      <c r="OW34" s="31"/>
      <c r="OX34" s="31"/>
      <c r="OY34" s="31"/>
      <c r="OZ34" s="31"/>
      <c r="PA34" s="31"/>
      <c r="PB34" s="31"/>
      <c r="PC34" s="31"/>
      <c r="PD34" s="31"/>
      <c r="PE34" s="31"/>
      <c r="PF34" s="31"/>
      <c r="PG34" s="31"/>
      <c r="PH34" s="31"/>
      <c r="PI34" s="31"/>
      <c r="PJ34" s="31"/>
      <c r="PK34" s="31"/>
      <c r="PL34" s="31"/>
      <c r="PM34" s="31"/>
      <c r="PN34" s="31"/>
      <c r="PO34" s="31"/>
      <c r="PP34" s="31"/>
      <c r="PQ34" s="31"/>
      <c r="PR34" s="31"/>
      <c r="PS34" s="31"/>
      <c r="PT34" s="31"/>
      <c r="PU34" s="31"/>
      <c r="PV34" s="31"/>
      <c r="PW34" s="31"/>
      <c r="PX34" s="31"/>
      <c r="PY34" s="31"/>
      <c r="PZ34" s="31"/>
      <c r="QA34" s="31"/>
      <c r="QB34" s="31"/>
      <c r="QC34" s="31"/>
      <c r="QD34" s="31"/>
      <c r="QE34" s="31"/>
      <c r="QF34" s="31"/>
      <c r="QG34" s="31"/>
      <c r="QH34" s="31"/>
      <c r="QI34" s="31"/>
      <c r="QJ34" s="31"/>
      <c r="QK34" s="31"/>
      <c r="QL34" s="31"/>
      <c r="QM34" s="31"/>
      <c r="QN34" s="31"/>
      <c r="QO34" s="31"/>
      <c r="QP34" s="31"/>
      <c r="QQ34" s="31"/>
      <c r="QR34" s="31"/>
      <c r="QS34" s="31"/>
      <c r="QT34" s="31"/>
      <c r="QU34" s="31"/>
      <c r="QV34" s="31"/>
      <c r="QW34" s="31"/>
      <c r="QX34" s="31"/>
      <c r="QY34" s="31"/>
      <c r="QZ34" s="31"/>
      <c r="RA34" s="31"/>
      <c r="RB34" s="31"/>
      <c r="RC34" s="31"/>
      <c r="RD34" s="31"/>
      <c r="RE34" s="31"/>
      <c r="RF34" s="31"/>
      <c r="RG34" s="31"/>
      <c r="RH34" s="31"/>
      <c r="RI34" s="31"/>
      <c r="RJ34" s="31"/>
      <c r="RK34" s="31"/>
      <c r="RL34" s="31"/>
      <c r="RM34" s="31"/>
      <c r="RN34" s="31"/>
      <c r="RO34" s="31"/>
      <c r="RP34" s="31"/>
      <c r="RQ34" s="31"/>
      <c r="RR34" s="31"/>
      <c r="RS34" s="31"/>
      <c r="RT34" s="31"/>
      <c r="RU34" s="31"/>
      <c r="RV34" s="31"/>
      <c r="RW34" s="31"/>
      <c r="RX34" s="31"/>
      <c r="RY34" s="31"/>
      <c r="RZ34" s="31"/>
      <c r="SA34" s="31"/>
      <c r="SB34" s="31"/>
      <c r="SC34" s="31"/>
      <c r="SD34" s="31"/>
      <c r="SE34" s="31"/>
      <c r="SF34" s="31"/>
      <c r="SG34" s="31"/>
      <c r="SH34" s="31"/>
      <c r="SI34" s="31"/>
      <c r="SJ34" s="31"/>
      <c r="SK34" s="31"/>
      <c r="SL34" s="31"/>
      <c r="SM34" s="31"/>
      <c r="SN34" s="31"/>
      <c r="SO34" s="31"/>
      <c r="SP34" s="31"/>
      <c r="SQ34" s="31"/>
      <c r="SR34" s="31"/>
      <c r="SS34" s="31"/>
      <c r="ST34" s="31"/>
      <c r="SU34" s="31"/>
      <c r="SV34" s="31"/>
      <c r="SW34" s="31"/>
      <c r="SX34" s="31"/>
      <c r="SY34" s="31"/>
      <c r="SZ34" s="31"/>
      <c r="TA34" s="31"/>
      <c r="TB34" s="31"/>
      <c r="TC34" s="31"/>
      <c r="TD34" s="31"/>
      <c r="TE34" s="31"/>
      <c r="TF34" s="31"/>
      <c r="TG34" s="31"/>
      <c r="TH34" s="31"/>
      <c r="TI34" s="31"/>
      <c r="TJ34" s="31"/>
      <c r="TK34" s="31"/>
      <c r="TL34" s="31"/>
      <c r="TM34" s="31"/>
      <c r="TN34" s="31"/>
      <c r="TO34" s="31"/>
      <c r="TP34" s="31"/>
      <c r="TQ34" s="31"/>
      <c r="TR34" s="31"/>
      <c r="TS34" s="31"/>
      <c r="TT34" s="31"/>
      <c r="TU34" s="31"/>
      <c r="TV34" s="31"/>
      <c r="TW34" s="31"/>
      <c r="TX34" s="31"/>
      <c r="TY34" s="31"/>
      <c r="TZ34" s="31"/>
      <c r="UA34" s="31"/>
      <c r="UB34" s="31"/>
      <c r="UC34" s="31"/>
      <c r="UD34" s="31"/>
      <c r="UE34" s="31"/>
      <c r="UF34" s="31"/>
      <c r="UG34" s="31"/>
      <c r="UH34" s="31"/>
      <c r="UI34" s="31"/>
      <c r="UJ34" s="31"/>
      <c r="UK34" s="31"/>
      <c r="UL34" s="31"/>
      <c r="UM34" s="31"/>
      <c r="UN34" s="31"/>
      <c r="UO34" s="31"/>
      <c r="UP34" s="31"/>
      <c r="UQ34" s="31"/>
      <c r="UR34" s="31"/>
      <c r="US34" s="31"/>
      <c r="UT34" s="31"/>
      <c r="UU34" s="31"/>
      <c r="UV34" s="31"/>
      <c r="UW34" s="31"/>
      <c r="UX34" s="31"/>
      <c r="UY34" s="31"/>
      <c r="UZ34" s="31"/>
      <c r="VA34" s="31"/>
      <c r="VB34" s="31"/>
      <c r="VC34" s="31"/>
      <c r="VD34" s="31"/>
      <c r="VE34" s="31"/>
      <c r="VF34" s="31"/>
      <c r="VG34" s="31"/>
      <c r="VH34" s="31"/>
      <c r="VI34" s="31"/>
      <c r="VJ34" s="31"/>
      <c r="VK34" s="31"/>
      <c r="VL34" s="31"/>
      <c r="VM34" s="31"/>
      <c r="VN34" s="31"/>
      <c r="VO34" s="31"/>
      <c r="VP34" s="31"/>
      <c r="VQ34" s="31"/>
      <c r="VR34" s="31"/>
      <c r="VS34" s="31"/>
      <c r="VT34" s="31"/>
      <c r="VU34" s="31"/>
      <c r="VV34" s="31"/>
      <c r="VW34" s="31"/>
      <c r="VX34" s="31"/>
      <c r="VY34" s="31"/>
      <c r="VZ34" s="31"/>
      <c r="WA34" s="31"/>
      <c r="WB34" s="31"/>
      <c r="WC34" s="31"/>
      <c r="WD34" s="31"/>
      <c r="WE34" s="31"/>
      <c r="WF34" s="31"/>
      <c r="WG34" s="31"/>
      <c r="WH34" s="31"/>
      <c r="WI34" s="31"/>
      <c r="WJ34" s="31"/>
      <c r="WK34" s="31"/>
      <c r="WL34" s="31"/>
      <c r="WM34" s="31"/>
      <c r="WN34" s="31"/>
      <c r="WO34" s="31"/>
      <c r="WP34" s="31"/>
      <c r="WQ34" s="31"/>
      <c r="WR34" s="31"/>
      <c r="WS34" s="31"/>
      <c r="WT34" s="31"/>
      <c r="WU34" s="31"/>
      <c r="WV34" s="31"/>
      <c r="WW34" s="31"/>
      <c r="WX34" s="31"/>
      <c r="WY34" s="31"/>
      <c r="WZ34" s="31"/>
      <c r="XA34" s="31"/>
      <c r="XB34" s="31"/>
      <c r="XC34" s="31"/>
      <c r="XD34" s="31"/>
      <c r="XE34" s="31"/>
      <c r="XF34" s="31"/>
      <c r="XG34" s="31"/>
      <c r="XH34" s="31"/>
      <c r="XI34" s="31"/>
      <c r="XJ34" s="31"/>
      <c r="XK34" s="31"/>
      <c r="XL34" s="31"/>
      <c r="XM34" s="31"/>
      <c r="XN34" s="31"/>
      <c r="XO34" s="31"/>
      <c r="XP34" s="31"/>
      <c r="XQ34" s="31"/>
      <c r="XR34" s="31"/>
      <c r="XS34" s="31"/>
      <c r="XT34" s="31"/>
      <c r="XU34" s="31"/>
      <c r="XV34" s="31"/>
      <c r="XW34" s="31"/>
      <c r="XX34" s="31"/>
      <c r="XY34" s="31"/>
      <c r="XZ34" s="31"/>
      <c r="YA34" s="31"/>
      <c r="YB34" s="31"/>
      <c r="YC34" s="31"/>
      <c r="YD34" s="31"/>
      <c r="YE34" s="31"/>
      <c r="YF34" s="31"/>
      <c r="YG34" s="31"/>
      <c r="YH34" s="31"/>
      <c r="YI34" s="31"/>
      <c r="YJ34" s="31"/>
      <c r="YK34" s="31"/>
      <c r="YL34" s="31"/>
      <c r="YM34" s="31"/>
      <c r="YN34" s="31"/>
      <c r="YO34" s="31"/>
      <c r="YP34" s="31"/>
      <c r="YQ34" s="31"/>
      <c r="YR34" s="31"/>
      <c r="YS34" s="31"/>
      <c r="YT34" s="31"/>
      <c r="YU34" s="31"/>
      <c r="YV34" s="31"/>
      <c r="YW34" s="31"/>
      <c r="YX34" s="31"/>
      <c r="YY34" s="31"/>
      <c r="YZ34" s="31"/>
      <c r="ZA34" s="31"/>
      <c r="ZB34" s="31"/>
      <c r="ZC34" s="31"/>
      <c r="ZD34" s="31"/>
      <c r="ZE34" s="31"/>
      <c r="ZF34" s="31"/>
      <c r="ZG34" s="31"/>
      <c r="ZH34" s="31"/>
      <c r="ZI34" s="31"/>
      <c r="ZJ34" s="31"/>
      <c r="ZK34" s="31"/>
      <c r="ZL34" s="31"/>
      <c r="ZM34" s="31"/>
      <c r="ZN34" s="31"/>
      <c r="ZO34" s="31"/>
      <c r="ZP34" s="31"/>
      <c r="ZQ34" s="31"/>
      <c r="ZR34" s="31"/>
      <c r="ZS34" s="31"/>
      <c r="ZT34" s="31"/>
      <c r="ZU34" s="31"/>
      <c r="ZV34" s="31"/>
      <c r="ZW34" s="31"/>
      <c r="ZX34" s="31"/>
      <c r="ZY34" s="31"/>
      <c r="ZZ34" s="31"/>
      <c r="AAA34" s="31"/>
      <c r="AAB34" s="31"/>
      <c r="AAC34" s="31"/>
      <c r="AAD34" s="31"/>
      <c r="AAE34" s="31"/>
      <c r="AAF34" s="31"/>
      <c r="AAG34" s="31"/>
      <c r="AAH34" s="31"/>
      <c r="AAI34" s="31"/>
      <c r="AAJ34" s="31"/>
      <c r="AAK34" s="31"/>
      <c r="AAL34" s="31"/>
      <c r="AAM34" s="31"/>
      <c r="AAN34" s="31"/>
      <c r="AAO34" s="31"/>
      <c r="AAP34" s="31"/>
      <c r="AAQ34" s="31"/>
      <c r="AAR34" s="31"/>
      <c r="AAS34" s="31"/>
      <c r="AAT34" s="31"/>
      <c r="AAU34" s="31"/>
      <c r="AAV34" s="31"/>
      <c r="AAW34" s="31"/>
      <c r="AAX34" s="31"/>
      <c r="AAY34" s="31"/>
      <c r="AAZ34" s="31"/>
      <c r="ABA34" s="31"/>
      <c r="ABB34" s="31"/>
      <c r="ABC34" s="31"/>
      <c r="ABD34" s="31"/>
      <c r="ABE34" s="31"/>
      <c r="ABF34" s="31"/>
      <c r="ABG34" s="31"/>
      <c r="ABH34" s="31"/>
      <c r="ABI34" s="31"/>
      <c r="ABJ34" s="31"/>
      <c r="ABK34" s="31"/>
      <c r="ABL34" s="31"/>
      <c r="ABM34" s="31"/>
      <c r="ABN34" s="31"/>
      <c r="ABO34" s="31"/>
      <c r="ABP34" s="31"/>
      <c r="ABQ34" s="31"/>
      <c r="ABR34" s="31"/>
      <c r="ABS34" s="31"/>
      <c r="ABT34" s="31"/>
      <c r="ABU34" s="31"/>
      <c r="ABV34" s="31"/>
      <c r="ABW34" s="31"/>
      <c r="ABX34" s="31"/>
      <c r="ABY34" s="31"/>
      <c r="ABZ34" s="31"/>
      <c r="ACA34" s="31"/>
      <c r="ACB34" s="31"/>
      <c r="ACC34" s="31"/>
      <c r="ACD34" s="31"/>
      <c r="ACE34" s="31"/>
      <c r="ACF34" s="31"/>
      <c r="ACG34" s="31"/>
      <c r="ACH34" s="31"/>
      <c r="ACI34" s="31"/>
      <c r="ACJ34" s="31"/>
      <c r="ACK34" s="31"/>
      <c r="ACL34" s="31"/>
      <c r="ACM34" s="31"/>
      <c r="ACN34" s="31"/>
      <c r="ACO34" s="31"/>
      <c r="ACP34" s="31"/>
      <c r="ACQ34" s="31"/>
      <c r="ACR34" s="31"/>
      <c r="ACS34" s="31"/>
      <c r="ACT34" s="31"/>
      <c r="ACU34" s="31"/>
      <c r="ACV34" s="31"/>
      <c r="ACW34" s="31"/>
      <c r="ACX34" s="31"/>
      <c r="ACY34" s="31"/>
      <c r="ACZ34" s="31"/>
      <c r="ADA34" s="31"/>
      <c r="ADB34" s="31"/>
      <c r="ADC34" s="31"/>
      <c r="ADD34" s="31"/>
      <c r="ADE34" s="31"/>
      <c r="ADF34" s="31"/>
      <c r="ADG34" s="31"/>
      <c r="ADH34" s="31"/>
      <c r="ADI34" s="31"/>
      <c r="ADJ34" s="31"/>
      <c r="ADK34" s="31"/>
      <c r="ADL34" s="31"/>
      <c r="ADM34" s="31"/>
      <c r="ADN34" s="31"/>
      <c r="ADO34" s="31"/>
      <c r="ADP34" s="31"/>
      <c r="ADQ34" s="31"/>
      <c r="ADR34" s="31"/>
      <c r="ADS34" s="31"/>
      <c r="ADT34" s="31"/>
      <c r="ADU34" s="31"/>
      <c r="ADV34" s="31"/>
      <c r="ADW34" s="31"/>
      <c r="ADX34" s="31"/>
      <c r="ADY34" s="31"/>
      <c r="ADZ34" s="31"/>
      <c r="AEA34" s="31"/>
      <c r="AEB34" s="31"/>
      <c r="AEC34" s="31"/>
      <c r="AED34" s="31"/>
      <c r="AEE34" s="31"/>
      <c r="AEF34" s="31"/>
      <c r="AEG34" s="31"/>
      <c r="AEH34" s="31"/>
      <c r="AEI34" s="31"/>
      <c r="AEJ34" s="31"/>
      <c r="AEK34" s="31"/>
      <c r="AEL34" s="31"/>
      <c r="AEM34" s="31"/>
      <c r="AEN34" s="31"/>
      <c r="AEO34" s="31"/>
      <c r="AEP34" s="31"/>
      <c r="AEQ34" s="31"/>
      <c r="AER34" s="31"/>
      <c r="AES34" s="31"/>
      <c r="AET34" s="31"/>
      <c r="AEU34" s="31"/>
      <c r="AEV34" s="31"/>
      <c r="AEW34" s="31"/>
      <c r="AEX34" s="31"/>
      <c r="AEY34" s="31"/>
      <c r="AEZ34" s="31"/>
      <c r="AFA34" s="31"/>
      <c r="AFB34" s="31"/>
      <c r="AFC34" s="31"/>
      <c r="AFD34" s="31"/>
      <c r="AFE34" s="31"/>
      <c r="AFF34" s="31"/>
      <c r="AFG34" s="31"/>
      <c r="AFH34" s="31"/>
      <c r="AFI34" s="31"/>
      <c r="AFJ34" s="31"/>
      <c r="AFK34" s="31"/>
      <c r="AFL34" s="31"/>
      <c r="AFM34" s="31"/>
      <c r="AFN34" s="31"/>
      <c r="AFO34" s="31"/>
      <c r="AFP34" s="31"/>
      <c r="AFQ34" s="31"/>
      <c r="AFR34" s="31"/>
      <c r="AFS34" s="31"/>
      <c r="AFT34" s="31"/>
      <c r="AFU34" s="31"/>
      <c r="AFV34" s="31"/>
      <c r="AFW34" s="31"/>
      <c r="AFX34" s="31"/>
      <c r="AFY34" s="31"/>
      <c r="AFZ34" s="31"/>
      <c r="AGA34" s="31"/>
      <c r="AGB34" s="31"/>
      <c r="AGC34" s="31"/>
      <c r="AGD34" s="31"/>
      <c r="AGE34" s="31"/>
      <c r="AGF34" s="31"/>
      <c r="AGG34" s="31"/>
      <c r="AGH34" s="31"/>
      <c r="AGI34" s="31"/>
      <c r="AGJ34" s="31"/>
      <c r="AGK34" s="31"/>
      <c r="AGL34" s="31"/>
      <c r="AGM34" s="31"/>
      <c r="AGN34" s="31"/>
      <c r="AGO34" s="31"/>
      <c r="AGP34" s="31"/>
      <c r="AGQ34" s="31"/>
      <c r="AGR34" s="31"/>
      <c r="AGS34" s="31"/>
      <c r="AGT34" s="31"/>
      <c r="AGU34" s="31"/>
      <c r="AGV34" s="31"/>
      <c r="AGW34" s="31"/>
      <c r="AGX34" s="31"/>
      <c r="AGY34" s="31"/>
      <c r="AGZ34" s="31"/>
      <c r="AHA34" s="31"/>
      <c r="AHB34" s="31"/>
      <c r="AHC34" s="31"/>
      <c r="AHD34" s="31"/>
      <c r="AHE34" s="31"/>
      <c r="AHF34" s="31"/>
      <c r="AHG34" s="31"/>
      <c r="AHH34" s="31"/>
      <c r="AHI34" s="31"/>
      <c r="AHJ34" s="31"/>
      <c r="AHK34" s="31"/>
      <c r="AHL34" s="31"/>
      <c r="AHM34" s="31"/>
      <c r="AHN34" s="31"/>
      <c r="AHO34" s="31"/>
      <c r="AHP34" s="31"/>
      <c r="AHQ34" s="31"/>
      <c r="AHR34" s="31"/>
      <c r="AHS34" s="31"/>
      <c r="AHT34" s="31"/>
      <c r="AHU34" s="31"/>
      <c r="AHV34" s="31"/>
      <c r="AHW34" s="31"/>
      <c r="AHX34" s="31"/>
      <c r="AHY34" s="31"/>
      <c r="AHZ34" s="31"/>
      <c r="AIA34" s="31"/>
      <c r="AIB34" s="31"/>
      <c r="AIC34" s="31"/>
      <c r="AID34" s="31"/>
      <c r="AIE34" s="31"/>
      <c r="AIF34" s="31"/>
      <c r="AIG34" s="31"/>
      <c r="AIH34" s="31"/>
      <c r="AII34" s="31"/>
      <c r="AIJ34" s="31"/>
      <c r="AIK34" s="31"/>
      <c r="AIL34" s="31"/>
      <c r="AIM34" s="31"/>
      <c r="AIN34" s="31"/>
      <c r="AIO34" s="31"/>
      <c r="AIP34" s="31"/>
      <c r="AIQ34" s="31"/>
      <c r="AIR34" s="31"/>
      <c r="AIS34" s="31"/>
      <c r="AIT34" s="31"/>
      <c r="AIU34" s="31"/>
      <c r="AIV34" s="31"/>
      <c r="AIW34" s="31"/>
      <c r="AIX34" s="31"/>
      <c r="AIY34" s="31"/>
      <c r="AIZ34" s="31"/>
      <c r="AJA34" s="31"/>
      <c r="AJB34" s="31"/>
      <c r="AJC34" s="31"/>
      <c r="AJD34" s="31"/>
      <c r="AJE34" s="31"/>
      <c r="AJF34" s="31"/>
      <c r="AJG34" s="31"/>
      <c r="AJH34" s="31"/>
      <c r="AJI34" s="31"/>
      <c r="AJJ34" s="31"/>
      <c r="AJK34" s="31"/>
      <c r="AJL34" s="31"/>
      <c r="AJM34" s="31"/>
      <c r="AJN34" s="31"/>
      <c r="AJO34" s="31"/>
      <c r="AJP34" s="31"/>
      <c r="AJQ34" s="31"/>
      <c r="AJR34" s="31"/>
      <c r="AJS34" s="31"/>
    </row>
    <row r="35" spans="1:955" s="4" customFormat="1" ht="13.8" x14ac:dyDescent="0.25">
      <c r="A35" s="82" t="s">
        <v>21</v>
      </c>
      <c r="B35" s="126"/>
      <c r="C35" s="126"/>
      <c r="D35" s="126"/>
      <c r="E35" s="126"/>
      <c r="F35" s="75"/>
      <c r="G35" s="83"/>
      <c r="H35" s="84"/>
      <c r="I35" s="72">
        <f>WORKDAY(G35,IF(WEEKDAY(G35,2)&gt;=6,H35,H35-1),Paramètres!$A$11:$A$52)</f>
        <v>0</v>
      </c>
      <c r="J35" s="72">
        <f t="shared" si="908"/>
        <v>-1</v>
      </c>
      <c r="K35" s="72">
        <f>IF(P1_GP!$AF$6,I35,J35)</f>
        <v>0</v>
      </c>
      <c r="L35" s="74"/>
      <c r="M35" s="72">
        <f t="shared" si="909"/>
        <v>0</v>
      </c>
      <c r="N35" s="115" t="str">
        <f ca="1">IF(AND(L35&lt;1,K35&lt;Paramètres!$D$9),"n","")</f>
        <v>n</v>
      </c>
      <c r="O35" s="31"/>
      <c r="P35" s="31"/>
      <c r="Q35" s="31"/>
      <c r="R35" s="31"/>
      <c r="S35" s="31"/>
      <c r="T35" s="31"/>
      <c r="U35" s="31"/>
      <c r="V35" s="31"/>
      <c r="W35" s="31"/>
      <c r="X35" s="31"/>
      <c r="Y35" s="31"/>
      <c r="Z35" s="31"/>
      <c r="AA35" s="31"/>
      <c r="AB35" s="31"/>
      <c r="AC35" s="31"/>
      <c r="AD35" s="31"/>
      <c r="AE35" s="31"/>
      <c r="AF35" s="31"/>
      <c r="AG35" s="31"/>
      <c r="AH35" s="31"/>
      <c r="AI35" s="31"/>
      <c r="AJ35" s="31"/>
      <c r="AK35" s="31"/>
      <c r="AL35" s="31"/>
      <c r="AM35" s="31"/>
      <c r="AN35" s="31"/>
      <c r="AO35" s="31"/>
      <c r="AP35" s="31"/>
      <c r="AQ35" s="31"/>
      <c r="AR35" s="31"/>
      <c r="AS35" s="31"/>
      <c r="AT35" s="31"/>
      <c r="AU35" s="31"/>
      <c r="AV35" s="31"/>
      <c r="AW35" s="31"/>
      <c r="AX35" s="31"/>
      <c r="AY35" s="31"/>
      <c r="AZ35" s="31"/>
      <c r="BA35" s="31"/>
      <c r="BB35" s="31"/>
      <c r="BC35" s="31"/>
      <c r="BD35" s="31"/>
      <c r="BE35" s="31"/>
      <c r="BF35" s="31"/>
      <c r="BG35" s="31"/>
      <c r="BH35" s="31"/>
      <c r="BI35" s="31"/>
      <c r="BJ35" s="31"/>
      <c r="BK35" s="31"/>
      <c r="BL35" s="31"/>
      <c r="BM35" s="31"/>
      <c r="BN35" s="31"/>
      <c r="BO35" s="31"/>
      <c r="BP35" s="31"/>
      <c r="BQ35" s="31"/>
      <c r="BR35" s="31"/>
      <c r="BS35" s="31"/>
      <c r="BT35" s="31"/>
      <c r="BU35" s="31"/>
      <c r="BV35" s="31"/>
      <c r="BW35" s="31"/>
      <c r="BX35" s="31"/>
      <c r="BY35" s="31"/>
      <c r="BZ35" s="31"/>
      <c r="CA35" s="31"/>
      <c r="CB35" s="31"/>
      <c r="CC35" s="31"/>
      <c r="CD35" s="31"/>
      <c r="CE35" s="31"/>
      <c r="CF35" s="31"/>
      <c r="CG35" s="31"/>
      <c r="CH35" s="31"/>
      <c r="CI35" s="31"/>
      <c r="CJ35" s="31"/>
      <c r="CK35" s="31"/>
      <c r="CL35" s="31"/>
      <c r="CM35" s="31"/>
      <c r="CN35" s="31"/>
      <c r="CO35" s="31"/>
      <c r="CP35" s="31"/>
      <c r="CQ35" s="31"/>
      <c r="CR35" s="31"/>
      <c r="CS35" s="31"/>
      <c r="CT35" s="31"/>
      <c r="CU35" s="31"/>
      <c r="CV35" s="31"/>
      <c r="CW35" s="31"/>
      <c r="CX35" s="31"/>
      <c r="CY35" s="31"/>
      <c r="CZ35" s="31"/>
      <c r="DA35" s="31"/>
      <c r="DB35" s="31"/>
      <c r="DC35" s="31"/>
      <c r="DD35" s="31"/>
      <c r="DE35" s="31"/>
      <c r="DF35" s="31"/>
      <c r="DG35" s="31"/>
      <c r="DH35" s="31"/>
      <c r="DI35" s="31"/>
      <c r="DJ35" s="31"/>
      <c r="DK35" s="31"/>
      <c r="DL35" s="31"/>
      <c r="DM35" s="31"/>
      <c r="DN35" s="31"/>
      <c r="DO35" s="31"/>
      <c r="DP35" s="31"/>
      <c r="DQ35" s="31"/>
      <c r="DR35" s="31"/>
      <c r="DS35" s="31"/>
      <c r="DT35" s="31"/>
      <c r="DU35" s="31"/>
      <c r="DV35" s="31"/>
      <c r="DW35" s="31"/>
      <c r="DX35" s="31"/>
      <c r="DY35" s="31"/>
      <c r="DZ35" s="31"/>
      <c r="EA35" s="31"/>
      <c r="EB35" s="31"/>
      <c r="EC35" s="31"/>
      <c r="ED35" s="31"/>
      <c r="EE35" s="31"/>
      <c r="EF35" s="31"/>
      <c r="EG35" s="31"/>
      <c r="EH35" s="31"/>
      <c r="EI35" s="31"/>
      <c r="EJ35" s="31"/>
      <c r="EK35" s="31"/>
      <c r="EL35" s="31"/>
      <c r="EM35" s="31"/>
      <c r="EN35" s="31"/>
      <c r="EO35" s="31"/>
      <c r="EP35" s="31"/>
      <c r="EQ35" s="31"/>
      <c r="ER35" s="31"/>
      <c r="ES35" s="31"/>
      <c r="ET35" s="31"/>
      <c r="EU35" s="31"/>
      <c r="EV35" s="31"/>
      <c r="EW35" s="31"/>
      <c r="EX35" s="31"/>
      <c r="EY35" s="31"/>
      <c r="EZ35" s="31"/>
      <c r="FA35" s="31"/>
      <c r="FB35" s="31"/>
      <c r="FC35" s="31"/>
      <c r="FD35" s="31"/>
      <c r="FE35" s="31"/>
      <c r="FF35" s="31"/>
      <c r="FG35" s="31"/>
      <c r="FH35" s="31"/>
      <c r="FI35" s="31"/>
      <c r="FJ35" s="31"/>
      <c r="FK35" s="31"/>
      <c r="FL35" s="31"/>
      <c r="FM35" s="31"/>
      <c r="FN35" s="31"/>
      <c r="FO35" s="31"/>
      <c r="FP35" s="31"/>
      <c r="FQ35" s="31"/>
      <c r="FR35" s="31"/>
      <c r="FS35" s="31"/>
      <c r="FT35" s="31"/>
      <c r="FU35" s="31"/>
      <c r="FV35" s="31"/>
      <c r="FW35" s="31"/>
      <c r="FX35" s="31"/>
      <c r="FY35" s="31"/>
      <c r="FZ35" s="31"/>
      <c r="GA35" s="31"/>
      <c r="GB35" s="31"/>
      <c r="GC35" s="31"/>
      <c r="GD35" s="31"/>
      <c r="GE35" s="31"/>
      <c r="GF35" s="31"/>
      <c r="GG35" s="31"/>
      <c r="GH35" s="31"/>
      <c r="GI35" s="31"/>
      <c r="GJ35" s="31"/>
      <c r="GK35" s="31"/>
      <c r="GL35" s="31"/>
      <c r="GM35" s="31"/>
      <c r="GN35" s="31"/>
      <c r="GO35" s="31"/>
      <c r="GP35" s="31"/>
      <c r="GQ35" s="31"/>
      <c r="GR35" s="31"/>
      <c r="GS35" s="31"/>
      <c r="GT35" s="31"/>
      <c r="GU35" s="31"/>
      <c r="GV35" s="31"/>
      <c r="GW35" s="31"/>
      <c r="GX35" s="31"/>
      <c r="GY35" s="31"/>
      <c r="GZ35" s="31"/>
      <c r="HA35" s="31"/>
      <c r="HB35" s="31"/>
      <c r="HC35" s="31"/>
      <c r="HD35" s="31"/>
      <c r="HE35" s="31"/>
      <c r="HF35" s="31"/>
      <c r="HG35" s="31"/>
      <c r="HH35" s="31"/>
      <c r="HI35" s="31"/>
      <c r="HJ35" s="31"/>
      <c r="HK35" s="31"/>
      <c r="HL35" s="31"/>
      <c r="HM35" s="31"/>
      <c r="HN35" s="31"/>
      <c r="HO35" s="31"/>
      <c r="HP35" s="31"/>
      <c r="HQ35" s="31"/>
      <c r="HR35" s="31"/>
      <c r="HS35" s="31"/>
      <c r="HT35" s="31"/>
      <c r="HU35" s="31"/>
      <c r="HV35" s="31"/>
      <c r="HW35" s="31"/>
      <c r="HX35" s="31"/>
      <c r="HY35" s="31"/>
      <c r="HZ35" s="31"/>
      <c r="IA35" s="31"/>
      <c r="IB35" s="31"/>
      <c r="IC35" s="31"/>
      <c r="ID35" s="31"/>
      <c r="IE35" s="31"/>
      <c r="IF35" s="31"/>
      <c r="IG35" s="31"/>
      <c r="IH35" s="31"/>
      <c r="II35" s="31"/>
      <c r="IJ35" s="31"/>
      <c r="IK35" s="31"/>
      <c r="IL35" s="31"/>
      <c r="IM35" s="31"/>
      <c r="IN35" s="31"/>
      <c r="IO35" s="31"/>
      <c r="IP35" s="31"/>
      <c r="IQ35" s="31"/>
      <c r="IR35" s="31"/>
      <c r="IS35" s="31"/>
      <c r="IT35" s="31"/>
      <c r="IU35" s="31"/>
      <c r="IV35" s="31"/>
      <c r="IW35" s="31"/>
      <c r="IX35" s="31"/>
      <c r="IY35" s="31"/>
      <c r="IZ35" s="31"/>
      <c r="JA35" s="31"/>
      <c r="JB35" s="31"/>
      <c r="JC35" s="31"/>
      <c r="JD35" s="31"/>
      <c r="JE35" s="31"/>
      <c r="JF35" s="31"/>
      <c r="JG35" s="31"/>
      <c r="JH35" s="31"/>
      <c r="JI35" s="31"/>
      <c r="JJ35" s="31"/>
      <c r="JK35" s="31"/>
      <c r="JL35" s="31"/>
      <c r="JM35" s="31"/>
      <c r="JN35" s="31"/>
      <c r="JO35" s="31"/>
      <c r="JP35" s="31"/>
      <c r="JQ35" s="31"/>
      <c r="JR35" s="31"/>
      <c r="JS35" s="31"/>
      <c r="JT35" s="31"/>
      <c r="JU35" s="31"/>
      <c r="JV35" s="31"/>
      <c r="JW35" s="31"/>
      <c r="JX35" s="31"/>
      <c r="JY35" s="31"/>
      <c r="JZ35" s="31"/>
      <c r="KA35" s="31"/>
      <c r="KB35" s="31"/>
      <c r="KC35" s="31"/>
      <c r="KD35" s="31"/>
      <c r="KE35" s="31"/>
      <c r="KF35" s="31"/>
      <c r="KG35" s="31"/>
      <c r="KH35" s="31"/>
      <c r="KI35" s="31"/>
      <c r="KJ35" s="31"/>
      <c r="KK35" s="31"/>
      <c r="KL35" s="31"/>
      <c r="KM35" s="31"/>
      <c r="KN35" s="31"/>
      <c r="KO35" s="31"/>
      <c r="KP35" s="31"/>
      <c r="KQ35" s="31"/>
      <c r="KR35" s="31"/>
      <c r="KS35" s="31"/>
      <c r="KT35" s="31"/>
      <c r="KU35" s="31"/>
      <c r="KV35" s="31"/>
      <c r="KW35" s="31"/>
      <c r="KX35" s="31"/>
      <c r="KY35" s="31"/>
      <c r="KZ35" s="31"/>
      <c r="LA35" s="31"/>
      <c r="LB35" s="31"/>
      <c r="LC35" s="31"/>
      <c r="LD35" s="31"/>
      <c r="LE35" s="31"/>
      <c r="LF35" s="31"/>
      <c r="LG35" s="31"/>
      <c r="LH35" s="31"/>
      <c r="LI35" s="31"/>
      <c r="LJ35" s="31"/>
      <c r="LK35" s="31"/>
      <c r="LL35" s="31"/>
      <c r="LM35" s="31"/>
      <c r="LN35" s="31"/>
      <c r="LO35" s="31"/>
      <c r="LP35" s="31"/>
      <c r="LQ35" s="31"/>
      <c r="LR35" s="31"/>
      <c r="LS35" s="31"/>
      <c r="LT35" s="31"/>
      <c r="LU35" s="31"/>
      <c r="LV35" s="31"/>
      <c r="LW35" s="31"/>
      <c r="LX35" s="31"/>
      <c r="LY35" s="31"/>
      <c r="LZ35" s="31"/>
      <c r="MA35" s="31"/>
      <c r="MB35" s="31"/>
      <c r="MC35" s="31"/>
      <c r="MD35" s="31"/>
      <c r="ME35" s="31"/>
      <c r="MF35" s="31"/>
      <c r="MG35" s="31"/>
      <c r="MH35" s="31"/>
      <c r="MI35" s="31"/>
      <c r="MJ35" s="31"/>
      <c r="MK35" s="31"/>
      <c r="ML35" s="31"/>
      <c r="MM35" s="31"/>
      <c r="MN35" s="31"/>
      <c r="MO35" s="31"/>
      <c r="MP35" s="31"/>
      <c r="MQ35" s="31"/>
      <c r="MR35" s="31"/>
      <c r="MS35" s="31"/>
      <c r="MT35" s="31"/>
      <c r="MU35" s="31"/>
      <c r="MV35" s="31"/>
      <c r="MW35" s="31"/>
      <c r="MX35" s="31"/>
      <c r="MY35" s="31"/>
      <c r="MZ35" s="31"/>
      <c r="NA35" s="31"/>
      <c r="NB35" s="31"/>
      <c r="NC35" s="31"/>
      <c r="ND35" s="31"/>
      <c r="NE35" s="31"/>
      <c r="NF35" s="31"/>
      <c r="NG35" s="31"/>
      <c r="NH35" s="31"/>
      <c r="NI35" s="31"/>
      <c r="NJ35" s="31"/>
      <c r="NK35" s="31"/>
      <c r="NL35" s="31"/>
      <c r="NM35" s="31"/>
      <c r="NN35" s="31"/>
      <c r="NO35" s="31"/>
      <c r="NP35" s="31"/>
      <c r="NQ35" s="31"/>
      <c r="NR35" s="31"/>
      <c r="NS35" s="31"/>
      <c r="NT35" s="31"/>
      <c r="NU35" s="31"/>
      <c r="NV35" s="31"/>
      <c r="NW35" s="31"/>
      <c r="NX35" s="31"/>
      <c r="NY35" s="31"/>
      <c r="NZ35" s="31"/>
      <c r="OA35" s="31"/>
      <c r="OB35" s="31"/>
      <c r="OC35" s="31"/>
      <c r="OD35" s="31"/>
      <c r="OE35" s="31"/>
      <c r="OF35" s="31"/>
      <c r="OG35" s="31"/>
      <c r="OH35" s="31"/>
      <c r="OI35" s="31"/>
      <c r="OJ35" s="31"/>
      <c r="OK35" s="31"/>
      <c r="OL35" s="31"/>
      <c r="OM35" s="31"/>
      <c r="ON35" s="31"/>
      <c r="OO35" s="31"/>
      <c r="OP35" s="31"/>
      <c r="OQ35" s="31"/>
      <c r="OR35" s="31"/>
      <c r="OS35" s="31"/>
      <c r="OT35" s="31"/>
      <c r="OU35" s="31"/>
      <c r="OV35" s="31"/>
      <c r="OW35" s="31"/>
      <c r="OX35" s="31"/>
      <c r="OY35" s="31"/>
      <c r="OZ35" s="31"/>
      <c r="PA35" s="31"/>
      <c r="PB35" s="31"/>
      <c r="PC35" s="31"/>
      <c r="PD35" s="31"/>
      <c r="PE35" s="31"/>
      <c r="PF35" s="31"/>
      <c r="PG35" s="31"/>
      <c r="PH35" s="31"/>
      <c r="PI35" s="31"/>
      <c r="PJ35" s="31"/>
      <c r="PK35" s="31"/>
      <c r="PL35" s="31"/>
      <c r="PM35" s="31"/>
      <c r="PN35" s="31"/>
      <c r="PO35" s="31"/>
      <c r="PP35" s="31"/>
      <c r="PQ35" s="31"/>
      <c r="PR35" s="31"/>
      <c r="PS35" s="31"/>
      <c r="PT35" s="31"/>
      <c r="PU35" s="31"/>
      <c r="PV35" s="31"/>
      <c r="PW35" s="31"/>
      <c r="PX35" s="31"/>
      <c r="PY35" s="31"/>
      <c r="PZ35" s="31"/>
      <c r="QA35" s="31"/>
      <c r="QB35" s="31"/>
      <c r="QC35" s="31"/>
      <c r="QD35" s="31"/>
      <c r="QE35" s="31"/>
      <c r="QF35" s="31"/>
      <c r="QG35" s="31"/>
      <c r="QH35" s="31"/>
      <c r="QI35" s="31"/>
      <c r="QJ35" s="31"/>
      <c r="QK35" s="31"/>
      <c r="QL35" s="31"/>
      <c r="QM35" s="31"/>
      <c r="QN35" s="31"/>
      <c r="QO35" s="31"/>
      <c r="QP35" s="31"/>
      <c r="QQ35" s="31"/>
      <c r="QR35" s="31"/>
      <c r="QS35" s="31"/>
      <c r="QT35" s="31"/>
      <c r="QU35" s="31"/>
      <c r="QV35" s="31"/>
      <c r="QW35" s="31"/>
      <c r="QX35" s="31"/>
      <c r="QY35" s="31"/>
      <c r="QZ35" s="31"/>
      <c r="RA35" s="31"/>
      <c r="RB35" s="31"/>
      <c r="RC35" s="31"/>
      <c r="RD35" s="31"/>
      <c r="RE35" s="31"/>
      <c r="RF35" s="31"/>
      <c r="RG35" s="31"/>
      <c r="RH35" s="31"/>
      <c r="RI35" s="31"/>
      <c r="RJ35" s="31"/>
      <c r="RK35" s="31"/>
      <c r="RL35" s="31"/>
      <c r="RM35" s="31"/>
      <c r="RN35" s="31"/>
      <c r="RO35" s="31"/>
      <c r="RP35" s="31"/>
      <c r="RQ35" s="31"/>
      <c r="RR35" s="31"/>
      <c r="RS35" s="31"/>
      <c r="RT35" s="31"/>
      <c r="RU35" s="31"/>
      <c r="RV35" s="31"/>
      <c r="RW35" s="31"/>
      <c r="RX35" s="31"/>
      <c r="RY35" s="31"/>
      <c r="RZ35" s="31"/>
      <c r="SA35" s="31"/>
      <c r="SB35" s="31"/>
      <c r="SC35" s="31"/>
      <c r="SD35" s="31"/>
      <c r="SE35" s="31"/>
      <c r="SF35" s="31"/>
      <c r="SG35" s="31"/>
      <c r="SH35" s="31"/>
      <c r="SI35" s="31"/>
      <c r="SJ35" s="31"/>
      <c r="SK35" s="31"/>
      <c r="SL35" s="31"/>
      <c r="SM35" s="31"/>
      <c r="SN35" s="31"/>
      <c r="SO35" s="31"/>
      <c r="SP35" s="31"/>
      <c r="SQ35" s="31"/>
      <c r="SR35" s="31"/>
      <c r="SS35" s="31"/>
      <c r="ST35" s="31"/>
      <c r="SU35" s="31"/>
      <c r="SV35" s="31"/>
      <c r="SW35" s="31"/>
      <c r="SX35" s="31"/>
      <c r="SY35" s="31"/>
      <c r="SZ35" s="31"/>
      <c r="TA35" s="31"/>
      <c r="TB35" s="31"/>
      <c r="TC35" s="31"/>
      <c r="TD35" s="31"/>
      <c r="TE35" s="31"/>
      <c r="TF35" s="31"/>
      <c r="TG35" s="31"/>
      <c r="TH35" s="31"/>
      <c r="TI35" s="31"/>
      <c r="TJ35" s="31"/>
      <c r="TK35" s="31"/>
      <c r="TL35" s="31"/>
      <c r="TM35" s="31"/>
      <c r="TN35" s="31"/>
      <c r="TO35" s="31"/>
      <c r="TP35" s="31"/>
      <c r="TQ35" s="31"/>
      <c r="TR35" s="31"/>
      <c r="TS35" s="31"/>
      <c r="TT35" s="31"/>
      <c r="TU35" s="31"/>
      <c r="TV35" s="31"/>
      <c r="TW35" s="31"/>
      <c r="TX35" s="31"/>
      <c r="TY35" s="31"/>
      <c r="TZ35" s="31"/>
      <c r="UA35" s="31"/>
      <c r="UB35" s="31"/>
      <c r="UC35" s="31"/>
      <c r="UD35" s="31"/>
      <c r="UE35" s="31"/>
      <c r="UF35" s="31"/>
      <c r="UG35" s="31"/>
      <c r="UH35" s="31"/>
      <c r="UI35" s="31"/>
      <c r="UJ35" s="31"/>
      <c r="UK35" s="31"/>
      <c r="UL35" s="31"/>
      <c r="UM35" s="31"/>
      <c r="UN35" s="31"/>
      <c r="UO35" s="31"/>
      <c r="UP35" s="31"/>
      <c r="UQ35" s="31"/>
      <c r="UR35" s="31"/>
      <c r="US35" s="31"/>
      <c r="UT35" s="31"/>
      <c r="UU35" s="31"/>
      <c r="UV35" s="31"/>
      <c r="UW35" s="31"/>
      <c r="UX35" s="31"/>
      <c r="UY35" s="31"/>
      <c r="UZ35" s="31"/>
      <c r="VA35" s="31"/>
      <c r="VB35" s="31"/>
      <c r="VC35" s="31"/>
      <c r="VD35" s="31"/>
      <c r="VE35" s="31"/>
      <c r="VF35" s="31"/>
      <c r="VG35" s="31"/>
      <c r="VH35" s="31"/>
      <c r="VI35" s="31"/>
      <c r="VJ35" s="31"/>
      <c r="VK35" s="31"/>
      <c r="VL35" s="31"/>
      <c r="VM35" s="31"/>
      <c r="VN35" s="31"/>
      <c r="VO35" s="31"/>
      <c r="VP35" s="31"/>
      <c r="VQ35" s="31"/>
      <c r="VR35" s="31"/>
      <c r="VS35" s="31"/>
      <c r="VT35" s="31"/>
      <c r="VU35" s="31"/>
      <c r="VV35" s="31"/>
      <c r="VW35" s="31"/>
      <c r="VX35" s="31"/>
      <c r="VY35" s="31"/>
      <c r="VZ35" s="31"/>
      <c r="WA35" s="31"/>
      <c r="WB35" s="31"/>
      <c r="WC35" s="31"/>
      <c r="WD35" s="31"/>
      <c r="WE35" s="31"/>
      <c r="WF35" s="31"/>
      <c r="WG35" s="31"/>
      <c r="WH35" s="31"/>
      <c r="WI35" s="31"/>
      <c r="WJ35" s="31"/>
      <c r="WK35" s="31"/>
      <c r="WL35" s="31"/>
      <c r="WM35" s="31"/>
      <c r="WN35" s="31"/>
      <c r="WO35" s="31"/>
      <c r="WP35" s="31"/>
      <c r="WQ35" s="31"/>
      <c r="WR35" s="31"/>
      <c r="WS35" s="31"/>
      <c r="WT35" s="31"/>
      <c r="WU35" s="31"/>
      <c r="WV35" s="31"/>
      <c r="WW35" s="31"/>
      <c r="WX35" s="31"/>
      <c r="WY35" s="31"/>
      <c r="WZ35" s="31"/>
      <c r="XA35" s="31"/>
      <c r="XB35" s="31"/>
      <c r="XC35" s="31"/>
      <c r="XD35" s="31"/>
      <c r="XE35" s="31"/>
      <c r="XF35" s="31"/>
      <c r="XG35" s="31"/>
      <c r="XH35" s="31"/>
      <c r="XI35" s="31"/>
      <c r="XJ35" s="31"/>
      <c r="XK35" s="31"/>
      <c r="XL35" s="31"/>
      <c r="XM35" s="31"/>
      <c r="XN35" s="31"/>
      <c r="XO35" s="31"/>
      <c r="XP35" s="31"/>
      <c r="XQ35" s="31"/>
      <c r="XR35" s="31"/>
      <c r="XS35" s="31"/>
      <c r="XT35" s="31"/>
      <c r="XU35" s="31"/>
      <c r="XV35" s="31"/>
      <c r="XW35" s="31"/>
      <c r="XX35" s="31"/>
      <c r="XY35" s="31"/>
      <c r="XZ35" s="31"/>
      <c r="YA35" s="31"/>
      <c r="YB35" s="31"/>
      <c r="YC35" s="31"/>
      <c r="YD35" s="31"/>
      <c r="YE35" s="31"/>
      <c r="YF35" s="31"/>
      <c r="YG35" s="31"/>
      <c r="YH35" s="31"/>
      <c r="YI35" s="31"/>
      <c r="YJ35" s="31"/>
      <c r="YK35" s="31"/>
      <c r="YL35" s="31"/>
      <c r="YM35" s="31"/>
      <c r="YN35" s="31"/>
      <c r="YO35" s="31"/>
      <c r="YP35" s="31"/>
      <c r="YQ35" s="31"/>
      <c r="YR35" s="31"/>
      <c r="YS35" s="31"/>
      <c r="YT35" s="31"/>
      <c r="YU35" s="31"/>
      <c r="YV35" s="31"/>
      <c r="YW35" s="31"/>
      <c r="YX35" s="31"/>
      <c r="YY35" s="31"/>
      <c r="YZ35" s="31"/>
      <c r="ZA35" s="31"/>
      <c r="ZB35" s="31"/>
      <c r="ZC35" s="31"/>
      <c r="ZD35" s="31"/>
      <c r="ZE35" s="31"/>
      <c r="ZF35" s="31"/>
      <c r="ZG35" s="31"/>
      <c r="ZH35" s="31"/>
      <c r="ZI35" s="31"/>
      <c r="ZJ35" s="31"/>
      <c r="ZK35" s="31"/>
      <c r="ZL35" s="31"/>
      <c r="ZM35" s="31"/>
      <c r="ZN35" s="31"/>
      <c r="ZO35" s="31"/>
      <c r="ZP35" s="31"/>
      <c r="ZQ35" s="31"/>
      <c r="ZR35" s="31"/>
      <c r="ZS35" s="31"/>
      <c r="ZT35" s="31"/>
      <c r="ZU35" s="31"/>
      <c r="ZV35" s="31"/>
      <c r="ZW35" s="31"/>
      <c r="ZX35" s="31"/>
      <c r="ZY35" s="31"/>
      <c r="ZZ35" s="31"/>
      <c r="AAA35" s="31"/>
      <c r="AAB35" s="31"/>
      <c r="AAC35" s="31"/>
      <c r="AAD35" s="31"/>
      <c r="AAE35" s="31"/>
      <c r="AAF35" s="31"/>
      <c r="AAG35" s="31"/>
      <c r="AAH35" s="31"/>
      <c r="AAI35" s="31"/>
      <c r="AAJ35" s="31"/>
      <c r="AAK35" s="31"/>
      <c r="AAL35" s="31"/>
      <c r="AAM35" s="31"/>
      <c r="AAN35" s="31"/>
      <c r="AAO35" s="31"/>
      <c r="AAP35" s="31"/>
      <c r="AAQ35" s="31"/>
      <c r="AAR35" s="31"/>
      <c r="AAS35" s="31"/>
      <c r="AAT35" s="31"/>
      <c r="AAU35" s="31"/>
      <c r="AAV35" s="31"/>
      <c r="AAW35" s="31"/>
      <c r="AAX35" s="31"/>
      <c r="AAY35" s="31"/>
      <c r="AAZ35" s="31"/>
      <c r="ABA35" s="31"/>
      <c r="ABB35" s="31"/>
      <c r="ABC35" s="31"/>
      <c r="ABD35" s="31"/>
      <c r="ABE35" s="31"/>
      <c r="ABF35" s="31"/>
      <c r="ABG35" s="31"/>
      <c r="ABH35" s="31"/>
      <c r="ABI35" s="31"/>
      <c r="ABJ35" s="31"/>
      <c r="ABK35" s="31"/>
      <c r="ABL35" s="31"/>
      <c r="ABM35" s="31"/>
      <c r="ABN35" s="31"/>
      <c r="ABO35" s="31"/>
      <c r="ABP35" s="31"/>
      <c r="ABQ35" s="31"/>
      <c r="ABR35" s="31"/>
      <c r="ABS35" s="31"/>
      <c r="ABT35" s="31"/>
      <c r="ABU35" s="31"/>
      <c r="ABV35" s="31"/>
      <c r="ABW35" s="31"/>
      <c r="ABX35" s="31"/>
      <c r="ABY35" s="31"/>
      <c r="ABZ35" s="31"/>
      <c r="ACA35" s="31"/>
      <c r="ACB35" s="31"/>
      <c r="ACC35" s="31"/>
      <c r="ACD35" s="31"/>
      <c r="ACE35" s="31"/>
      <c r="ACF35" s="31"/>
      <c r="ACG35" s="31"/>
      <c r="ACH35" s="31"/>
      <c r="ACI35" s="31"/>
      <c r="ACJ35" s="31"/>
      <c r="ACK35" s="31"/>
      <c r="ACL35" s="31"/>
      <c r="ACM35" s="31"/>
      <c r="ACN35" s="31"/>
      <c r="ACO35" s="31"/>
      <c r="ACP35" s="31"/>
      <c r="ACQ35" s="31"/>
      <c r="ACR35" s="31"/>
      <c r="ACS35" s="31"/>
      <c r="ACT35" s="31"/>
      <c r="ACU35" s="31"/>
      <c r="ACV35" s="31"/>
      <c r="ACW35" s="31"/>
      <c r="ACX35" s="31"/>
      <c r="ACY35" s="31"/>
      <c r="ACZ35" s="31"/>
      <c r="ADA35" s="31"/>
      <c r="ADB35" s="31"/>
      <c r="ADC35" s="31"/>
      <c r="ADD35" s="31"/>
      <c r="ADE35" s="31"/>
      <c r="ADF35" s="31"/>
      <c r="ADG35" s="31"/>
      <c r="ADH35" s="31"/>
      <c r="ADI35" s="31"/>
      <c r="ADJ35" s="31"/>
      <c r="ADK35" s="31"/>
      <c r="ADL35" s="31"/>
      <c r="ADM35" s="31"/>
      <c r="ADN35" s="31"/>
      <c r="ADO35" s="31"/>
      <c r="ADP35" s="31"/>
      <c r="ADQ35" s="31"/>
      <c r="ADR35" s="31"/>
      <c r="ADS35" s="31"/>
      <c r="ADT35" s="31"/>
      <c r="ADU35" s="31"/>
      <c r="ADV35" s="31"/>
      <c r="ADW35" s="31"/>
      <c r="ADX35" s="31"/>
      <c r="ADY35" s="31"/>
      <c r="ADZ35" s="31"/>
      <c r="AEA35" s="31"/>
      <c r="AEB35" s="31"/>
      <c r="AEC35" s="31"/>
      <c r="AED35" s="31"/>
      <c r="AEE35" s="31"/>
      <c r="AEF35" s="31"/>
      <c r="AEG35" s="31"/>
      <c r="AEH35" s="31"/>
      <c r="AEI35" s="31"/>
      <c r="AEJ35" s="31"/>
      <c r="AEK35" s="31"/>
      <c r="AEL35" s="31"/>
      <c r="AEM35" s="31"/>
      <c r="AEN35" s="31"/>
      <c r="AEO35" s="31"/>
      <c r="AEP35" s="31"/>
      <c r="AEQ35" s="31"/>
      <c r="AER35" s="31"/>
      <c r="AES35" s="31"/>
      <c r="AET35" s="31"/>
      <c r="AEU35" s="31"/>
      <c r="AEV35" s="31"/>
      <c r="AEW35" s="31"/>
      <c r="AEX35" s="31"/>
      <c r="AEY35" s="31"/>
      <c r="AEZ35" s="31"/>
      <c r="AFA35" s="31"/>
      <c r="AFB35" s="31"/>
      <c r="AFC35" s="31"/>
      <c r="AFD35" s="31"/>
      <c r="AFE35" s="31"/>
      <c r="AFF35" s="31"/>
      <c r="AFG35" s="31"/>
      <c r="AFH35" s="31"/>
      <c r="AFI35" s="31"/>
      <c r="AFJ35" s="31"/>
      <c r="AFK35" s="31"/>
      <c r="AFL35" s="31"/>
      <c r="AFM35" s="31"/>
      <c r="AFN35" s="31"/>
      <c r="AFO35" s="31"/>
      <c r="AFP35" s="31"/>
      <c r="AFQ35" s="31"/>
      <c r="AFR35" s="31"/>
      <c r="AFS35" s="31"/>
      <c r="AFT35" s="31"/>
      <c r="AFU35" s="31"/>
      <c r="AFV35" s="31"/>
      <c r="AFW35" s="31"/>
      <c r="AFX35" s="31"/>
      <c r="AFY35" s="31"/>
      <c r="AFZ35" s="31"/>
      <c r="AGA35" s="31"/>
      <c r="AGB35" s="31"/>
      <c r="AGC35" s="31"/>
      <c r="AGD35" s="31"/>
      <c r="AGE35" s="31"/>
      <c r="AGF35" s="31"/>
      <c r="AGG35" s="31"/>
      <c r="AGH35" s="31"/>
      <c r="AGI35" s="31"/>
      <c r="AGJ35" s="31"/>
      <c r="AGK35" s="31"/>
      <c r="AGL35" s="31"/>
      <c r="AGM35" s="31"/>
      <c r="AGN35" s="31"/>
      <c r="AGO35" s="31"/>
      <c r="AGP35" s="31"/>
      <c r="AGQ35" s="31"/>
      <c r="AGR35" s="31"/>
      <c r="AGS35" s="31"/>
      <c r="AGT35" s="31"/>
      <c r="AGU35" s="31"/>
      <c r="AGV35" s="31"/>
      <c r="AGW35" s="31"/>
      <c r="AGX35" s="31"/>
      <c r="AGY35" s="31"/>
      <c r="AGZ35" s="31"/>
      <c r="AHA35" s="31"/>
      <c r="AHB35" s="31"/>
      <c r="AHC35" s="31"/>
      <c r="AHD35" s="31"/>
      <c r="AHE35" s="31"/>
      <c r="AHF35" s="31"/>
      <c r="AHG35" s="31"/>
      <c r="AHH35" s="31"/>
      <c r="AHI35" s="31"/>
      <c r="AHJ35" s="31"/>
      <c r="AHK35" s="31"/>
      <c r="AHL35" s="31"/>
      <c r="AHM35" s="31"/>
      <c r="AHN35" s="31"/>
      <c r="AHO35" s="31"/>
      <c r="AHP35" s="31"/>
      <c r="AHQ35" s="31"/>
      <c r="AHR35" s="31"/>
      <c r="AHS35" s="31"/>
      <c r="AHT35" s="31"/>
      <c r="AHU35" s="31"/>
      <c r="AHV35" s="31"/>
      <c r="AHW35" s="31"/>
      <c r="AHX35" s="31"/>
      <c r="AHY35" s="31"/>
      <c r="AHZ35" s="31"/>
      <c r="AIA35" s="31"/>
      <c r="AIB35" s="31"/>
      <c r="AIC35" s="31"/>
      <c r="AID35" s="31"/>
      <c r="AIE35" s="31"/>
      <c r="AIF35" s="31"/>
      <c r="AIG35" s="31"/>
      <c r="AIH35" s="31"/>
      <c r="AII35" s="31"/>
      <c r="AIJ35" s="31"/>
      <c r="AIK35" s="31"/>
      <c r="AIL35" s="31"/>
      <c r="AIM35" s="31"/>
      <c r="AIN35" s="31"/>
      <c r="AIO35" s="31"/>
      <c r="AIP35" s="31"/>
      <c r="AIQ35" s="31"/>
      <c r="AIR35" s="31"/>
      <c r="AIS35" s="31"/>
      <c r="AIT35" s="31"/>
      <c r="AIU35" s="31"/>
      <c r="AIV35" s="31"/>
      <c r="AIW35" s="31"/>
      <c r="AIX35" s="31"/>
      <c r="AIY35" s="31"/>
      <c r="AIZ35" s="31"/>
      <c r="AJA35" s="31"/>
      <c r="AJB35" s="31"/>
      <c r="AJC35" s="31"/>
      <c r="AJD35" s="31"/>
      <c r="AJE35" s="31"/>
      <c r="AJF35" s="31"/>
      <c r="AJG35" s="31"/>
      <c r="AJH35" s="31"/>
      <c r="AJI35" s="31"/>
      <c r="AJJ35" s="31"/>
      <c r="AJK35" s="31"/>
      <c r="AJL35" s="31"/>
      <c r="AJM35" s="31"/>
      <c r="AJN35" s="31"/>
      <c r="AJO35" s="31"/>
      <c r="AJP35" s="31"/>
      <c r="AJQ35" s="31"/>
      <c r="AJR35" s="31"/>
      <c r="AJS35" s="31"/>
    </row>
    <row r="36" spans="1:955" s="4" customFormat="1" ht="13.8" x14ac:dyDescent="0.25">
      <c r="A36" s="82" t="s">
        <v>22</v>
      </c>
      <c r="B36" s="126"/>
      <c r="C36" s="126"/>
      <c r="D36" s="126"/>
      <c r="E36" s="126"/>
      <c r="F36" s="75"/>
      <c r="G36" s="72"/>
      <c r="H36" s="73"/>
      <c r="I36" s="72">
        <f>WORKDAY(G36,IF(WEEKDAY(G36,2)&gt;=6,H36,H36-1),Paramètres!$A$11:$A$52)</f>
        <v>0</v>
      </c>
      <c r="J36" s="72">
        <f t="shared" si="908"/>
        <v>-1</v>
      </c>
      <c r="K36" s="72">
        <f>IF(P1_GP!$AF$6,I36,J36)</f>
        <v>0</v>
      </c>
      <c r="L36" s="74"/>
      <c r="M36" s="72">
        <f t="shared" si="909"/>
        <v>0</v>
      </c>
      <c r="N36" s="115" t="str">
        <f ca="1">IF(AND(L36&lt;1,K36&lt;Paramètres!$D$9),"n","")</f>
        <v>n</v>
      </c>
      <c r="O36" s="31"/>
      <c r="P36" s="31"/>
      <c r="Q36" s="31"/>
      <c r="R36" s="31"/>
      <c r="S36" s="31"/>
      <c r="T36" s="31"/>
      <c r="U36" s="31"/>
      <c r="V36" s="31"/>
      <c r="W36" s="31"/>
      <c r="X36" s="31"/>
      <c r="Y36" s="31"/>
      <c r="Z36" s="31"/>
      <c r="AA36" s="31"/>
      <c r="AB36" s="31"/>
      <c r="AC36" s="31"/>
      <c r="AD36" s="31"/>
      <c r="AE36" s="31"/>
      <c r="AF36" s="31"/>
      <c r="AG36" s="31"/>
      <c r="AH36" s="31"/>
      <c r="AI36" s="31"/>
      <c r="AJ36" s="31"/>
      <c r="AK36" s="31"/>
      <c r="AL36" s="31"/>
      <c r="AM36" s="31"/>
      <c r="AN36" s="31"/>
      <c r="AO36" s="31"/>
      <c r="AP36" s="31"/>
      <c r="AQ36" s="31"/>
      <c r="AR36" s="31"/>
      <c r="AS36" s="31"/>
      <c r="AT36" s="31"/>
      <c r="AU36" s="31"/>
      <c r="AV36" s="31"/>
      <c r="AW36" s="31"/>
      <c r="AX36" s="31"/>
      <c r="AY36" s="31"/>
      <c r="AZ36" s="31"/>
      <c r="BA36" s="31"/>
      <c r="BB36" s="31"/>
      <c r="BC36" s="31"/>
      <c r="BD36" s="31"/>
      <c r="BE36" s="31"/>
      <c r="BF36" s="31"/>
      <c r="BG36" s="31"/>
      <c r="BH36" s="31"/>
      <c r="BI36" s="31"/>
      <c r="BJ36" s="31"/>
      <c r="BK36" s="31"/>
      <c r="BL36" s="31"/>
      <c r="BM36" s="31"/>
      <c r="BN36" s="31"/>
      <c r="BO36" s="31"/>
      <c r="BP36" s="31"/>
      <c r="BQ36" s="31"/>
      <c r="BR36" s="31"/>
      <c r="BS36" s="31"/>
      <c r="BT36" s="31"/>
      <c r="BU36" s="31"/>
      <c r="BV36" s="31"/>
      <c r="BW36" s="31"/>
      <c r="BX36" s="31"/>
      <c r="BY36" s="31"/>
      <c r="BZ36" s="31"/>
      <c r="CA36" s="31"/>
      <c r="CB36" s="31"/>
      <c r="CC36" s="31"/>
      <c r="CD36" s="31"/>
      <c r="CE36" s="31"/>
      <c r="CF36" s="31"/>
      <c r="CG36" s="31"/>
      <c r="CH36" s="31"/>
      <c r="CI36" s="31"/>
      <c r="CJ36" s="31"/>
      <c r="CK36" s="31"/>
      <c r="CL36" s="31"/>
      <c r="CM36" s="31"/>
      <c r="CN36" s="31"/>
      <c r="CO36" s="31"/>
      <c r="CP36" s="31"/>
      <c r="CQ36" s="31"/>
      <c r="CR36" s="31"/>
      <c r="CS36" s="31"/>
      <c r="CT36" s="31"/>
      <c r="CU36" s="31"/>
      <c r="CV36" s="31"/>
      <c r="CW36" s="31"/>
      <c r="CX36" s="31"/>
      <c r="CY36" s="31"/>
      <c r="CZ36" s="31"/>
      <c r="DA36" s="31"/>
      <c r="DB36" s="31"/>
      <c r="DC36" s="31"/>
      <c r="DD36" s="31"/>
      <c r="DE36" s="31"/>
      <c r="DF36" s="31"/>
      <c r="DG36" s="31"/>
      <c r="DH36" s="31"/>
      <c r="DI36" s="31"/>
      <c r="DJ36" s="31"/>
      <c r="DK36" s="31"/>
      <c r="DL36" s="31"/>
      <c r="DM36" s="31"/>
      <c r="DN36" s="31"/>
      <c r="DO36" s="31"/>
      <c r="DP36" s="31"/>
      <c r="DQ36" s="31"/>
      <c r="DR36" s="31"/>
      <c r="DS36" s="31"/>
      <c r="DT36" s="31"/>
      <c r="DU36" s="31"/>
      <c r="DV36" s="31"/>
      <c r="DW36" s="31"/>
      <c r="DX36" s="31"/>
      <c r="DY36" s="31"/>
      <c r="DZ36" s="31"/>
      <c r="EA36" s="31"/>
      <c r="EB36" s="31"/>
      <c r="EC36" s="31"/>
      <c r="ED36" s="31"/>
      <c r="EE36" s="31"/>
      <c r="EF36" s="31"/>
      <c r="EG36" s="31"/>
      <c r="EH36" s="31"/>
      <c r="EI36" s="31"/>
      <c r="EJ36" s="31"/>
      <c r="EK36" s="31"/>
      <c r="EL36" s="31"/>
      <c r="EM36" s="31"/>
      <c r="EN36" s="31"/>
      <c r="EO36" s="31"/>
      <c r="EP36" s="31"/>
      <c r="EQ36" s="31"/>
      <c r="ER36" s="31"/>
      <c r="ES36" s="31"/>
      <c r="ET36" s="31"/>
      <c r="EU36" s="31"/>
      <c r="EV36" s="31"/>
      <c r="EW36" s="31"/>
      <c r="EX36" s="31"/>
      <c r="EY36" s="31"/>
      <c r="EZ36" s="31"/>
      <c r="FA36" s="31"/>
      <c r="FB36" s="31"/>
      <c r="FC36" s="31"/>
      <c r="FD36" s="31"/>
      <c r="FE36" s="31"/>
      <c r="FF36" s="31"/>
      <c r="FG36" s="31"/>
      <c r="FH36" s="31"/>
      <c r="FI36" s="31"/>
      <c r="FJ36" s="31"/>
      <c r="FK36" s="31"/>
      <c r="FL36" s="31"/>
      <c r="FM36" s="31"/>
      <c r="FN36" s="31"/>
      <c r="FO36" s="31"/>
      <c r="FP36" s="31"/>
      <c r="FQ36" s="31"/>
      <c r="FR36" s="31"/>
      <c r="FS36" s="31"/>
      <c r="FT36" s="31"/>
      <c r="FU36" s="31"/>
      <c r="FV36" s="31"/>
      <c r="FW36" s="31"/>
      <c r="FX36" s="31"/>
      <c r="FY36" s="31"/>
      <c r="FZ36" s="31"/>
      <c r="GA36" s="31"/>
      <c r="GB36" s="31"/>
      <c r="GC36" s="31"/>
      <c r="GD36" s="31"/>
      <c r="GE36" s="31"/>
      <c r="GF36" s="31"/>
      <c r="GG36" s="31"/>
      <c r="GH36" s="31"/>
      <c r="GI36" s="31"/>
      <c r="GJ36" s="31"/>
      <c r="GK36" s="31"/>
      <c r="GL36" s="31"/>
      <c r="GM36" s="31"/>
      <c r="GN36" s="31"/>
      <c r="GO36" s="31"/>
      <c r="GP36" s="31"/>
      <c r="GQ36" s="31"/>
      <c r="GR36" s="31"/>
      <c r="GS36" s="31"/>
      <c r="GT36" s="31"/>
      <c r="GU36" s="31"/>
      <c r="GV36" s="31"/>
      <c r="GW36" s="31"/>
      <c r="GX36" s="31"/>
      <c r="GY36" s="31"/>
      <c r="GZ36" s="31"/>
      <c r="HA36" s="31"/>
      <c r="HB36" s="31"/>
      <c r="HC36" s="31"/>
      <c r="HD36" s="31"/>
      <c r="HE36" s="31"/>
      <c r="HF36" s="31"/>
      <c r="HG36" s="31"/>
      <c r="HH36" s="31"/>
      <c r="HI36" s="31"/>
      <c r="HJ36" s="31"/>
      <c r="HK36" s="31"/>
      <c r="HL36" s="31"/>
      <c r="HM36" s="31"/>
      <c r="HN36" s="31"/>
      <c r="HO36" s="31"/>
      <c r="HP36" s="31"/>
      <c r="HQ36" s="31"/>
      <c r="HR36" s="31"/>
      <c r="HS36" s="31"/>
      <c r="HT36" s="31"/>
      <c r="HU36" s="31"/>
      <c r="HV36" s="31"/>
      <c r="HW36" s="31"/>
      <c r="HX36" s="31"/>
      <c r="HY36" s="31"/>
      <c r="HZ36" s="31"/>
      <c r="IA36" s="31"/>
      <c r="IB36" s="31"/>
      <c r="IC36" s="31"/>
      <c r="ID36" s="31"/>
      <c r="IE36" s="31"/>
      <c r="IF36" s="31"/>
      <c r="IG36" s="31"/>
      <c r="IH36" s="31"/>
      <c r="II36" s="31"/>
      <c r="IJ36" s="31"/>
      <c r="IK36" s="31"/>
      <c r="IL36" s="31"/>
      <c r="IM36" s="31"/>
      <c r="IN36" s="31"/>
      <c r="IO36" s="31"/>
      <c r="IP36" s="31"/>
      <c r="IQ36" s="31"/>
      <c r="IR36" s="31"/>
      <c r="IS36" s="31"/>
      <c r="IT36" s="31"/>
      <c r="IU36" s="31"/>
      <c r="IV36" s="31"/>
      <c r="IW36" s="31"/>
      <c r="IX36" s="31"/>
      <c r="IY36" s="31"/>
      <c r="IZ36" s="31"/>
      <c r="JA36" s="31"/>
      <c r="JB36" s="31"/>
      <c r="JC36" s="31"/>
      <c r="JD36" s="31"/>
      <c r="JE36" s="31"/>
      <c r="JF36" s="31"/>
      <c r="JG36" s="31"/>
      <c r="JH36" s="31"/>
      <c r="JI36" s="31"/>
      <c r="JJ36" s="31"/>
      <c r="JK36" s="31"/>
      <c r="JL36" s="31"/>
      <c r="JM36" s="31"/>
      <c r="JN36" s="31"/>
      <c r="JO36" s="31"/>
      <c r="JP36" s="31"/>
      <c r="JQ36" s="31"/>
      <c r="JR36" s="31"/>
      <c r="JS36" s="31"/>
      <c r="JT36" s="31"/>
      <c r="JU36" s="31"/>
      <c r="JV36" s="31"/>
      <c r="JW36" s="31"/>
      <c r="JX36" s="31"/>
      <c r="JY36" s="31"/>
      <c r="JZ36" s="31"/>
      <c r="KA36" s="31"/>
      <c r="KB36" s="31"/>
      <c r="KC36" s="31"/>
      <c r="KD36" s="31"/>
      <c r="KE36" s="31"/>
      <c r="KF36" s="31"/>
      <c r="KG36" s="31"/>
      <c r="KH36" s="31"/>
      <c r="KI36" s="31"/>
      <c r="KJ36" s="31"/>
      <c r="KK36" s="31"/>
      <c r="KL36" s="31"/>
      <c r="KM36" s="31"/>
      <c r="KN36" s="31"/>
      <c r="KO36" s="31"/>
      <c r="KP36" s="31"/>
      <c r="KQ36" s="31"/>
      <c r="KR36" s="31"/>
      <c r="KS36" s="31"/>
      <c r="KT36" s="31"/>
      <c r="KU36" s="31"/>
      <c r="KV36" s="31"/>
      <c r="KW36" s="31"/>
      <c r="KX36" s="31"/>
      <c r="KY36" s="31"/>
      <c r="KZ36" s="31"/>
      <c r="LA36" s="31"/>
      <c r="LB36" s="31"/>
      <c r="LC36" s="31"/>
      <c r="LD36" s="31"/>
      <c r="LE36" s="31"/>
      <c r="LF36" s="31"/>
      <c r="LG36" s="31"/>
      <c r="LH36" s="31"/>
      <c r="LI36" s="31"/>
      <c r="LJ36" s="31"/>
      <c r="LK36" s="31"/>
      <c r="LL36" s="31"/>
      <c r="LM36" s="31"/>
      <c r="LN36" s="31"/>
      <c r="LO36" s="31"/>
      <c r="LP36" s="31"/>
      <c r="LQ36" s="31"/>
      <c r="LR36" s="31"/>
      <c r="LS36" s="31"/>
      <c r="LT36" s="31"/>
      <c r="LU36" s="31"/>
      <c r="LV36" s="31"/>
      <c r="LW36" s="31"/>
      <c r="LX36" s="31"/>
      <c r="LY36" s="31"/>
      <c r="LZ36" s="31"/>
      <c r="MA36" s="31"/>
      <c r="MB36" s="31"/>
      <c r="MC36" s="31"/>
      <c r="MD36" s="31"/>
      <c r="ME36" s="31"/>
      <c r="MF36" s="31"/>
      <c r="MG36" s="31"/>
      <c r="MH36" s="31"/>
      <c r="MI36" s="31"/>
      <c r="MJ36" s="31"/>
      <c r="MK36" s="31"/>
      <c r="ML36" s="31"/>
      <c r="MM36" s="31"/>
      <c r="MN36" s="31"/>
      <c r="MO36" s="31"/>
      <c r="MP36" s="31"/>
      <c r="MQ36" s="31"/>
      <c r="MR36" s="31"/>
      <c r="MS36" s="31"/>
      <c r="MT36" s="31"/>
      <c r="MU36" s="31"/>
      <c r="MV36" s="31"/>
      <c r="MW36" s="31"/>
      <c r="MX36" s="31"/>
      <c r="MY36" s="31"/>
      <c r="MZ36" s="31"/>
      <c r="NA36" s="31"/>
      <c r="NB36" s="31"/>
      <c r="NC36" s="31"/>
      <c r="ND36" s="31"/>
      <c r="NE36" s="31"/>
      <c r="NF36" s="31"/>
      <c r="NG36" s="31"/>
      <c r="NH36" s="31"/>
      <c r="NI36" s="31"/>
      <c r="NJ36" s="31"/>
      <c r="NK36" s="31"/>
      <c r="NL36" s="31"/>
      <c r="NM36" s="31"/>
      <c r="NN36" s="31"/>
      <c r="NO36" s="31"/>
      <c r="NP36" s="31"/>
      <c r="NQ36" s="31"/>
      <c r="NR36" s="31"/>
      <c r="NS36" s="31"/>
      <c r="NT36" s="31"/>
      <c r="NU36" s="31"/>
      <c r="NV36" s="31"/>
      <c r="NW36" s="31"/>
      <c r="NX36" s="31"/>
      <c r="NY36" s="31"/>
      <c r="NZ36" s="31"/>
      <c r="OA36" s="31"/>
      <c r="OB36" s="31"/>
      <c r="OC36" s="31"/>
      <c r="OD36" s="31"/>
      <c r="OE36" s="31"/>
      <c r="OF36" s="31"/>
      <c r="OG36" s="31"/>
      <c r="OH36" s="31"/>
      <c r="OI36" s="31"/>
      <c r="OJ36" s="31"/>
      <c r="OK36" s="31"/>
      <c r="OL36" s="31"/>
      <c r="OM36" s="31"/>
      <c r="ON36" s="31"/>
      <c r="OO36" s="31"/>
      <c r="OP36" s="31"/>
      <c r="OQ36" s="31"/>
      <c r="OR36" s="31"/>
      <c r="OS36" s="31"/>
      <c r="OT36" s="31"/>
      <c r="OU36" s="31"/>
      <c r="OV36" s="31"/>
      <c r="OW36" s="31"/>
      <c r="OX36" s="31"/>
      <c r="OY36" s="31"/>
      <c r="OZ36" s="31"/>
      <c r="PA36" s="31"/>
      <c r="PB36" s="31"/>
      <c r="PC36" s="31"/>
      <c r="PD36" s="31"/>
      <c r="PE36" s="31"/>
      <c r="PF36" s="31"/>
      <c r="PG36" s="31"/>
      <c r="PH36" s="31"/>
      <c r="PI36" s="31"/>
      <c r="PJ36" s="31"/>
      <c r="PK36" s="31"/>
      <c r="PL36" s="31"/>
      <c r="PM36" s="31"/>
      <c r="PN36" s="31"/>
      <c r="PO36" s="31"/>
      <c r="PP36" s="31"/>
      <c r="PQ36" s="31"/>
      <c r="PR36" s="31"/>
      <c r="PS36" s="31"/>
      <c r="PT36" s="31"/>
      <c r="PU36" s="31"/>
      <c r="PV36" s="31"/>
      <c r="PW36" s="31"/>
      <c r="PX36" s="31"/>
      <c r="PY36" s="31"/>
      <c r="PZ36" s="31"/>
      <c r="QA36" s="31"/>
      <c r="QB36" s="31"/>
      <c r="QC36" s="31"/>
      <c r="QD36" s="31"/>
      <c r="QE36" s="31"/>
      <c r="QF36" s="31"/>
      <c r="QG36" s="31"/>
      <c r="QH36" s="31"/>
      <c r="QI36" s="31"/>
      <c r="QJ36" s="31"/>
      <c r="QK36" s="31"/>
      <c r="QL36" s="31"/>
      <c r="QM36" s="31"/>
      <c r="QN36" s="31"/>
      <c r="QO36" s="31"/>
      <c r="QP36" s="31"/>
      <c r="QQ36" s="31"/>
      <c r="QR36" s="31"/>
      <c r="QS36" s="31"/>
      <c r="QT36" s="31"/>
      <c r="QU36" s="31"/>
      <c r="QV36" s="31"/>
      <c r="QW36" s="31"/>
      <c r="QX36" s="31"/>
      <c r="QY36" s="31"/>
      <c r="QZ36" s="31"/>
      <c r="RA36" s="31"/>
      <c r="RB36" s="31"/>
      <c r="RC36" s="31"/>
      <c r="RD36" s="31"/>
      <c r="RE36" s="31"/>
      <c r="RF36" s="31"/>
      <c r="RG36" s="31"/>
      <c r="RH36" s="31"/>
      <c r="RI36" s="31"/>
      <c r="RJ36" s="31"/>
      <c r="RK36" s="31"/>
      <c r="RL36" s="31"/>
      <c r="RM36" s="31"/>
      <c r="RN36" s="31"/>
      <c r="RO36" s="31"/>
      <c r="RP36" s="31"/>
      <c r="RQ36" s="31"/>
      <c r="RR36" s="31"/>
      <c r="RS36" s="31"/>
      <c r="RT36" s="31"/>
      <c r="RU36" s="31"/>
      <c r="RV36" s="31"/>
      <c r="RW36" s="31"/>
      <c r="RX36" s="31"/>
      <c r="RY36" s="31"/>
      <c r="RZ36" s="31"/>
      <c r="SA36" s="31"/>
      <c r="SB36" s="31"/>
      <c r="SC36" s="31"/>
      <c r="SD36" s="31"/>
      <c r="SE36" s="31"/>
      <c r="SF36" s="31"/>
      <c r="SG36" s="31"/>
      <c r="SH36" s="31"/>
      <c r="SI36" s="31"/>
      <c r="SJ36" s="31"/>
      <c r="SK36" s="31"/>
      <c r="SL36" s="31"/>
      <c r="SM36" s="31"/>
      <c r="SN36" s="31"/>
      <c r="SO36" s="31"/>
      <c r="SP36" s="31"/>
      <c r="SQ36" s="31"/>
      <c r="SR36" s="31"/>
      <c r="SS36" s="31"/>
      <c r="ST36" s="31"/>
      <c r="SU36" s="31"/>
      <c r="SV36" s="31"/>
      <c r="SW36" s="31"/>
      <c r="SX36" s="31"/>
      <c r="SY36" s="31"/>
      <c r="SZ36" s="31"/>
      <c r="TA36" s="31"/>
      <c r="TB36" s="31"/>
      <c r="TC36" s="31"/>
      <c r="TD36" s="31"/>
      <c r="TE36" s="31"/>
      <c r="TF36" s="31"/>
      <c r="TG36" s="31"/>
      <c r="TH36" s="31"/>
      <c r="TI36" s="31"/>
      <c r="TJ36" s="31"/>
      <c r="TK36" s="31"/>
      <c r="TL36" s="31"/>
      <c r="TM36" s="31"/>
      <c r="TN36" s="31"/>
      <c r="TO36" s="31"/>
      <c r="TP36" s="31"/>
      <c r="TQ36" s="31"/>
      <c r="TR36" s="31"/>
      <c r="TS36" s="31"/>
      <c r="TT36" s="31"/>
      <c r="TU36" s="31"/>
      <c r="TV36" s="31"/>
      <c r="TW36" s="31"/>
      <c r="TX36" s="31"/>
      <c r="TY36" s="31"/>
      <c r="TZ36" s="31"/>
      <c r="UA36" s="31"/>
      <c r="UB36" s="31"/>
      <c r="UC36" s="31"/>
      <c r="UD36" s="31"/>
      <c r="UE36" s="31"/>
      <c r="UF36" s="31"/>
      <c r="UG36" s="31"/>
      <c r="UH36" s="31"/>
      <c r="UI36" s="31"/>
      <c r="UJ36" s="31"/>
      <c r="UK36" s="31"/>
      <c r="UL36" s="31"/>
      <c r="UM36" s="31"/>
      <c r="UN36" s="31"/>
      <c r="UO36" s="31"/>
      <c r="UP36" s="31"/>
      <c r="UQ36" s="31"/>
      <c r="UR36" s="31"/>
      <c r="US36" s="31"/>
      <c r="UT36" s="31"/>
      <c r="UU36" s="31"/>
      <c r="UV36" s="31"/>
      <c r="UW36" s="31"/>
      <c r="UX36" s="31"/>
      <c r="UY36" s="31"/>
      <c r="UZ36" s="31"/>
      <c r="VA36" s="31"/>
      <c r="VB36" s="31"/>
      <c r="VC36" s="31"/>
      <c r="VD36" s="31"/>
      <c r="VE36" s="31"/>
      <c r="VF36" s="31"/>
      <c r="VG36" s="31"/>
      <c r="VH36" s="31"/>
      <c r="VI36" s="31"/>
      <c r="VJ36" s="31"/>
      <c r="VK36" s="31"/>
      <c r="VL36" s="31"/>
      <c r="VM36" s="31"/>
      <c r="VN36" s="31"/>
      <c r="VO36" s="31"/>
      <c r="VP36" s="31"/>
      <c r="VQ36" s="31"/>
      <c r="VR36" s="31"/>
      <c r="VS36" s="31"/>
      <c r="VT36" s="31"/>
      <c r="VU36" s="31"/>
      <c r="VV36" s="31"/>
      <c r="VW36" s="31"/>
      <c r="VX36" s="31"/>
      <c r="VY36" s="31"/>
      <c r="VZ36" s="31"/>
      <c r="WA36" s="31"/>
      <c r="WB36" s="31"/>
      <c r="WC36" s="31"/>
      <c r="WD36" s="31"/>
      <c r="WE36" s="31"/>
      <c r="WF36" s="31"/>
      <c r="WG36" s="31"/>
      <c r="WH36" s="31"/>
      <c r="WI36" s="31"/>
      <c r="WJ36" s="31"/>
      <c r="WK36" s="31"/>
      <c r="WL36" s="31"/>
      <c r="WM36" s="31"/>
      <c r="WN36" s="31"/>
      <c r="WO36" s="31"/>
      <c r="WP36" s="31"/>
      <c r="WQ36" s="31"/>
      <c r="WR36" s="31"/>
      <c r="WS36" s="31"/>
      <c r="WT36" s="31"/>
      <c r="WU36" s="31"/>
      <c r="WV36" s="31"/>
      <c r="WW36" s="31"/>
      <c r="WX36" s="31"/>
      <c r="WY36" s="31"/>
      <c r="WZ36" s="31"/>
      <c r="XA36" s="31"/>
      <c r="XB36" s="31"/>
      <c r="XC36" s="31"/>
      <c r="XD36" s="31"/>
      <c r="XE36" s="31"/>
      <c r="XF36" s="31"/>
      <c r="XG36" s="31"/>
      <c r="XH36" s="31"/>
      <c r="XI36" s="31"/>
      <c r="XJ36" s="31"/>
      <c r="XK36" s="31"/>
      <c r="XL36" s="31"/>
      <c r="XM36" s="31"/>
      <c r="XN36" s="31"/>
      <c r="XO36" s="31"/>
      <c r="XP36" s="31"/>
      <c r="XQ36" s="31"/>
      <c r="XR36" s="31"/>
      <c r="XS36" s="31"/>
      <c r="XT36" s="31"/>
      <c r="XU36" s="31"/>
      <c r="XV36" s="31"/>
      <c r="XW36" s="31"/>
      <c r="XX36" s="31"/>
      <c r="XY36" s="31"/>
      <c r="XZ36" s="31"/>
      <c r="YA36" s="31"/>
      <c r="YB36" s="31"/>
      <c r="YC36" s="31"/>
      <c r="YD36" s="31"/>
      <c r="YE36" s="31"/>
      <c r="YF36" s="31"/>
      <c r="YG36" s="31"/>
      <c r="YH36" s="31"/>
      <c r="YI36" s="31"/>
      <c r="YJ36" s="31"/>
      <c r="YK36" s="31"/>
      <c r="YL36" s="31"/>
      <c r="YM36" s="31"/>
      <c r="YN36" s="31"/>
      <c r="YO36" s="31"/>
      <c r="YP36" s="31"/>
      <c r="YQ36" s="31"/>
      <c r="YR36" s="31"/>
      <c r="YS36" s="31"/>
      <c r="YT36" s="31"/>
      <c r="YU36" s="31"/>
      <c r="YV36" s="31"/>
      <c r="YW36" s="31"/>
      <c r="YX36" s="31"/>
      <c r="YY36" s="31"/>
      <c r="YZ36" s="31"/>
      <c r="ZA36" s="31"/>
      <c r="ZB36" s="31"/>
      <c r="ZC36" s="31"/>
      <c r="ZD36" s="31"/>
      <c r="ZE36" s="31"/>
      <c r="ZF36" s="31"/>
      <c r="ZG36" s="31"/>
      <c r="ZH36" s="31"/>
      <c r="ZI36" s="31"/>
      <c r="ZJ36" s="31"/>
      <c r="ZK36" s="31"/>
      <c r="ZL36" s="31"/>
      <c r="ZM36" s="31"/>
      <c r="ZN36" s="31"/>
      <c r="ZO36" s="31"/>
      <c r="ZP36" s="31"/>
      <c r="ZQ36" s="31"/>
      <c r="ZR36" s="31"/>
      <c r="ZS36" s="31"/>
      <c r="ZT36" s="31"/>
      <c r="ZU36" s="31"/>
      <c r="ZV36" s="31"/>
      <c r="ZW36" s="31"/>
      <c r="ZX36" s="31"/>
      <c r="ZY36" s="31"/>
      <c r="ZZ36" s="31"/>
      <c r="AAA36" s="31"/>
      <c r="AAB36" s="31"/>
      <c r="AAC36" s="31"/>
      <c r="AAD36" s="31"/>
      <c r="AAE36" s="31"/>
      <c r="AAF36" s="31"/>
      <c r="AAG36" s="31"/>
      <c r="AAH36" s="31"/>
      <c r="AAI36" s="31"/>
      <c r="AAJ36" s="31"/>
      <c r="AAK36" s="31"/>
      <c r="AAL36" s="31"/>
      <c r="AAM36" s="31"/>
      <c r="AAN36" s="31"/>
      <c r="AAO36" s="31"/>
      <c r="AAP36" s="31"/>
      <c r="AAQ36" s="31"/>
      <c r="AAR36" s="31"/>
      <c r="AAS36" s="31"/>
      <c r="AAT36" s="31"/>
      <c r="AAU36" s="31"/>
      <c r="AAV36" s="31"/>
      <c r="AAW36" s="31"/>
      <c r="AAX36" s="31"/>
      <c r="AAY36" s="31"/>
      <c r="AAZ36" s="31"/>
      <c r="ABA36" s="31"/>
      <c r="ABB36" s="31"/>
      <c r="ABC36" s="31"/>
      <c r="ABD36" s="31"/>
      <c r="ABE36" s="31"/>
      <c r="ABF36" s="31"/>
      <c r="ABG36" s="31"/>
      <c r="ABH36" s="31"/>
      <c r="ABI36" s="31"/>
      <c r="ABJ36" s="31"/>
      <c r="ABK36" s="31"/>
      <c r="ABL36" s="31"/>
      <c r="ABM36" s="31"/>
      <c r="ABN36" s="31"/>
      <c r="ABO36" s="31"/>
      <c r="ABP36" s="31"/>
      <c r="ABQ36" s="31"/>
      <c r="ABR36" s="31"/>
      <c r="ABS36" s="31"/>
      <c r="ABT36" s="31"/>
      <c r="ABU36" s="31"/>
      <c r="ABV36" s="31"/>
      <c r="ABW36" s="31"/>
      <c r="ABX36" s="31"/>
      <c r="ABY36" s="31"/>
      <c r="ABZ36" s="31"/>
      <c r="ACA36" s="31"/>
      <c r="ACB36" s="31"/>
      <c r="ACC36" s="31"/>
      <c r="ACD36" s="31"/>
      <c r="ACE36" s="31"/>
      <c r="ACF36" s="31"/>
      <c r="ACG36" s="31"/>
      <c r="ACH36" s="31"/>
      <c r="ACI36" s="31"/>
      <c r="ACJ36" s="31"/>
      <c r="ACK36" s="31"/>
      <c r="ACL36" s="31"/>
      <c r="ACM36" s="31"/>
      <c r="ACN36" s="31"/>
      <c r="ACO36" s="31"/>
      <c r="ACP36" s="31"/>
      <c r="ACQ36" s="31"/>
      <c r="ACR36" s="31"/>
      <c r="ACS36" s="31"/>
      <c r="ACT36" s="31"/>
      <c r="ACU36" s="31"/>
      <c r="ACV36" s="31"/>
      <c r="ACW36" s="31"/>
      <c r="ACX36" s="31"/>
      <c r="ACY36" s="31"/>
      <c r="ACZ36" s="31"/>
      <c r="ADA36" s="31"/>
      <c r="ADB36" s="31"/>
      <c r="ADC36" s="31"/>
      <c r="ADD36" s="31"/>
      <c r="ADE36" s="31"/>
      <c r="ADF36" s="31"/>
      <c r="ADG36" s="31"/>
      <c r="ADH36" s="31"/>
      <c r="ADI36" s="31"/>
      <c r="ADJ36" s="31"/>
      <c r="ADK36" s="31"/>
      <c r="ADL36" s="31"/>
      <c r="ADM36" s="31"/>
      <c r="ADN36" s="31"/>
      <c r="ADO36" s="31"/>
      <c r="ADP36" s="31"/>
      <c r="ADQ36" s="31"/>
      <c r="ADR36" s="31"/>
      <c r="ADS36" s="31"/>
      <c r="ADT36" s="31"/>
      <c r="ADU36" s="31"/>
      <c r="ADV36" s="31"/>
      <c r="ADW36" s="31"/>
      <c r="ADX36" s="31"/>
      <c r="ADY36" s="31"/>
      <c r="ADZ36" s="31"/>
      <c r="AEA36" s="31"/>
      <c r="AEB36" s="31"/>
      <c r="AEC36" s="31"/>
      <c r="AED36" s="31"/>
      <c r="AEE36" s="31"/>
      <c r="AEF36" s="31"/>
      <c r="AEG36" s="31"/>
      <c r="AEH36" s="31"/>
      <c r="AEI36" s="31"/>
      <c r="AEJ36" s="31"/>
      <c r="AEK36" s="31"/>
      <c r="AEL36" s="31"/>
      <c r="AEM36" s="31"/>
      <c r="AEN36" s="31"/>
      <c r="AEO36" s="31"/>
      <c r="AEP36" s="31"/>
      <c r="AEQ36" s="31"/>
      <c r="AER36" s="31"/>
      <c r="AES36" s="31"/>
      <c r="AET36" s="31"/>
      <c r="AEU36" s="31"/>
      <c r="AEV36" s="31"/>
      <c r="AEW36" s="31"/>
      <c r="AEX36" s="31"/>
      <c r="AEY36" s="31"/>
      <c r="AEZ36" s="31"/>
      <c r="AFA36" s="31"/>
      <c r="AFB36" s="31"/>
      <c r="AFC36" s="31"/>
      <c r="AFD36" s="31"/>
      <c r="AFE36" s="31"/>
      <c r="AFF36" s="31"/>
      <c r="AFG36" s="31"/>
      <c r="AFH36" s="31"/>
      <c r="AFI36" s="31"/>
      <c r="AFJ36" s="31"/>
      <c r="AFK36" s="31"/>
      <c r="AFL36" s="31"/>
      <c r="AFM36" s="31"/>
      <c r="AFN36" s="31"/>
      <c r="AFO36" s="31"/>
      <c r="AFP36" s="31"/>
      <c r="AFQ36" s="31"/>
      <c r="AFR36" s="31"/>
      <c r="AFS36" s="31"/>
      <c r="AFT36" s="31"/>
      <c r="AFU36" s="31"/>
      <c r="AFV36" s="31"/>
      <c r="AFW36" s="31"/>
      <c r="AFX36" s="31"/>
      <c r="AFY36" s="31"/>
      <c r="AFZ36" s="31"/>
      <c r="AGA36" s="31"/>
      <c r="AGB36" s="31"/>
      <c r="AGC36" s="31"/>
      <c r="AGD36" s="31"/>
      <c r="AGE36" s="31"/>
      <c r="AGF36" s="31"/>
      <c r="AGG36" s="31"/>
      <c r="AGH36" s="31"/>
      <c r="AGI36" s="31"/>
      <c r="AGJ36" s="31"/>
      <c r="AGK36" s="31"/>
      <c r="AGL36" s="31"/>
      <c r="AGM36" s="31"/>
      <c r="AGN36" s="31"/>
      <c r="AGO36" s="31"/>
      <c r="AGP36" s="31"/>
      <c r="AGQ36" s="31"/>
      <c r="AGR36" s="31"/>
      <c r="AGS36" s="31"/>
      <c r="AGT36" s="31"/>
      <c r="AGU36" s="31"/>
      <c r="AGV36" s="31"/>
      <c r="AGW36" s="31"/>
      <c r="AGX36" s="31"/>
      <c r="AGY36" s="31"/>
      <c r="AGZ36" s="31"/>
      <c r="AHA36" s="31"/>
      <c r="AHB36" s="31"/>
      <c r="AHC36" s="31"/>
      <c r="AHD36" s="31"/>
      <c r="AHE36" s="31"/>
      <c r="AHF36" s="31"/>
      <c r="AHG36" s="31"/>
      <c r="AHH36" s="31"/>
      <c r="AHI36" s="31"/>
      <c r="AHJ36" s="31"/>
      <c r="AHK36" s="31"/>
      <c r="AHL36" s="31"/>
      <c r="AHM36" s="31"/>
      <c r="AHN36" s="31"/>
      <c r="AHO36" s="31"/>
      <c r="AHP36" s="31"/>
      <c r="AHQ36" s="31"/>
      <c r="AHR36" s="31"/>
      <c r="AHS36" s="31"/>
      <c r="AHT36" s="31"/>
      <c r="AHU36" s="31"/>
      <c r="AHV36" s="31"/>
      <c r="AHW36" s="31"/>
      <c r="AHX36" s="31"/>
      <c r="AHY36" s="31"/>
      <c r="AHZ36" s="31"/>
      <c r="AIA36" s="31"/>
      <c r="AIB36" s="31"/>
      <c r="AIC36" s="31"/>
      <c r="AID36" s="31"/>
      <c r="AIE36" s="31"/>
      <c r="AIF36" s="31"/>
      <c r="AIG36" s="31"/>
      <c r="AIH36" s="31"/>
      <c r="AII36" s="31"/>
      <c r="AIJ36" s="31"/>
      <c r="AIK36" s="31"/>
      <c r="AIL36" s="31"/>
      <c r="AIM36" s="31"/>
      <c r="AIN36" s="31"/>
      <c r="AIO36" s="31"/>
      <c r="AIP36" s="31"/>
      <c r="AIQ36" s="31"/>
      <c r="AIR36" s="31"/>
      <c r="AIS36" s="31"/>
      <c r="AIT36" s="31"/>
      <c r="AIU36" s="31"/>
      <c r="AIV36" s="31"/>
      <c r="AIW36" s="31"/>
      <c r="AIX36" s="31"/>
      <c r="AIY36" s="31"/>
      <c r="AIZ36" s="31"/>
      <c r="AJA36" s="31"/>
      <c r="AJB36" s="31"/>
      <c r="AJC36" s="31"/>
      <c r="AJD36" s="31"/>
      <c r="AJE36" s="31"/>
      <c r="AJF36" s="31"/>
      <c r="AJG36" s="31"/>
      <c r="AJH36" s="31"/>
      <c r="AJI36" s="31"/>
      <c r="AJJ36" s="31"/>
      <c r="AJK36" s="31"/>
      <c r="AJL36" s="31"/>
      <c r="AJM36" s="31"/>
      <c r="AJN36" s="31"/>
      <c r="AJO36" s="31"/>
      <c r="AJP36" s="31"/>
      <c r="AJQ36" s="31"/>
      <c r="AJR36" s="31"/>
      <c r="AJS36" s="31"/>
    </row>
    <row r="37" spans="1:955" s="4" customFormat="1" ht="13.8" x14ac:dyDescent="0.25">
      <c r="A37" s="82" t="s">
        <v>44</v>
      </c>
      <c r="B37" s="126"/>
      <c r="C37" s="126"/>
      <c r="D37" s="126"/>
      <c r="E37" s="126"/>
      <c r="F37" s="75"/>
      <c r="G37" s="83"/>
      <c r="H37" s="84"/>
      <c r="I37" s="72">
        <f>WORKDAY(G37,IF(WEEKDAY(G37,2)&gt;=6,H37,H37-1),Paramètres!$A$11:$A$52)</f>
        <v>0</v>
      </c>
      <c r="J37" s="72">
        <f t="shared" si="908"/>
        <v>-1</v>
      </c>
      <c r="K37" s="72">
        <f>IF(P1_GP!$AF$6,I37,J37)</f>
        <v>0</v>
      </c>
      <c r="L37" s="74"/>
      <c r="M37" s="72">
        <f t="shared" si="909"/>
        <v>0</v>
      </c>
      <c r="N37" s="115" t="str">
        <f ca="1">IF(AND(L37&lt;1,K37&lt;Paramètres!$D$9),"n","")</f>
        <v>n</v>
      </c>
      <c r="O37" s="31"/>
      <c r="P37" s="31"/>
      <c r="Q37" s="31"/>
      <c r="R37" s="31"/>
      <c r="S37" s="31"/>
      <c r="T37" s="31"/>
      <c r="U37" s="31"/>
      <c r="V37" s="31"/>
      <c r="W37" s="31"/>
      <c r="X37" s="31"/>
      <c r="Y37" s="31"/>
      <c r="Z37" s="31"/>
      <c r="AA37" s="31"/>
      <c r="AB37" s="31"/>
      <c r="AC37" s="31"/>
      <c r="AD37" s="31"/>
      <c r="AE37" s="31"/>
      <c r="AF37" s="31"/>
      <c r="AG37" s="31"/>
      <c r="AH37" s="31"/>
      <c r="AI37" s="31"/>
      <c r="AJ37" s="31"/>
      <c r="AK37" s="31"/>
      <c r="AL37" s="31"/>
      <c r="AM37" s="31"/>
      <c r="AN37" s="31"/>
      <c r="AO37" s="31"/>
      <c r="AP37" s="31"/>
      <c r="AQ37" s="31"/>
      <c r="AR37" s="31"/>
      <c r="AS37" s="31"/>
      <c r="AT37" s="31"/>
      <c r="AU37" s="31"/>
      <c r="AV37" s="31"/>
      <c r="AW37" s="31"/>
      <c r="AX37" s="31"/>
      <c r="AY37" s="31"/>
      <c r="AZ37" s="31"/>
      <c r="BA37" s="31"/>
      <c r="BB37" s="31"/>
      <c r="BC37" s="31"/>
      <c r="BD37" s="31"/>
      <c r="BE37" s="31"/>
      <c r="BF37" s="31"/>
      <c r="BG37" s="31"/>
      <c r="BH37" s="31"/>
      <c r="BI37" s="31"/>
      <c r="BJ37" s="31"/>
      <c r="BK37" s="31"/>
      <c r="BL37" s="31"/>
      <c r="BM37" s="31"/>
      <c r="BN37" s="31"/>
      <c r="BO37" s="31"/>
      <c r="BP37" s="31"/>
      <c r="BQ37" s="31"/>
      <c r="BR37" s="31"/>
      <c r="BS37" s="31"/>
      <c r="BT37" s="31"/>
      <c r="BU37" s="31"/>
      <c r="BV37" s="31"/>
      <c r="BW37" s="31"/>
      <c r="BX37" s="31"/>
      <c r="BY37" s="31"/>
      <c r="BZ37" s="31"/>
      <c r="CA37" s="31"/>
      <c r="CB37" s="31"/>
      <c r="CC37" s="31"/>
      <c r="CD37" s="31"/>
      <c r="CE37" s="31"/>
      <c r="CF37" s="31"/>
      <c r="CG37" s="31"/>
      <c r="CH37" s="31"/>
      <c r="CI37" s="31"/>
      <c r="CJ37" s="31"/>
      <c r="CK37" s="31"/>
      <c r="CL37" s="31"/>
      <c r="CM37" s="31"/>
      <c r="CN37" s="31"/>
      <c r="CO37" s="31"/>
      <c r="CP37" s="31"/>
      <c r="CQ37" s="31"/>
      <c r="CR37" s="31"/>
      <c r="CS37" s="31"/>
      <c r="CT37" s="31"/>
      <c r="CU37" s="31"/>
      <c r="CV37" s="31"/>
      <c r="CW37" s="31"/>
      <c r="CX37" s="31"/>
      <c r="CY37" s="31"/>
      <c r="CZ37" s="31"/>
      <c r="DA37" s="31"/>
      <c r="DB37" s="31"/>
      <c r="DC37" s="31"/>
      <c r="DD37" s="31"/>
      <c r="DE37" s="31"/>
      <c r="DF37" s="31"/>
      <c r="DG37" s="31"/>
      <c r="DH37" s="31"/>
      <c r="DI37" s="31"/>
      <c r="DJ37" s="31"/>
      <c r="DK37" s="31"/>
      <c r="DL37" s="31"/>
      <c r="DM37" s="31"/>
      <c r="DN37" s="31"/>
      <c r="DO37" s="31"/>
      <c r="DP37" s="31"/>
      <c r="DQ37" s="31"/>
      <c r="DR37" s="31"/>
      <c r="DS37" s="31"/>
      <c r="DT37" s="31"/>
      <c r="DU37" s="31"/>
      <c r="DV37" s="31"/>
      <c r="DW37" s="31"/>
      <c r="DX37" s="31"/>
      <c r="DY37" s="31"/>
      <c r="DZ37" s="31"/>
      <c r="EA37" s="31"/>
      <c r="EB37" s="31"/>
      <c r="EC37" s="31"/>
      <c r="ED37" s="31"/>
      <c r="EE37" s="31"/>
      <c r="EF37" s="31"/>
      <c r="EG37" s="31"/>
      <c r="EH37" s="31"/>
      <c r="EI37" s="31"/>
      <c r="EJ37" s="31"/>
      <c r="EK37" s="31"/>
      <c r="EL37" s="31"/>
      <c r="EM37" s="31"/>
      <c r="EN37" s="31"/>
      <c r="EO37" s="31"/>
      <c r="EP37" s="31"/>
      <c r="EQ37" s="31"/>
      <c r="ER37" s="31"/>
      <c r="ES37" s="31"/>
      <c r="ET37" s="31"/>
      <c r="EU37" s="31"/>
      <c r="EV37" s="31"/>
      <c r="EW37" s="31"/>
      <c r="EX37" s="31"/>
      <c r="EY37" s="31"/>
      <c r="EZ37" s="31"/>
      <c r="FA37" s="31"/>
      <c r="FB37" s="31"/>
      <c r="FC37" s="31"/>
      <c r="FD37" s="31"/>
      <c r="FE37" s="31"/>
      <c r="FF37" s="31"/>
      <c r="FG37" s="31"/>
      <c r="FH37" s="31"/>
      <c r="FI37" s="31"/>
      <c r="FJ37" s="31"/>
      <c r="FK37" s="31"/>
      <c r="FL37" s="31"/>
      <c r="FM37" s="31"/>
      <c r="FN37" s="31"/>
      <c r="FO37" s="31"/>
      <c r="FP37" s="31"/>
      <c r="FQ37" s="31"/>
      <c r="FR37" s="31"/>
      <c r="FS37" s="31"/>
      <c r="FT37" s="31"/>
      <c r="FU37" s="31"/>
      <c r="FV37" s="31"/>
      <c r="FW37" s="31"/>
      <c r="FX37" s="31"/>
      <c r="FY37" s="31"/>
      <c r="FZ37" s="31"/>
      <c r="GA37" s="31"/>
      <c r="GB37" s="31"/>
      <c r="GC37" s="31"/>
      <c r="GD37" s="31"/>
      <c r="GE37" s="31"/>
      <c r="GF37" s="31"/>
      <c r="GG37" s="31"/>
      <c r="GH37" s="31"/>
      <c r="GI37" s="31"/>
      <c r="GJ37" s="31"/>
      <c r="GK37" s="31"/>
      <c r="GL37" s="31"/>
      <c r="GM37" s="31"/>
      <c r="GN37" s="31"/>
      <c r="GO37" s="31"/>
      <c r="GP37" s="31"/>
      <c r="GQ37" s="31"/>
      <c r="GR37" s="31"/>
      <c r="GS37" s="31"/>
      <c r="GT37" s="31"/>
      <c r="GU37" s="31"/>
      <c r="GV37" s="31"/>
      <c r="GW37" s="31"/>
      <c r="GX37" s="31"/>
      <c r="GY37" s="31"/>
      <c r="GZ37" s="31"/>
      <c r="HA37" s="31"/>
      <c r="HB37" s="31"/>
      <c r="HC37" s="31"/>
      <c r="HD37" s="31"/>
      <c r="HE37" s="31"/>
      <c r="HF37" s="31"/>
      <c r="HG37" s="31"/>
      <c r="HH37" s="31"/>
      <c r="HI37" s="31"/>
      <c r="HJ37" s="31"/>
      <c r="HK37" s="31"/>
      <c r="HL37" s="31"/>
      <c r="HM37" s="31"/>
      <c r="HN37" s="31"/>
      <c r="HO37" s="31"/>
      <c r="HP37" s="31"/>
      <c r="HQ37" s="31"/>
      <c r="HR37" s="31"/>
      <c r="HS37" s="31"/>
      <c r="HT37" s="31"/>
      <c r="HU37" s="31"/>
      <c r="HV37" s="31"/>
      <c r="HW37" s="31"/>
      <c r="HX37" s="31"/>
      <c r="HY37" s="31"/>
      <c r="HZ37" s="31"/>
      <c r="IA37" s="31"/>
      <c r="IB37" s="31"/>
      <c r="IC37" s="31"/>
      <c r="ID37" s="31"/>
      <c r="IE37" s="31"/>
      <c r="IF37" s="31"/>
      <c r="IG37" s="31"/>
      <c r="IH37" s="31"/>
      <c r="II37" s="31"/>
      <c r="IJ37" s="31"/>
      <c r="IK37" s="31"/>
      <c r="IL37" s="31"/>
      <c r="IM37" s="31"/>
      <c r="IN37" s="31"/>
      <c r="IO37" s="31"/>
      <c r="IP37" s="31"/>
      <c r="IQ37" s="31"/>
      <c r="IR37" s="31"/>
      <c r="IS37" s="31"/>
      <c r="IT37" s="31"/>
      <c r="IU37" s="31"/>
      <c r="IV37" s="31"/>
      <c r="IW37" s="31"/>
      <c r="IX37" s="31"/>
      <c r="IY37" s="31"/>
      <c r="IZ37" s="31"/>
      <c r="JA37" s="31"/>
      <c r="JB37" s="31"/>
      <c r="JC37" s="31"/>
      <c r="JD37" s="31"/>
      <c r="JE37" s="31"/>
      <c r="JF37" s="31"/>
      <c r="JG37" s="31"/>
      <c r="JH37" s="31"/>
      <c r="JI37" s="31"/>
      <c r="JJ37" s="31"/>
      <c r="JK37" s="31"/>
      <c r="JL37" s="31"/>
      <c r="JM37" s="31"/>
      <c r="JN37" s="31"/>
      <c r="JO37" s="31"/>
      <c r="JP37" s="31"/>
      <c r="JQ37" s="31"/>
      <c r="JR37" s="31"/>
      <c r="JS37" s="31"/>
      <c r="JT37" s="31"/>
      <c r="JU37" s="31"/>
      <c r="JV37" s="31"/>
      <c r="JW37" s="31"/>
      <c r="JX37" s="31"/>
      <c r="JY37" s="31"/>
      <c r="JZ37" s="31"/>
      <c r="KA37" s="31"/>
      <c r="KB37" s="31"/>
      <c r="KC37" s="31"/>
      <c r="KD37" s="31"/>
      <c r="KE37" s="31"/>
      <c r="KF37" s="31"/>
      <c r="KG37" s="31"/>
      <c r="KH37" s="31"/>
      <c r="KI37" s="31"/>
      <c r="KJ37" s="31"/>
      <c r="KK37" s="31"/>
      <c r="KL37" s="31"/>
      <c r="KM37" s="31"/>
      <c r="KN37" s="31"/>
      <c r="KO37" s="31"/>
      <c r="KP37" s="31"/>
      <c r="KQ37" s="31"/>
      <c r="KR37" s="31"/>
      <c r="KS37" s="31"/>
      <c r="KT37" s="31"/>
      <c r="KU37" s="31"/>
      <c r="KV37" s="31"/>
      <c r="KW37" s="31"/>
      <c r="KX37" s="31"/>
      <c r="KY37" s="31"/>
      <c r="KZ37" s="31"/>
      <c r="LA37" s="31"/>
      <c r="LB37" s="31"/>
      <c r="LC37" s="31"/>
      <c r="LD37" s="31"/>
      <c r="LE37" s="31"/>
      <c r="LF37" s="31"/>
      <c r="LG37" s="31"/>
      <c r="LH37" s="31"/>
      <c r="LI37" s="31"/>
      <c r="LJ37" s="31"/>
      <c r="LK37" s="31"/>
      <c r="LL37" s="31"/>
      <c r="LM37" s="31"/>
      <c r="LN37" s="31"/>
      <c r="LO37" s="31"/>
      <c r="LP37" s="31"/>
      <c r="LQ37" s="31"/>
      <c r="LR37" s="31"/>
      <c r="LS37" s="31"/>
      <c r="LT37" s="31"/>
      <c r="LU37" s="31"/>
      <c r="LV37" s="31"/>
      <c r="LW37" s="31"/>
      <c r="LX37" s="31"/>
      <c r="LY37" s="31"/>
      <c r="LZ37" s="31"/>
      <c r="MA37" s="31"/>
      <c r="MB37" s="31"/>
      <c r="MC37" s="31"/>
      <c r="MD37" s="31"/>
      <c r="ME37" s="31"/>
      <c r="MF37" s="31"/>
      <c r="MG37" s="31"/>
      <c r="MH37" s="31"/>
      <c r="MI37" s="31"/>
      <c r="MJ37" s="31"/>
      <c r="MK37" s="31"/>
      <c r="ML37" s="31"/>
      <c r="MM37" s="31"/>
      <c r="MN37" s="31"/>
      <c r="MO37" s="31"/>
      <c r="MP37" s="31"/>
      <c r="MQ37" s="31"/>
      <c r="MR37" s="31"/>
      <c r="MS37" s="31"/>
      <c r="MT37" s="31"/>
      <c r="MU37" s="31"/>
      <c r="MV37" s="31"/>
      <c r="MW37" s="31"/>
      <c r="MX37" s="31"/>
      <c r="MY37" s="31"/>
      <c r="MZ37" s="31"/>
      <c r="NA37" s="31"/>
      <c r="NB37" s="31"/>
      <c r="NC37" s="31"/>
      <c r="ND37" s="31"/>
      <c r="NE37" s="31"/>
      <c r="NF37" s="31"/>
      <c r="NG37" s="31"/>
      <c r="NH37" s="31"/>
      <c r="NI37" s="31"/>
      <c r="NJ37" s="31"/>
      <c r="NK37" s="31"/>
      <c r="NL37" s="31"/>
      <c r="NM37" s="31"/>
      <c r="NN37" s="31"/>
      <c r="NO37" s="31"/>
      <c r="NP37" s="31"/>
      <c r="NQ37" s="31"/>
      <c r="NR37" s="31"/>
      <c r="NS37" s="31"/>
      <c r="NT37" s="31"/>
      <c r="NU37" s="31"/>
      <c r="NV37" s="31"/>
      <c r="NW37" s="31"/>
      <c r="NX37" s="31"/>
      <c r="NY37" s="31"/>
      <c r="NZ37" s="31"/>
      <c r="OA37" s="31"/>
      <c r="OB37" s="31"/>
      <c r="OC37" s="31"/>
      <c r="OD37" s="31"/>
      <c r="OE37" s="31"/>
      <c r="OF37" s="31"/>
      <c r="OG37" s="31"/>
      <c r="OH37" s="31"/>
      <c r="OI37" s="31"/>
      <c r="OJ37" s="31"/>
      <c r="OK37" s="31"/>
      <c r="OL37" s="31"/>
      <c r="OM37" s="31"/>
      <c r="ON37" s="31"/>
      <c r="OO37" s="31"/>
      <c r="OP37" s="31"/>
      <c r="OQ37" s="31"/>
      <c r="OR37" s="31"/>
      <c r="OS37" s="31"/>
      <c r="OT37" s="31"/>
      <c r="OU37" s="31"/>
      <c r="OV37" s="31"/>
      <c r="OW37" s="31"/>
      <c r="OX37" s="31"/>
      <c r="OY37" s="31"/>
      <c r="OZ37" s="31"/>
      <c r="PA37" s="31"/>
      <c r="PB37" s="31"/>
      <c r="PC37" s="31"/>
      <c r="PD37" s="31"/>
      <c r="PE37" s="31"/>
      <c r="PF37" s="31"/>
      <c r="PG37" s="31"/>
      <c r="PH37" s="31"/>
      <c r="PI37" s="31"/>
      <c r="PJ37" s="31"/>
      <c r="PK37" s="31"/>
      <c r="PL37" s="31"/>
      <c r="PM37" s="31"/>
      <c r="PN37" s="31"/>
      <c r="PO37" s="31"/>
      <c r="PP37" s="31"/>
      <c r="PQ37" s="31"/>
      <c r="PR37" s="31"/>
      <c r="PS37" s="31"/>
      <c r="PT37" s="31"/>
      <c r="PU37" s="31"/>
      <c r="PV37" s="31"/>
      <c r="PW37" s="31"/>
      <c r="PX37" s="31"/>
      <c r="PY37" s="31"/>
      <c r="PZ37" s="31"/>
      <c r="QA37" s="31"/>
      <c r="QB37" s="31"/>
      <c r="QC37" s="31"/>
      <c r="QD37" s="31"/>
      <c r="QE37" s="31"/>
      <c r="QF37" s="31"/>
      <c r="QG37" s="31"/>
      <c r="QH37" s="31"/>
      <c r="QI37" s="31"/>
      <c r="QJ37" s="31"/>
      <c r="QK37" s="31"/>
      <c r="QL37" s="31"/>
      <c r="QM37" s="31"/>
      <c r="QN37" s="31"/>
      <c r="QO37" s="31"/>
      <c r="QP37" s="31"/>
      <c r="QQ37" s="31"/>
      <c r="QR37" s="31"/>
      <c r="QS37" s="31"/>
      <c r="QT37" s="31"/>
      <c r="QU37" s="31"/>
      <c r="QV37" s="31"/>
      <c r="QW37" s="31"/>
      <c r="QX37" s="31"/>
      <c r="QY37" s="31"/>
      <c r="QZ37" s="31"/>
      <c r="RA37" s="31"/>
      <c r="RB37" s="31"/>
      <c r="RC37" s="31"/>
      <c r="RD37" s="31"/>
      <c r="RE37" s="31"/>
      <c r="RF37" s="31"/>
      <c r="RG37" s="31"/>
      <c r="RH37" s="31"/>
      <c r="RI37" s="31"/>
      <c r="RJ37" s="31"/>
      <c r="RK37" s="31"/>
      <c r="RL37" s="31"/>
      <c r="RM37" s="31"/>
      <c r="RN37" s="31"/>
      <c r="RO37" s="31"/>
      <c r="RP37" s="31"/>
      <c r="RQ37" s="31"/>
      <c r="RR37" s="31"/>
      <c r="RS37" s="31"/>
      <c r="RT37" s="31"/>
      <c r="RU37" s="31"/>
      <c r="RV37" s="31"/>
      <c r="RW37" s="31"/>
      <c r="RX37" s="31"/>
      <c r="RY37" s="31"/>
      <c r="RZ37" s="31"/>
      <c r="SA37" s="31"/>
      <c r="SB37" s="31"/>
      <c r="SC37" s="31"/>
      <c r="SD37" s="31"/>
      <c r="SE37" s="31"/>
      <c r="SF37" s="31"/>
      <c r="SG37" s="31"/>
      <c r="SH37" s="31"/>
      <c r="SI37" s="31"/>
      <c r="SJ37" s="31"/>
      <c r="SK37" s="31"/>
      <c r="SL37" s="31"/>
      <c r="SM37" s="31"/>
      <c r="SN37" s="31"/>
      <c r="SO37" s="31"/>
      <c r="SP37" s="31"/>
      <c r="SQ37" s="31"/>
      <c r="SR37" s="31"/>
      <c r="SS37" s="31"/>
      <c r="ST37" s="31"/>
      <c r="SU37" s="31"/>
      <c r="SV37" s="31"/>
      <c r="SW37" s="31"/>
      <c r="SX37" s="31"/>
      <c r="SY37" s="31"/>
      <c r="SZ37" s="31"/>
      <c r="TA37" s="31"/>
      <c r="TB37" s="31"/>
      <c r="TC37" s="31"/>
      <c r="TD37" s="31"/>
      <c r="TE37" s="31"/>
      <c r="TF37" s="31"/>
      <c r="TG37" s="31"/>
      <c r="TH37" s="31"/>
      <c r="TI37" s="31"/>
      <c r="TJ37" s="31"/>
      <c r="TK37" s="31"/>
      <c r="TL37" s="31"/>
      <c r="TM37" s="31"/>
      <c r="TN37" s="31"/>
      <c r="TO37" s="31"/>
      <c r="TP37" s="31"/>
      <c r="TQ37" s="31"/>
      <c r="TR37" s="31"/>
      <c r="TS37" s="31"/>
      <c r="TT37" s="31"/>
      <c r="TU37" s="31"/>
      <c r="TV37" s="31"/>
      <c r="TW37" s="31"/>
      <c r="TX37" s="31"/>
      <c r="TY37" s="31"/>
      <c r="TZ37" s="31"/>
      <c r="UA37" s="31"/>
      <c r="UB37" s="31"/>
      <c r="UC37" s="31"/>
      <c r="UD37" s="31"/>
      <c r="UE37" s="31"/>
      <c r="UF37" s="31"/>
      <c r="UG37" s="31"/>
      <c r="UH37" s="31"/>
      <c r="UI37" s="31"/>
      <c r="UJ37" s="31"/>
      <c r="UK37" s="31"/>
      <c r="UL37" s="31"/>
      <c r="UM37" s="31"/>
      <c r="UN37" s="31"/>
      <c r="UO37" s="31"/>
      <c r="UP37" s="31"/>
      <c r="UQ37" s="31"/>
      <c r="UR37" s="31"/>
      <c r="US37" s="31"/>
      <c r="UT37" s="31"/>
      <c r="UU37" s="31"/>
      <c r="UV37" s="31"/>
      <c r="UW37" s="31"/>
      <c r="UX37" s="31"/>
      <c r="UY37" s="31"/>
      <c r="UZ37" s="31"/>
      <c r="VA37" s="31"/>
      <c r="VB37" s="31"/>
      <c r="VC37" s="31"/>
      <c r="VD37" s="31"/>
      <c r="VE37" s="31"/>
      <c r="VF37" s="31"/>
      <c r="VG37" s="31"/>
      <c r="VH37" s="31"/>
      <c r="VI37" s="31"/>
      <c r="VJ37" s="31"/>
      <c r="VK37" s="31"/>
      <c r="VL37" s="31"/>
      <c r="VM37" s="31"/>
      <c r="VN37" s="31"/>
      <c r="VO37" s="31"/>
      <c r="VP37" s="31"/>
      <c r="VQ37" s="31"/>
      <c r="VR37" s="31"/>
      <c r="VS37" s="31"/>
      <c r="VT37" s="31"/>
      <c r="VU37" s="31"/>
      <c r="VV37" s="31"/>
      <c r="VW37" s="31"/>
      <c r="VX37" s="31"/>
      <c r="VY37" s="31"/>
      <c r="VZ37" s="31"/>
      <c r="WA37" s="31"/>
      <c r="WB37" s="31"/>
      <c r="WC37" s="31"/>
      <c r="WD37" s="31"/>
      <c r="WE37" s="31"/>
      <c r="WF37" s="31"/>
      <c r="WG37" s="31"/>
      <c r="WH37" s="31"/>
      <c r="WI37" s="31"/>
      <c r="WJ37" s="31"/>
      <c r="WK37" s="31"/>
      <c r="WL37" s="31"/>
      <c r="WM37" s="31"/>
      <c r="WN37" s="31"/>
      <c r="WO37" s="31"/>
      <c r="WP37" s="31"/>
      <c r="WQ37" s="31"/>
      <c r="WR37" s="31"/>
      <c r="WS37" s="31"/>
      <c r="WT37" s="31"/>
      <c r="WU37" s="31"/>
      <c r="WV37" s="31"/>
      <c r="WW37" s="31"/>
      <c r="WX37" s="31"/>
      <c r="WY37" s="31"/>
      <c r="WZ37" s="31"/>
      <c r="XA37" s="31"/>
      <c r="XB37" s="31"/>
      <c r="XC37" s="31"/>
      <c r="XD37" s="31"/>
      <c r="XE37" s="31"/>
      <c r="XF37" s="31"/>
      <c r="XG37" s="31"/>
      <c r="XH37" s="31"/>
      <c r="XI37" s="31"/>
      <c r="XJ37" s="31"/>
      <c r="XK37" s="31"/>
      <c r="XL37" s="31"/>
      <c r="XM37" s="31"/>
      <c r="XN37" s="31"/>
      <c r="XO37" s="31"/>
      <c r="XP37" s="31"/>
      <c r="XQ37" s="31"/>
      <c r="XR37" s="31"/>
      <c r="XS37" s="31"/>
      <c r="XT37" s="31"/>
      <c r="XU37" s="31"/>
      <c r="XV37" s="31"/>
      <c r="XW37" s="31"/>
      <c r="XX37" s="31"/>
      <c r="XY37" s="31"/>
      <c r="XZ37" s="31"/>
      <c r="YA37" s="31"/>
      <c r="YB37" s="31"/>
      <c r="YC37" s="31"/>
      <c r="YD37" s="31"/>
      <c r="YE37" s="31"/>
      <c r="YF37" s="31"/>
      <c r="YG37" s="31"/>
      <c r="YH37" s="31"/>
      <c r="YI37" s="31"/>
      <c r="YJ37" s="31"/>
      <c r="YK37" s="31"/>
      <c r="YL37" s="31"/>
      <c r="YM37" s="31"/>
      <c r="YN37" s="31"/>
      <c r="YO37" s="31"/>
      <c r="YP37" s="31"/>
      <c r="YQ37" s="31"/>
      <c r="YR37" s="31"/>
      <c r="YS37" s="31"/>
      <c r="YT37" s="31"/>
      <c r="YU37" s="31"/>
      <c r="YV37" s="31"/>
      <c r="YW37" s="31"/>
      <c r="YX37" s="31"/>
      <c r="YY37" s="31"/>
      <c r="YZ37" s="31"/>
      <c r="ZA37" s="31"/>
      <c r="ZB37" s="31"/>
      <c r="ZC37" s="31"/>
      <c r="ZD37" s="31"/>
      <c r="ZE37" s="31"/>
      <c r="ZF37" s="31"/>
      <c r="ZG37" s="31"/>
      <c r="ZH37" s="31"/>
      <c r="ZI37" s="31"/>
      <c r="ZJ37" s="31"/>
      <c r="ZK37" s="31"/>
      <c r="ZL37" s="31"/>
      <c r="ZM37" s="31"/>
      <c r="ZN37" s="31"/>
      <c r="ZO37" s="31"/>
      <c r="ZP37" s="31"/>
      <c r="ZQ37" s="31"/>
      <c r="ZR37" s="31"/>
      <c r="ZS37" s="31"/>
      <c r="ZT37" s="31"/>
      <c r="ZU37" s="31"/>
      <c r="ZV37" s="31"/>
      <c r="ZW37" s="31"/>
      <c r="ZX37" s="31"/>
      <c r="ZY37" s="31"/>
      <c r="ZZ37" s="31"/>
      <c r="AAA37" s="31"/>
      <c r="AAB37" s="31"/>
      <c r="AAC37" s="31"/>
      <c r="AAD37" s="31"/>
      <c r="AAE37" s="31"/>
      <c r="AAF37" s="31"/>
      <c r="AAG37" s="31"/>
      <c r="AAH37" s="31"/>
      <c r="AAI37" s="31"/>
      <c r="AAJ37" s="31"/>
      <c r="AAK37" s="31"/>
      <c r="AAL37" s="31"/>
      <c r="AAM37" s="31"/>
      <c r="AAN37" s="31"/>
      <c r="AAO37" s="31"/>
      <c r="AAP37" s="31"/>
      <c r="AAQ37" s="31"/>
      <c r="AAR37" s="31"/>
      <c r="AAS37" s="31"/>
      <c r="AAT37" s="31"/>
      <c r="AAU37" s="31"/>
      <c r="AAV37" s="31"/>
      <c r="AAW37" s="31"/>
      <c r="AAX37" s="31"/>
      <c r="AAY37" s="31"/>
      <c r="AAZ37" s="31"/>
      <c r="ABA37" s="31"/>
      <c r="ABB37" s="31"/>
      <c r="ABC37" s="31"/>
      <c r="ABD37" s="31"/>
      <c r="ABE37" s="31"/>
      <c r="ABF37" s="31"/>
      <c r="ABG37" s="31"/>
      <c r="ABH37" s="31"/>
      <c r="ABI37" s="31"/>
      <c r="ABJ37" s="31"/>
      <c r="ABK37" s="31"/>
      <c r="ABL37" s="31"/>
      <c r="ABM37" s="31"/>
      <c r="ABN37" s="31"/>
      <c r="ABO37" s="31"/>
      <c r="ABP37" s="31"/>
      <c r="ABQ37" s="31"/>
      <c r="ABR37" s="31"/>
      <c r="ABS37" s="31"/>
      <c r="ABT37" s="31"/>
      <c r="ABU37" s="31"/>
      <c r="ABV37" s="31"/>
      <c r="ABW37" s="31"/>
      <c r="ABX37" s="31"/>
      <c r="ABY37" s="31"/>
      <c r="ABZ37" s="31"/>
      <c r="ACA37" s="31"/>
      <c r="ACB37" s="31"/>
      <c r="ACC37" s="31"/>
      <c r="ACD37" s="31"/>
      <c r="ACE37" s="31"/>
      <c r="ACF37" s="31"/>
      <c r="ACG37" s="31"/>
      <c r="ACH37" s="31"/>
      <c r="ACI37" s="31"/>
      <c r="ACJ37" s="31"/>
      <c r="ACK37" s="31"/>
      <c r="ACL37" s="31"/>
      <c r="ACM37" s="31"/>
      <c r="ACN37" s="31"/>
      <c r="ACO37" s="31"/>
      <c r="ACP37" s="31"/>
      <c r="ACQ37" s="31"/>
      <c r="ACR37" s="31"/>
      <c r="ACS37" s="31"/>
      <c r="ACT37" s="31"/>
      <c r="ACU37" s="31"/>
      <c r="ACV37" s="31"/>
      <c r="ACW37" s="31"/>
      <c r="ACX37" s="31"/>
      <c r="ACY37" s="31"/>
      <c r="ACZ37" s="31"/>
      <c r="ADA37" s="31"/>
      <c r="ADB37" s="31"/>
      <c r="ADC37" s="31"/>
      <c r="ADD37" s="31"/>
      <c r="ADE37" s="31"/>
      <c r="ADF37" s="31"/>
      <c r="ADG37" s="31"/>
      <c r="ADH37" s="31"/>
      <c r="ADI37" s="31"/>
      <c r="ADJ37" s="31"/>
      <c r="ADK37" s="31"/>
      <c r="ADL37" s="31"/>
      <c r="ADM37" s="31"/>
      <c r="ADN37" s="31"/>
      <c r="ADO37" s="31"/>
      <c r="ADP37" s="31"/>
      <c r="ADQ37" s="31"/>
      <c r="ADR37" s="31"/>
      <c r="ADS37" s="31"/>
      <c r="ADT37" s="31"/>
      <c r="ADU37" s="31"/>
      <c r="ADV37" s="31"/>
      <c r="ADW37" s="31"/>
      <c r="ADX37" s="31"/>
      <c r="ADY37" s="31"/>
      <c r="ADZ37" s="31"/>
      <c r="AEA37" s="31"/>
      <c r="AEB37" s="31"/>
      <c r="AEC37" s="31"/>
      <c r="AED37" s="31"/>
      <c r="AEE37" s="31"/>
      <c r="AEF37" s="31"/>
      <c r="AEG37" s="31"/>
      <c r="AEH37" s="31"/>
      <c r="AEI37" s="31"/>
      <c r="AEJ37" s="31"/>
      <c r="AEK37" s="31"/>
      <c r="AEL37" s="31"/>
      <c r="AEM37" s="31"/>
      <c r="AEN37" s="31"/>
      <c r="AEO37" s="31"/>
      <c r="AEP37" s="31"/>
      <c r="AEQ37" s="31"/>
      <c r="AER37" s="31"/>
      <c r="AES37" s="31"/>
      <c r="AET37" s="31"/>
      <c r="AEU37" s="31"/>
      <c r="AEV37" s="31"/>
      <c r="AEW37" s="31"/>
      <c r="AEX37" s="31"/>
      <c r="AEY37" s="31"/>
      <c r="AEZ37" s="31"/>
      <c r="AFA37" s="31"/>
      <c r="AFB37" s="31"/>
      <c r="AFC37" s="31"/>
      <c r="AFD37" s="31"/>
      <c r="AFE37" s="31"/>
      <c r="AFF37" s="31"/>
      <c r="AFG37" s="31"/>
      <c r="AFH37" s="31"/>
      <c r="AFI37" s="31"/>
      <c r="AFJ37" s="31"/>
      <c r="AFK37" s="31"/>
      <c r="AFL37" s="31"/>
      <c r="AFM37" s="31"/>
      <c r="AFN37" s="31"/>
      <c r="AFO37" s="31"/>
      <c r="AFP37" s="31"/>
      <c r="AFQ37" s="31"/>
      <c r="AFR37" s="31"/>
      <c r="AFS37" s="31"/>
      <c r="AFT37" s="31"/>
      <c r="AFU37" s="31"/>
      <c r="AFV37" s="31"/>
      <c r="AFW37" s="31"/>
      <c r="AFX37" s="31"/>
      <c r="AFY37" s="31"/>
      <c r="AFZ37" s="31"/>
      <c r="AGA37" s="31"/>
      <c r="AGB37" s="31"/>
      <c r="AGC37" s="31"/>
      <c r="AGD37" s="31"/>
      <c r="AGE37" s="31"/>
      <c r="AGF37" s="31"/>
      <c r="AGG37" s="31"/>
      <c r="AGH37" s="31"/>
      <c r="AGI37" s="31"/>
      <c r="AGJ37" s="31"/>
      <c r="AGK37" s="31"/>
      <c r="AGL37" s="31"/>
      <c r="AGM37" s="31"/>
      <c r="AGN37" s="31"/>
      <c r="AGO37" s="31"/>
      <c r="AGP37" s="31"/>
      <c r="AGQ37" s="31"/>
      <c r="AGR37" s="31"/>
      <c r="AGS37" s="31"/>
      <c r="AGT37" s="31"/>
      <c r="AGU37" s="31"/>
      <c r="AGV37" s="31"/>
      <c r="AGW37" s="31"/>
      <c r="AGX37" s="31"/>
      <c r="AGY37" s="31"/>
      <c r="AGZ37" s="31"/>
      <c r="AHA37" s="31"/>
      <c r="AHB37" s="31"/>
      <c r="AHC37" s="31"/>
      <c r="AHD37" s="31"/>
      <c r="AHE37" s="31"/>
      <c r="AHF37" s="31"/>
      <c r="AHG37" s="31"/>
      <c r="AHH37" s="31"/>
      <c r="AHI37" s="31"/>
      <c r="AHJ37" s="31"/>
      <c r="AHK37" s="31"/>
      <c r="AHL37" s="31"/>
      <c r="AHM37" s="31"/>
      <c r="AHN37" s="31"/>
      <c r="AHO37" s="31"/>
      <c r="AHP37" s="31"/>
      <c r="AHQ37" s="31"/>
      <c r="AHR37" s="31"/>
      <c r="AHS37" s="31"/>
      <c r="AHT37" s="31"/>
      <c r="AHU37" s="31"/>
      <c r="AHV37" s="31"/>
      <c r="AHW37" s="31"/>
      <c r="AHX37" s="31"/>
      <c r="AHY37" s="31"/>
      <c r="AHZ37" s="31"/>
      <c r="AIA37" s="31"/>
      <c r="AIB37" s="31"/>
      <c r="AIC37" s="31"/>
      <c r="AID37" s="31"/>
      <c r="AIE37" s="31"/>
      <c r="AIF37" s="31"/>
      <c r="AIG37" s="31"/>
      <c r="AIH37" s="31"/>
      <c r="AII37" s="31"/>
      <c r="AIJ37" s="31"/>
      <c r="AIK37" s="31"/>
      <c r="AIL37" s="31"/>
      <c r="AIM37" s="31"/>
      <c r="AIN37" s="31"/>
      <c r="AIO37" s="31"/>
      <c r="AIP37" s="31"/>
      <c r="AIQ37" s="31"/>
      <c r="AIR37" s="31"/>
      <c r="AIS37" s="31"/>
      <c r="AIT37" s="31"/>
      <c r="AIU37" s="31"/>
      <c r="AIV37" s="31"/>
      <c r="AIW37" s="31"/>
      <c r="AIX37" s="31"/>
      <c r="AIY37" s="31"/>
      <c r="AIZ37" s="31"/>
      <c r="AJA37" s="31"/>
      <c r="AJB37" s="31"/>
      <c r="AJC37" s="31"/>
      <c r="AJD37" s="31"/>
      <c r="AJE37" s="31"/>
      <c r="AJF37" s="31"/>
      <c r="AJG37" s="31"/>
      <c r="AJH37" s="31"/>
      <c r="AJI37" s="31"/>
      <c r="AJJ37" s="31"/>
      <c r="AJK37" s="31"/>
      <c r="AJL37" s="31"/>
      <c r="AJM37" s="31"/>
      <c r="AJN37" s="31"/>
      <c r="AJO37" s="31"/>
      <c r="AJP37" s="31"/>
      <c r="AJQ37" s="31"/>
      <c r="AJR37" s="31"/>
      <c r="AJS37" s="31"/>
    </row>
    <row r="38" spans="1:955" s="4" customFormat="1" ht="13.8" x14ac:dyDescent="0.25">
      <c r="A38" s="82" t="s">
        <v>45</v>
      </c>
      <c r="B38" s="126"/>
      <c r="C38" s="126"/>
      <c r="D38" s="126"/>
      <c r="E38" s="126"/>
      <c r="F38" s="75"/>
      <c r="G38" s="72"/>
      <c r="H38" s="73"/>
      <c r="I38" s="72">
        <f>WORKDAY(G38,IF(WEEKDAY(G38,2)&gt;=6,H38,H38-1),Paramètres!$A$11:$A$52)</f>
        <v>0</v>
      </c>
      <c r="J38" s="72">
        <f t="shared" si="908"/>
        <v>-1</v>
      </c>
      <c r="K38" s="72">
        <f>IF(P1_GP!$AF$6,I38,J38)</f>
        <v>0</v>
      </c>
      <c r="L38" s="74"/>
      <c r="M38" s="72">
        <f t="shared" si="909"/>
        <v>0</v>
      </c>
      <c r="N38" s="115" t="str">
        <f ca="1">IF(AND(L38&lt;1,K38&lt;Paramètres!$D$9),"n","")</f>
        <v>n</v>
      </c>
      <c r="O38" s="31"/>
      <c r="P38" s="31"/>
      <c r="Q38" s="31"/>
      <c r="R38" s="31"/>
      <c r="S38" s="31"/>
      <c r="T38" s="31"/>
      <c r="U38" s="31"/>
      <c r="V38" s="31"/>
      <c r="W38" s="31"/>
      <c r="X38" s="31"/>
      <c r="Y38" s="31"/>
      <c r="Z38" s="31"/>
      <c r="AA38" s="31"/>
      <c r="AB38" s="31"/>
      <c r="AC38" s="31"/>
      <c r="AD38" s="31"/>
      <c r="AE38" s="31"/>
      <c r="AF38" s="31"/>
      <c r="AG38" s="31"/>
      <c r="AH38" s="31"/>
      <c r="AI38" s="31"/>
      <c r="AJ38" s="31"/>
      <c r="AK38" s="31"/>
      <c r="AL38" s="31"/>
      <c r="AM38" s="31"/>
      <c r="AN38" s="31"/>
      <c r="AO38" s="31"/>
      <c r="AP38" s="31"/>
      <c r="AQ38" s="31"/>
      <c r="AR38" s="31"/>
      <c r="AS38" s="31"/>
      <c r="AT38" s="31"/>
      <c r="AU38" s="31"/>
      <c r="AV38" s="31"/>
      <c r="AW38" s="31"/>
      <c r="AX38" s="31"/>
      <c r="AY38" s="31"/>
      <c r="AZ38" s="31"/>
      <c r="BA38" s="31"/>
      <c r="BB38" s="31"/>
      <c r="BC38" s="31"/>
      <c r="BD38" s="31"/>
      <c r="BE38" s="31"/>
      <c r="BF38" s="31"/>
      <c r="BG38" s="31"/>
      <c r="BH38" s="31"/>
      <c r="BI38" s="31"/>
      <c r="BJ38" s="31"/>
      <c r="BK38" s="31"/>
      <c r="BL38" s="31"/>
      <c r="BM38" s="31"/>
      <c r="BN38" s="31"/>
      <c r="BO38" s="31"/>
      <c r="BP38" s="31"/>
      <c r="BQ38" s="31"/>
      <c r="BR38" s="31"/>
      <c r="BS38" s="31"/>
      <c r="BT38" s="31"/>
      <c r="BU38" s="31"/>
      <c r="BV38" s="31"/>
      <c r="BW38" s="31"/>
      <c r="BX38" s="31"/>
      <c r="BY38" s="31"/>
      <c r="BZ38" s="31"/>
      <c r="CA38" s="31"/>
      <c r="CB38" s="31"/>
      <c r="CC38" s="31"/>
      <c r="CD38" s="31"/>
      <c r="CE38" s="31"/>
      <c r="CF38" s="31"/>
      <c r="CG38" s="31"/>
      <c r="CH38" s="31"/>
      <c r="CI38" s="31"/>
      <c r="CJ38" s="31"/>
      <c r="CK38" s="31"/>
      <c r="CL38" s="31"/>
      <c r="CM38" s="31"/>
      <c r="CN38" s="31"/>
      <c r="CO38" s="31"/>
      <c r="CP38" s="31"/>
      <c r="CQ38" s="31"/>
      <c r="CR38" s="31"/>
      <c r="CS38" s="31"/>
      <c r="CT38" s="31"/>
      <c r="CU38" s="31"/>
      <c r="CV38" s="31"/>
      <c r="CW38" s="31"/>
      <c r="CX38" s="31"/>
      <c r="CY38" s="31"/>
      <c r="CZ38" s="31"/>
      <c r="DA38" s="31"/>
      <c r="DB38" s="31"/>
      <c r="DC38" s="31"/>
      <c r="DD38" s="31"/>
      <c r="DE38" s="31"/>
      <c r="DF38" s="31"/>
      <c r="DG38" s="31"/>
      <c r="DH38" s="31"/>
      <c r="DI38" s="31"/>
      <c r="DJ38" s="31"/>
      <c r="DK38" s="31"/>
      <c r="DL38" s="31"/>
      <c r="DM38" s="31"/>
      <c r="DN38" s="31"/>
      <c r="DO38" s="31"/>
      <c r="DP38" s="31"/>
      <c r="DQ38" s="31"/>
      <c r="DR38" s="31"/>
      <c r="DS38" s="31"/>
      <c r="DT38" s="31"/>
      <c r="DU38" s="31"/>
      <c r="DV38" s="31"/>
      <c r="DW38" s="31"/>
      <c r="DX38" s="31"/>
      <c r="DY38" s="31"/>
      <c r="DZ38" s="31"/>
      <c r="EA38" s="31"/>
      <c r="EB38" s="31"/>
      <c r="EC38" s="31"/>
      <c r="ED38" s="31"/>
      <c r="EE38" s="31"/>
      <c r="EF38" s="31"/>
      <c r="EG38" s="31"/>
      <c r="EH38" s="31"/>
      <c r="EI38" s="31"/>
      <c r="EJ38" s="31"/>
      <c r="EK38" s="31"/>
      <c r="EL38" s="31"/>
      <c r="EM38" s="31"/>
      <c r="EN38" s="31"/>
      <c r="EO38" s="31"/>
      <c r="EP38" s="31"/>
      <c r="EQ38" s="31"/>
      <c r="ER38" s="31"/>
      <c r="ES38" s="31"/>
      <c r="ET38" s="31"/>
      <c r="EU38" s="31"/>
      <c r="EV38" s="31"/>
      <c r="EW38" s="31"/>
      <c r="EX38" s="31"/>
      <c r="EY38" s="31"/>
      <c r="EZ38" s="31"/>
      <c r="FA38" s="31"/>
      <c r="FB38" s="31"/>
      <c r="FC38" s="31"/>
      <c r="FD38" s="31"/>
      <c r="FE38" s="31"/>
      <c r="FF38" s="31"/>
      <c r="FG38" s="31"/>
      <c r="FH38" s="31"/>
      <c r="FI38" s="31"/>
      <c r="FJ38" s="31"/>
      <c r="FK38" s="31"/>
      <c r="FL38" s="31"/>
      <c r="FM38" s="31"/>
      <c r="FN38" s="31"/>
      <c r="FO38" s="31"/>
      <c r="FP38" s="31"/>
      <c r="FQ38" s="31"/>
      <c r="FR38" s="31"/>
      <c r="FS38" s="31"/>
      <c r="FT38" s="31"/>
      <c r="FU38" s="31"/>
      <c r="FV38" s="31"/>
      <c r="FW38" s="31"/>
      <c r="FX38" s="31"/>
      <c r="FY38" s="31"/>
      <c r="FZ38" s="31"/>
      <c r="GA38" s="31"/>
      <c r="GB38" s="31"/>
      <c r="GC38" s="31"/>
      <c r="GD38" s="31"/>
      <c r="GE38" s="31"/>
      <c r="GF38" s="31"/>
      <c r="GG38" s="31"/>
      <c r="GH38" s="31"/>
      <c r="GI38" s="31"/>
      <c r="GJ38" s="31"/>
      <c r="GK38" s="31"/>
      <c r="GL38" s="31"/>
      <c r="GM38" s="31"/>
      <c r="GN38" s="31"/>
      <c r="GO38" s="31"/>
      <c r="GP38" s="31"/>
      <c r="GQ38" s="31"/>
      <c r="GR38" s="31"/>
      <c r="GS38" s="31"/>
      <c r="GT38" s="31"/>
      <c r="GU38" s="31"/>
      <c r="GV38" s="31"/>
      <c r="GW38" s="31"/>
      <c r="GX38" s="31"/>
      <c r="GY38" s="31"/>
      <c r="GZ38" s="31"/>
      <c r="HA38" s="31"/>
      <c r="HB38" s="31"/>
      <c r="HC38" s="31"/>
      <c r="HD38" s="31"/>
      <c r="HE38" s="31"/>
      <c r="HF38" s="31"/>
      <c r="HG38" s="31"/>
      <c r="HH38" s="31"/>
      <c r="HI38" s="31"/>
      <c r="HJ38" s="31"/>
      <c r="HK38" s="31"/>
      <c r="HL38" s="31"/>
      <c r="HM38" s="31"/>
      <c r="HN38" s="31"/>
      <c r="HO38" s="31"/>
      <c r="HP38" s="31"/>
      <c r="HQ38" s="31"/>
      <c r="HR38" s="31"/>
      <c r="HS38" s="31"/>
      <c r="HT38" s="31"/>
      <c r="HU38" s="31"/>
      <c r="HV38" s="31"/>
      <c r="HW38" s="31"/>
      <c r="HX38" s="31"/>
      <c r="HY38" s="31"/>
      <c r="HZ38" s="31"/>
      <c r="IA38" s="31"/>
      <c r="IB38" s="31"/>
      <c r="IC38" s="31"/>
      <c r="ID38" s="31"/>
      <c r="IE38" s="31"/>
      <c r="IF38" s="31"/>
      <c r="IG38" s="31"/>
      <c r="IH38" s="31"/>
      <c r="II38" s="31"/>
      <c r="IJ38" s="31"/>
      <c r="IK38" s="31"/>
      <c r="IL38" s="31"/>
      <c r="IM38" s="31"/>
      <c r="IN38" s="31"/>
      <c r="IO38" s="31"/>
      <c r="IP38" s="31"/>
      <c r="IQ38" s="31"/>
      <c r="IR38" s="31"/>
      <c r="IS38" s="31"/>
      <c r="IT38" s="31"/>
      <c r="IU38" s="31"/>
      <c r="IV38" s="31"/>
      <c r="IW38" s="31"/>
      <c r="IX38" s="31"/>
      <c r="IY38" s="31"/>
      <c r="IZ38" s="31"/>
      <c r="JA38" s="31"/>
      <c r="JB38" s="31"/>
      <c r="JC38" s="31"/>
      <c r="JD38" s="31"/>
      <c r="JE38" s="31"/>
      <c r="JF38" s="31"/>
      <c r="JG38" s="31"/>
      <c r="JH38" s="31"/>
      <c r="JI38" s="31"/>
      <c r="JJ38" s="31"/>
      <c r="JK38" s="31"/>
      <c r="JL38" s="31"/>
      <c r="JM38" s="31"/>
      <c r="JN38" s="31"/>
      <c r="JO38" s="31"/>
      <c r="JP38" s="31"/>
      <c r="JQ38" s="31"/>
      <c r="JR38" s="31"/>
      <c r="JS38" s="31"/>
      <c r="JT38" s="31"/>
      <c r="JU38" s="31"/>
      <c r="JV38" s="31"/>
      <c r="JW38" s="31"/>
      <c r="JX38" s="31"/>
      <c r="JY38" s="31"/>
      <c r="JZ38" s="31"/>
      <c r="KA38" s="31"/>
      <c r="KB38" s="31"/>
      <c r="KC38" s="31"/>
      <c r="KD38" s="31"/>
      <c r="KE38" s="31"/>
      <c r="KF38" s="31"/>
      <c r="KG38" s="31"/>
      <c r="KH38" s="31"/>
      <c r="KI38" s="31"/>
      <c r="KJ38" s="31"/>
      <c r="KK38" s="31"/>
      <c r="KL38" s="31"/>
      <c r="KM38" s="31"/>
      <c r="KN38" s="31"/>
      <c r="KO38" s="31"/>
      <c r="KP38" s="31"/>
      <c r="KQ38" s="31"/>
      <c r="KR38" s="31"/>
      <c r="KS38" s="31"/>
      <c r="KT38" s="31"/>
      <c r="KU38" s="31"/>
      <c r="KV38" s="31"/>
      <c r="KW38" s="31"/>
      <c r="KX38" s="31"/>
      <c r="KY38" s="31"/>
      <c r="KZ38" s="31"/>
      <c r="LA38" s="31"/>
      <c r="LB38" s="31"/>
      <c r="LC38" s="31"/>
      <c r="LD38" s="31"/>
      <c r="LE38" s="31"/>
      <c r="LF38" s="31"/>
      <c r="LG38" s="31"/>
      <c r="LH38" s="31"/>
      <c r="LI38" s="31"/>
      <c r="LJ38" s="31"/>
      <c r="LK38" s="31"/>
      <c r="LL38" s="31"/>
      <c r="LM38" s="31"/>
      <c r="LN38" s="31"/>
      <c r="LO38" s="31"/>
      <c r="LP38" s="31"/>
      <c r="LQ38" s="31"/>
      <c r="LR38" s="31"/>
      <c r="LS38" s="31"/>
      <c r="LT38" s="31"/>
      <c r="LU38" s="31"/>
      <c r="LV38" s="31"/>
      <c r="LW38" s="31"/>
      <c r="LX38" s="31"/>
      <c r="LY38" s="31"/>
      <c r="LZ38" s="31"/>
      <c r="MA38" s="31"/>
      <c r="MB38" s="31"/>
      <c r="MC38" s="31"/>
      <c r="MD38" s="31"/>
      <c r="ME38" s="31"/>
      <c r="MF38" s="31"/>
      <c r="MG38" s="31"/>
      <c r="MH38" s="31"/>
      <c r="MI38" s="31"/>
      <c r="MJ38" s="31"/>
      <c r="MK38" s="31"/>
      <c r="ML38" s="31"/>
      <c r="MM38" s="31"/>
      <c r="MN38" s="31"/>
      <c r="MO38" s="31"/>
      <c r="MP38" s="31"/>
      <c r="MQ38" s="31"/>
      <c r="MR38" s="31"/>
      <c r="MS38" s="31"/>
      <c r="MT38" s="31"/>
      <c r="MU38" s="31"/>
      <c r="MV38" s="31"/>
      <c r="MW38" s="31"/>
      <c r="MX38" s="31"/>
      <c r="MY38" s="31"/>
      <c r="MZ38" s="31"/>
      <c r="NA38" s="31"/>
      <c r="NB38" s="31"/>
      <c r="NC38" s="31"/>
      <c r="ND38" s="31"/>
      <c r="NE38" s="31"/>
      <c r="NF38" s="31"/>
      <c r="NG38" s="31"/>
      <c r="NH38" s="31"/>
      <c r="NI38" s="31"/>
      <c r="NJ38" s="31"/>
      <c r="NK38" s="31"/>
      <c r="NL38" s="31"/>
      <c r="NM38" s="31"/>
      <c r="NN38" s="31"/>
      <c r="NO38" s="31"/>
      <c r="NP38" s="31"/>
      <c r="NQ38" s="31"/>
      <c r="NR38" s="31"/>
      <c r="NS38" s="31"/>
      <c r="NT38" s="31"/>
      <c r="NU38" s="31"/>
      <c r="NV38" s="31"/>
      <c r="NW38" s="31"/>
      <c r="NX38" s="31"/>
      <c r="NY38" s="31"/>
      <c r="NZ38" s="31"/>
      <c r="OA38" s="31"/>
      <c r="OB38" s="31"/>
      <c r="OC38" s="31"/>
      <c r="OD38" s="31"/>
      <c r="OE38" s="31"/>
      <c r="OF38" s="31"/>
      <c r="OG38" s="31"/>
      <c r="OH38" s="31"/>
      <c r="OI38" s="31"/>
      <c r="OJ38" s="31"/>
      <c r="OK38" s="31"/>
      <c r="OL38" s="31"/>
      <c r="OM38" s="31"/>
      <c r="ON38" s="31"/>
      <c r="OO38" s="31"/>
      <c r="OP38" s="31"/>
      <c r="OQ38" s="31"/>
      <c r="OR38" s="31"/>
      <c r="OS38" s="31"/>
      <c r="OT38" s="31"/>
      <c r="OU38" s="31"/>
      <c r="OV38" s="31"/>
      <c r="OW38" s="31"/>
      <c r="OX38" s="31"/>
      <c r="OY38" s="31"/>
      <c r="OZ38" s="31"/>
      <c r="PA38" s="31"/>
      <c r="PB38" s="31"/>
      <c r="PC38" s="31"/>
      <c r="PD38" s="31"/>
      <c r="PE38" s="31"/>
      <c r="PF38" s="31"/>
      <c r="PG38" s="31"/>
      <c r="PH38" s="31"/>
      <c r="PI38" s="31"/>
      <c r="PJ38" s="31"/>
      <c r="PK38" s="31"/>
      <c r="PL38" s="31"/>
      <c r="PM38" s="31"/>
      <c r="PN38" s="31"/>
      <c r="PO38" s="31"/>
      <c r="PP38" s="31"/>
      <c r="PQ38" s="31"/>
      <c r="PR38" s="31"/>
      <c r="PS38" s="31"/>
      <c r="PT38" s="31"/>
      <c r="PU38" s="31"/>
      <c r="PV38" s="31"/>
      <c r="PW38" s="31"/>
      <c r="PX38" s="31"/>
      <c r="PY38" s="31"/>
      <c r="PZ38" s="31"/>
      <c r="QA38" s="31"/>
      <c r="QB38" s="31"/>
      <c r="QC38" s="31"/>
      <c r="QD38" s="31"/>
      <c r="QE38" s="31"/>
      <c r="QF38" s="31"/>
      <c r="QG38" s="31"/>
      <c r="QH38" s="31"/>
      <c r="QI38" s="31"/>
      <c r="QJ38" s="31"/>
      <c r="QK38" s="31"/>
      <c r="QL38" s="31"/>
      <c r="QM38" s="31"/>
      <c r="QN38" s="31"/>
      <c r="QO38" s="31"/>
      <c r="QP38" s="31"/>
      <c r="QQ38" s="31"/>
      <c r="QR38" s="31"/>
      <c r="QS38" s="31"/>
      <c r="QT38" s="31"/>
      <c r="QU38" s="31"/>
      <c r="QV38" s="31"/>
      <c r="QW38" s="31"/>
      <c r="QX38" s="31"/>
      <c r="QY38" s="31"/>
      <c r="QZ38" s="31"/>
      <c r="RA38" s="31"/>
      <c r="RB38" s="31"/>
      <c r="RC38" s="31"/>
      <c r="RD38" s="31"/>
      <c r="RE38" s="31"/>
      <c r="RF38" s="31"/>
      <c r="RG38" s="31"/>
      <c r="RH38" s="31"/>
      <c r="RI38" s="31"/>
      <c r="RJ38" s="31"/>
      <c r="RK38" s="31"/>
      <c r="RL38" s="31"/>
      <c r="RM38" s="31"/>
      <c r="RN38" s="31"/>
      <c r="RO38" s="31"/>
      <c r="RP38" s="31"/>
      <c r="RQ38" s="31"/>
      <c r="RR38" s="31"/>
      <c r="RS38" s="31"/>
      <c r="RT38" s="31"/>
      <c r="RU38" s="31"/>
      <c r="RV38" s="31"/>
      <c r="RW38" s="31"/>
      <c r="RX38" s="31"/>
      <c r="RY38" s="31"/>
      <c r="RZ38" s="31"/>
      <c r="SA38" s="31"/>
      <c r="SB38" s="31"/>
      <c r="SC38" s="31"/>
      <c r="SD38" s="31"/>
      <c r="SE38" s="31"/>
      <c r="SF38" s="31"/>
      <c r="SG38" s="31"/>
      <c r="SH38" s="31"/>
      <c r="SI38" s="31"/>
      <c r="SJ38" s="31"/>
      <c r="SK38" s="31"/>
      <c r="SL38" s="31"/>
      <c r="SM38" s="31"/>
      <c r="SN38" s="31"/>
      <c r="SO38" s="31"/>
      <c r="SP38" s="31"/>
      <c r="SQ38" s="31"/>
      <c r="SR38" s="31"/>
      <c r="SS38" s="31"/>
      <c r="ST38" s="31"/>
      <c r="SU38" s="31"/>
      <c r="SV38" s="31"/>
      <c r="SW38" s="31"/>
      <c r="SX38" s="31"/>
      <c r="SY38" s="31"/>
      <c r="SZ38" s="31"/>
      <c r="TA38" s="31"/>
      <c r="TB38" s="31"/>
      <c r="TC38" s="31"/>
      <c r="TD38" s="31"/>
      <c r="TE38" s="31"/>
      <c r="TF38" s="31"/>
      <c r="TG38" s="31"/>
      <c r="TH38" s="31"/>
      <c r="TI38" s="31"/>
      <c r="TJ38" s="31"/>
      <c r="TK38" s="31"/>
      <c r="TL38" s="31"/>
      <c r="TM38" s="31"/>
      <c r="TN38" s="31"/>
      <c r="TO38" s="31"/>
      <c r="TP38" s="31"/>
      <c r="TQ38" s="31"/>
      <c r="TR38" s="31"/>
      <c r="TS38" s="31"/>
      <c r="TT38" s="31"/>
      <c r="TU38" s="31"/>
      <c r="TV38" s="31"/>
      <c r="TW38" s="31"/>
      <c r="TX38" s="31"/>
      <c r="TY38" s="31"/>
      <c r="TZ38" s="31"/>
      <c r="UA38" s="31"/>
      <c r="UB38" s="31"/>
      <c r="UC38" s="31"/>
      <c r="UD38" s="31"/>
      <c r="UE38" s="31"/>
      <c r="UF38" s="31"/>
      <c r="UG38" s="31"/>
      <c r="UH38" s="31"/>
      <c r="UI38" s="31"/>
      <c r="UJ38" s="31"/>
      <c r="UK38" s="31"/>
      <c r="UL38" s="31"/>
      <c r="UM38" s="31"/>
      <c r="UN38" s="31"/>
      <c r="UO38" s="31"/>
      <c r="UP38" s="31"/>
      <c r="UQ38" s="31"/>
      <c r="UR38" s="31"/>
      <c r="US38" s="31"/>
      <c r="UT38" s="31"/>
      <c r="UU38" s="31"/>
      <c r="UV38" s="31"/>
      <c r="UW38" s="31"/>
      <c r="UX38" s="31"/>
      <c r="UY38" s="31"/>
      <c r="UZ38" s="31"/>
      <c r="VA38" s="31"/>
      <c r="VB38" s="31"/>
      <c r="VC38" s="31"/>
      <c r="VD38" s="31"/>
      <c r="VE38" s="31"/>
      <c r="VF38" s="31"/>
      <c r="VG38" s="31"/>
      <c r="VH38" s="31"/>
      <c r="VI38" s="31"/>
      <c r="VJ38" s="31"/>
      <c r="VK38" s="31"/>
      <c r="VL38" s="31"/>
      <c r="VM38" s="31"/>
      <c r="VN38" s="31"/>
      <c r="VO38" s="31"/>
      <c r="VP38" s="31"/>
      <c r="VQ38" s="31"/>
      <c r="VR38" s="31"/>
      <c r="VS38" s="31"/>
      <c r="VT38" s="31"/>
      <c r="VU38" s="31"/>
      <c r="VV38" s="31"/>
      <c r="VW38" s="31"/>
      <c r="VX38" s="31"/>
      <c r="VY38" s="31"/>
      <c r="VZ38" s="31"/>
      <c r="WA38" s="31"/>
      <c r="WB38" s="31"/>
      <c r="WC38" s="31"/>
      <c r="WD38" s="31"/>
      <c r="WE38" s="31"/>
      <c r="WF38" s="31"/>
      <c r="WG38" s="31"/>
      <c r="WH38" s="31"/>
      <c r="WI38" s="31"/>
      <c r="WJ38" s="31"/>
      <c r="WK38" s="31"/>
      <c r="WL38" s="31"/>
      <c r="WM38" s="31"/>
      <c r="WN38" s="31"/>
      <c r="WO38" s="31"/>
      <c r="WP38" s="31"/>
      <c r="WQ38" s="31"/>
      <c r="WR38" s="31"/>
      <c r="WS38" s="31"/>
      <c r="WT38" s="31"/>
      <c r="WU38" s="31"/>
      <c r="WV38" s="31"/>
      <c r="WW38" s="31"/>
      <c r="WX38" s="31"/>
      <c r="WY38" s="31"/>
      <c r="WZ38" s="31"/>
      <c r="XA38" s="31"/>
      <c r="XB38" s="31"/>
      <c r="XC38" s="31"/>
      <c r="XD38" s="31"/>
      <c r="XE38" s="31"/>
      <c r="XF38" s="31"/>
      <c r="XG38" s="31"/>
      <c r="XH38" s="31"/>
      <c r="XI38" s="31"/>
      <c r="XJ38" s="31"/>
      <c r="XK38" s="31"/>
      <c r="XL38" s="31"/>
      <c r="XM38" s="31"/>
      <c r="XN38" s="31"/>
      <c r="XO38" s="31"/>
      <c r="XP38" s="31"/>
      <c r="XQ38" s="31"/>
      <c r="XR38" s="31"/>
      <c r="XS38" s="31"/>
      <c r="XT38" s="31"/>
      <c r="XU38" s="31"/>
      <c r="XV38" s="31"/>
      <c r="XW38" s="31"/>
      <c r="XX38" s="31"/>
      <c r="XY38" s="31"/>
      <c r="XZ38" s="31"/>
      <c r="YA38" s="31"/>
      <c r="YB38" s="31"/>
      <c r="YC38" s="31"/>
      <c r="YD38" s="31"/>
      <c r="YE38" s="31"/>
      <c r="YF38" s="31"/>
      <c r="YG38" s="31"/>
      <c r="YH38" s="31"/>
      <c r="YI38" s="31"/>
      <c r="YJ38" s="31"/>
      <c r="YK38" s="31"/>
      <c r="YL38" s="31"/>
      <c r="YM38" s="31"/>
      <c r="YN38" s="31"/>
      <c r="YO38" s="31"/>
      <c r="YP38" s="31"/>
      <c r="YQ38" s="31"/>
      <c r="YR38" s="31"/>
      <c r="YS38" s="31"/>
      <c r="YT38" s="31"/>
      <c r="YU38" s="31"/>
      <c r="YV38" s="31"/>
      <c r="YW38" s="31"/>
      <c r="YX38" s="31"/>
      <c r="YY38" s="31"/>
      <c r="YZ38" s="31"/>
      <c r="ZA38" s="31"/>
      <c r="ZB38" s="31"/>
      <c r="ZC38" s="31"/>
      <c r="ZD38" s="31"/>
      <c r="ZE38" s="31"/>
      <c r="ZF38" s="31"/>
      <c r="ZG38" s="31"/>
      <c r="ZH38" s="31"/>
      <c r="ZI38" s="31"/>
      <c r="ZJ38" s="31"/>
      <c r="ZK38" s="31"/>
      <c r="ZL38" s="31"/>
      <c r="ZM38" s="31"/>
      <c r="ZN38" s="31"/>
      <c r="ZO38" s="31"/>
      <c r="ZP38" s="31"/>
      <c r="ZQ38" s="31"/>
      <c r="ZR38" s="31"/>
      <c r="ZS38" s="31"/>
      <c r="ZT38" s="31"/>
      <c r="ZU38" s="31"/>
      <c r="ZV38" s="31"/>
      <c r="ZW38" s="31"/>
      <c r="ZX38" s="31"/>
      <c r="ZY38" s="31"/>
      <c r="ZZ38" s="31"/>
      <c r="AAA38" s="31"/>
      <c r="AAB38" s="31"/>
      <c r="AAC38" s="31"/>
      <c r="AAD38" s="31"/>
      <c r="AAE38" s="31"/>
      <c r="AAF38" s="31"/>
      <c r="AAG38" s="31"/>
      <c r="AAH38" s="31"/>
      <c r="AAI38" s="31"/>
      <c r="AAJ38" s="31"/>
      <c r="AAK38" s="31"/>
      <c r="AAL38" s="31"/>
      <c r="AAM38" s="31"/>
      <c r="AAN38" s="31"/>
      <c r="AAO38" s="31"/>
      <c r="AAP38" s="31"/>
      <c r="AAQ38" s="31"/>
      <c r="AAR38" s="31"/>
      <c r="AAS38" s="31"/>
      <c r="AAT38" s="31"/>
      <c r="AAU38" s="31"/>
      <c r="AAV38" s="31"/>
      <c r="AAW38" s="31"/>
      <c r="AAX38" s="31"/>
      <c r="AAY38" s="31"/>
      <c r="AAZ38" s="31"/>
      <c r="ABA38" s="31"/>
      <c r="ABB38" s="31"/>
      <c r="ABC38" s="31"/>
      <c r="ABD38" s="31"/>
      <c r="ABE38" s="31"/>
      <c r="ABF38" s="31"/>
      <c r="ABG38" s="31"/>
      <c r="ABH38" s="31"/>
      <c r="ABI38" s="31"/>
      <c r="ABJ38" s="31"/>
      <c r="ABK38" s="31"/>
      <c r="ABL38" s="31"/>
      <c r="ABM38" s="31"/>
      <c r="ABN38" s="31"/>
      <c r="ABO38" s="31"/>
      <c r="ABP38" s="31"/>
      <c r="ABQ38" s="31"/>
      <c r="ABR38" s="31"/>
      <c r="ABS38" s="31"/>
      <c r="ABT38" s="31"/>
      <c r="ABU38" s="31"/>
      <c r="ABV38" s="31"/>
      <c r="ABW38" s="31"/>
      <c r="ABX38" s="31"/>
      <c r="ABY38" s="31"/>
      <c r="ABZ38" s="31"/>
      <c r="ACA38" s="31"/>
      <c r="ACB38" s="31"/>
      <c r="ACC38" s="31"/>
      <c r="ACD38" s="31"/>
      <c r="ACE38" s="31"/>
      <c r="ACF38" s="31"/>
      <c r="ACG38" s="31"/>
      <c r="ACH38" s="31"/>
      <c r="ACI38" s="31"/>
      <c r="ACJ38" s="31"/>
      <c r="ACK38" s="31"/>
      <c r="ACL38" s="31"/>
      <c r="ACM38" s="31"/>
      <c r="ACN38" s="31"/>
      <c r="ACO38" s="31"/>
      <c r="ACP38" s="31"/>
      <c r="ACQ38" s="31"/>
      <c r="ACR38" s="31"/>
      <c r="ACS38" s="31"/>
      <c r="ACT38" s="31"/>
      <c r="ACU38" s="31"/>
      <c r="ACV38" s="31"/>
      <c r="ACW38" s="31"/>
      <c r="ACX38" s="31"/>
      <c r="ACY38" s="31"/>
      <c r="ACZ38" s="31"/>
      <c r="ADA38" s="31"/>
      <c r="ADB38" s="31"/>
      <c r="ADC38" s="31"/>
      <c r="ADD38" s="31"/>
      <c r="ADE38" s="31"/>
      <c r="ADF38" s="31"/>
      <c r="ADG38" s="31"/>
      <c r="ADH38" s="31"/>
      <c r="ADI38" s="31"/>
      <c r="ADJ38" s="31"/>
      <c r="ADK38" s="31"/>
      <c r="ADL38" s="31"/>
      <c r="ADM38" s="31"/>
      <c r="ADN38" s="31"/>
      <c r="ADO38" s="31"/>
      <c r="ADP38" s="31"/>
      <c r="ADQ38" s="31"/>
      <c r="ADR38" s="31"/>
      <c r="ADS38" s="31"/>
      <c r="ADT38" s="31"/>
      <c r="ADU38" s="31"/>
      <c r="ADV38" s="31"/>
      <c r="ADW38" s="31"/>
      <c r="ADX38" s="31"/>
      <c r="ADY38" s="31"/>
      <c r="ADZ38" s="31"/>
      <c r="AEA38" s="31"/>
      <c r="AEB38" s="31"/>
      <c r="AEC38" s="31"/>
      <c r="AED38" s="31"/>
      <c r="AEE38" s="31"/>
      <c r="AEF38" s="31"/>
      <c r="AEG38" s="31"/>
      <c r="AEH38" s="31"/>
      <c r="AEI38" s="31"/>
      <c r="AEJ38" s="31"/>
      <c r="AEK38" s="31"/>
      <c r="AEL38" s="31"/>
      <c r="AEM38" s="31"/>
      <c r="AEN38" s="31"/>
      <c r="AEO38" s="31"/>
      <c r="AEP38" s="31"/>
      <c r="AEQ38" s="31"/>
      <c r="AER38" s="31"/>
      <c r="AES38" s="31"/>
      <c r="AET38" s="31"/>
      <c r="AEU38" s="31"/>
      <c r="AEV38" s="31"/>
      <c r="AEW38" s="31"/>
      <c r="AEX38" s="31"/>
      <c r="AEY38" s="31"/>
      <c r="AEZ38" s="31"/>
      <c r="AFA38" s="31"/>
      <c r="AFB38" s="31"/>
      <c r="AFC38" s="31"/>
      <c r="AFD38" s="31"/>
      <c r="AFE38" s="31"/>
      <c r="AFF38" s="31"/>
      <c r="AFG38" s="31"/>
      <c r="AFH38" s="31"/>
      <c r="AFI38" s="31"/>
      <c r="AFJ38" s="31"/>
      <c r="AFK38" s="31"/>
      <c r="AFL38" s="31"/>
      <c r="AFM38" s="31"/>
      <c r="AFN38" s="31"/>
      <c r="AFO38" s="31"/>
      <c r="AFP38" s="31"/>
      <c r="AFQ38" s="31"/>
      <c r="AFR38" s="31"/>
      <c r="AFS38" s="31"/>
      <c r="AFT38" s="31"/>
      <c r="AFU38" s="31"/>
      <c r="AFV38" s="31"/>
      <c r="AFW38" s="31"/>
      <c r="AFX38" s="31"/>
      <c r="AFY38" s="31"/>
      <c r="AFZ38" s="31"/>
      <c r="AGA38" s="31"/>
      <c r="AGB38" s="31"/>
      <c r="AGC38" s="31"/>
      <c r="AGD38" s="31"/>
      <c r="AGE38" s="31"/>
      <c r="AGF38" s="31"/>
      <c r="AGG38" s="31"/>
      <c r="AGH38" s="31"/>
      <c r="AGI38" s="31"/>
      <c r="AGJ38" s="31"/>
      <c r="AGK38" s="31"/>
      <c r="AGL38" s="31"/>
      <c r="AGM38" s="31"/>
      <c r="AGN38" s="31"/>
      <c r="AGO38" s="31"/>
      <c r="AGP38" s="31"/>
      <c r="AGQ38" s="31"/>
      <c r="AGR38" s="31"/>
      <c r="AGS38" s="31"/>
      <c r="AGT38" s="31"/>
      <c r="AGU38" s="31"/>
      <c r="AGV38" s="31"/>
      <c r="AGW38" s="31"/>
      <c r="AGX38" s="31"/>
      <c r="AGY38" s="31"/>
      <c r="AGZ38" s="31"/>
      <c r="AHA38" s="31"/>
      <c r="AHB38" s="31"/>
      <c r="AHC38" s="31"/>
      <c r="AHD38" s="31"/>
      <c r="AHE38" s="31"/>
      <c r="AHF38" s="31"/>
      <c r="AHG38" s="31"/>
      <c r="AHH38" s="31"/>
      <c r="AHI38" s="31"/>
      <c r="AHJ38" s="31"/>
      <c r="AHK38" s="31"/>
      <c r="AHL38" s="31"/>
      <c r="AHM38" s="31"/>
      <c r="AHN38" s="31"/>
      <c r="AHO38" s="31"/>
      <c r="AHP38" s="31"/>
      <c r="AHQ38" s="31"/>
      <c r="AHR38" s="31"/>
      <c r="AHS38" s="31"/>
      <c r="AHT38" s="31"/>
      <c r="AHU38" s="31"/>
      <c r="AHV38" s="31"/>
      <c r="AHW38" s="31"/>
      <c r="AHX38" s="31"/>
      <c r="AHY38" s="31"/>
      <c r="AHZ38" s="31"/>
      <c r="AIA38" s="31"/>
      <c r="AIB38" s="31"/>
      <c r="AIC38" s="31"/>
      <c r="AID38" s="31"/>
      <c r="AIE38" s="31"/>
      <c r="AIF38" s="31"/>
      <c r="AIG38" s="31"/>
      <c r="AIH38" s="31"/>
      <c r="AII38" s="31"/>
      <c r="AIJ38" s="31"/>
      <c r="AIK38" s="31"/>
      <c r="AIL38" s="31"/>
      <c r="AIM38" s="31"/>
      <c r="AIN38" s="31"/>
      <c r="AIO38" s="31"/>
      <c r="AIP38" s="31"/>
      <c r="AIQ38" s="31"/>
      <c r="AIR38" s="31"/>
      <c r="AIS38" s="31"/>
      <c r="AIT38" s="31"/>
      <c r="AIU38" s="31"/>
      <c r="AIV38" s="31"/>
      <c r="AIW38" s="31"/>
      <c r="AIX38" s="31"/>
      <c r="AIY38" s="31"/>
      <c r="AIZ38" s="31"/>
      <c r="AJA38" s="31"/>
      <c r="AJB38" s="31"/>
      <c r="AJC38" s="31"/>
      <c r="AJD38" s="31"/>
      <c r="AJE38" s="31"/>
      <c r="AJF38" s="31"/>
      <c r="AJG38" s="31"/>
      <c r="AJH38" s="31"/>
      <c r="AJI38" s="31"/>
      <c r="AJJ38" s="31"/>
      <c r="AJK38" s="31"/>
      <c r="AJL38" s="31"/>
      <c r="AJM38" s="31"/>
      <c r="AJN38" s="31"/>
      <c r="AJO38" s="31"/>
      <c r="AJP38" s="31"/>
      <c r="AJQ38" s="31"/>
      <c r="AJR38" s="31"/>
      <c r="AJS38" s="31"/>
    </row>
    <row r="39" spans="1:955" s="4" customFormat="1" ht="13.8" x14ac:dyDescent="0.25">
      <c r="A39" s="82" t="s">
        <v>46</v>
      </c>
      <c r="B39" s="126"/>
      <c r="C39" s="126"/>
      <c r="D39" s="126"/>
      <c r="E39" s="126"/>
      <c r="F39" s="75"/>
      <c r="G39" s="72"/>
      <c r="H39" s="73"/>
      <c r="I39" s="72">
        <f>WORKDAY(G39,IF(WEEKDAY(G39,2)&gt;=6,H39,H39-1),Paramètres!$A$11:$A$52)</f>
        <v>0</v>
      </c>
      <c r="J39" s="72">
        <f t="shared" si="908"/>
        <v>-1</v>
      </c>
      <c r="K39" s="72">
        <f>IF(P1_GP!$AF$6,I39,J39)</f>
        <v>0</v>
      </c>
      <c r="L39" s="74"/>
      <c r="M39" s="72">
        <f t="shared" si="909"/>
        <v>0</v>
      </c>
      <c r="N39" s="115" t="str">
        <f ca="1">IF(AND(L39&lt;1,K39&lt;Paramètres!$D$9),"n","")</f>
        <v>n</v>
      </c>
      <c r="O39" s="31"/>
      <c r="P39" s="31"/>
      <c r="Q39" s="31"/>
      <c r="R39" s="31"/>
      <c r="S39" s="31"/>
      <c r="T39" s="31"/>
      <c r="U39" s="31"/>
      <c r="V39" s="31"/>
      <c r="W39" s="31"/>
      <c r="X39" s="31"/>
      <c r="Y39" s="31"/>
      <c r="Z39" s="31"/>
      <c r="AA39" s="31"/>
      <c r="AB39" s="31"/>
      <c r="AC39" s="31"/>
      <c r="AD39" s="31"/>
      <c r="AE39" s="31"/>
      <c r="AF39" s="31"/>
      <c r="AG39" s="31"/>
      <c r="AH39" s="31"/>
      <c r="AI39" s="31"/>
      <c r="AJ39" s="31"/>
      <c r="AK39" s="31"/>
      <c r="AL39" s="31"/>
      <c r="AM39" s="31"/>
      <c r="AN39" s="31"/>
      <c r="AO39" s="31"/>
      <c r="AP39" s="31"/>
      <c r="AQ39" s="31"/>
      <c r="AR39" s="31"/>
      <c r="AS39" s="31"/>
      <c r="AT39" s="31"/>
      <c r="AU39" s="31"/>
      <c r="AV39" s="31"/>
      <c r="AW39" s="31"/>
      <c r="AX39" s="31"/>
      <c r="AY39" s="31"/>
      <c r="AZ39" s="31"/>
      <c r="BA39" s="31"/>
      <c r="BB39" s="31"/>
      <c r="BC39" s="31"/>
      <c r="BD39" s="31"/>
      <c r="BE39" s="31"/>
      <c r="BF39" s="31"/>
      <c r="BG39" s="31"/>
      <c r="BH39" s="31"/>
      <c r="BI39" s="31"/>
      <c r="BJ39" s="31"/>
      <c r="BK39" s="31"/>
      <c r="BL39" s="31"/>
      <c r="BM39" s="31"/>
      <c r="BN39" s="31"/>
      <c r="BO39" s="31"/>
      <c r="BP39" s="31"/>
      <c r="BQ39" s="31"/>
      <c r="BR39" s="31"/>
      <c r="BS39" s="31"/>
      <c r="BT39" s="31"/>
      <c r="BU39" s="31"/>
      <c r="BV39" s="31"/>
      <c r="BW39" s="31"/>
      <c r="BX39" s="31"/>
      <c r="BY39" s="31"/>
      <c r="BZ39" s="31"/>
      <c r="CA39" s="31"/>
      <c r="CB39" s="31"/>
      <c r="CC39" s="31"/>
      <c r="CD39" s="31"/>
      <c r="CE39" s="31"/>
      <c r="CF39" s="31"/>
      <c r="CG39" s="31"/>
      <c r="CH39" s="31"/>
      <c r="CI39" s="31"/>
      <c r="CJ39" s="31"/>
      <c r="CK39" s="31"/>
      <c r="CL39" s="31"/>
      <c r="CM39" s="31"/>
      <c r="CN39" s="31"/>
      <c r="CO39" s="31"/>
      <c r="CP39" s="31"/>
      <c r="CQ39" s="31"/>
      <c r="CR39" s="31"/>
      <c r="CS39" s="31"/>
      <c r="CT39" s="31"/>
      <c r="CU39" s="31"/>
      <c r="CV39" s="31"/>
      <c r="CW39" s="31"/>
      <c r="CX39" s="31"/>
      <c r="CY39" s="31"/>
      <c r="CZ39" s="31"/>
      <c r="DA39" s="31"/>
      <c r="DB39" s="31"/>
      <c r="DC39" s="31"/>
      <c r="DD39" s="31"/>
      <c r="DE39" s="31"/>
      <c r="DF39" s="31"/>
      <c r="DG39" s="31"/>
      <c r="DH39" s="31"/>
      <c r="DI39" s="31"/>
      <c r="DJ39" s="31"/>
      <c r="DK39" s="31"/>
      <c r="DL39" s="31"/>
      <c r="DM39" s="31"/>
      <c r="DN39" s="31"/>
      <c r="DO39" s="31"/>
      <c r="DP39" s="31"/>
      <c r="DQ39" s="31"/>
      <c r="DR39" s="31"/>
      <c r="DS39" s="31"/>
      <c r="DT39" s="31"/>
      <c r="DU39" s="31"/>
      <c r="DV39" s="31"/>
      <c r="DW39" s="31"/>
      <c r="DX39" s="31"/>
      <c r="DY39" s="31"/>
      <c r="DZ39" s="31"/>
      <c r="EA39" s="31"/>
      <c r="EB39" s="31"/>
      <c r="EC39" s="31"/>
      <c r="ED39" s="31"/>
      <c r="EE39" s="31"/>
      <c r="EF39" s="31"/>
      <c r="EG39" s="31"/>
      <c r="EH39" s="31"/>
      <c r="EI39" s="31"/>
      <c r="EJ39" s="31"/>
      <c r="EK39" s="31"/>
      <c r="EL39" s="31"/>
      <c r="EM39" s="31"/>
      <c r="EN39" s="31"/>
      <c r="EO39" s="31"/>
      <c r="EP39" s="31"/>
      <c r="EQ39" s="31"/>
      <c r="ER39" s="31"/>
      <c r="ES39" s="31"/>
      <c r="ET39" s="31"/>
      <c r="EU39" s="31"/>
      <c r="EV39" s="31"/>
      <c r="EW39" s="31"/>
      <c r="EX39" s="31"/>
      <c r="EY39" s="31"/>
      <c r="EZ39" s="31"/>
      <c r="FA39" s="31"/>
      <c r="FB39" s="31"/>
      <c r="FC39" s="31"/>
      <c r="FD39" s="31"/>
      <c r="FE39" s="31"/>
      <c r="FF39" s="31"/>
      <c r="FG39" s="31"/>
      <c r="FH39" s="31"/>
      <c r="FI39" s="31"/>
      <c r="FJ39" s="31"/>
      <c r="FK39" s="31"/>
      <c r="FL39" s="31"/>
      <c r="FM39" s="31"/>
      <c r="FN39" s="31"/>
      <c r="FO39" s="31"/>
      <c r="FP39" s="31"/>
      <c r="FQ39" s="31"/>
      <c r="FR39" s="31"/>
      <c r="FS39" s="31"/>
      <c r="FT39" s="31"/>
      <c r="FU39" s="31"/>
      <c r="FV39" s="31"/>
      <c r="FW39" s="31"/>
      <c r="FX39" s="31"/>
      <c r="FY39" s="31"/>
      <c r="FZ39" s="31"/>
      <c r="GA39" s="31"/>
      <c r="GB39" s="31"/>
      <c r="GC39" s="31"/>
      <c r="GD39" s="31"/>
      <c r="GE39" s="31"/>
      <c r="GF39" s="31"/>
      <c r="GG39" s="31"/>
      <c r="GH39" s="31"/>
      <c r="GI39" s="31"/>
      <c r="GJ39" s="31"/>
      <c r="GK39" s="31"/>
      <c r="GL39" s="31"/>
      <c r="GM39" s="31"/>
      <c r="GN39" s="31"/>
      <c r="GO39" s="31"/>
      <c r="GP39" s="31"/>
      <c r="GQ39" s="31"/>
      <c r="GR39" s="31"/>
      <c r="GS39" s="31"/>
      <c r="GT39" s="31"/>
      <c r="GU39" s="31"/>
      <c r="GV39" s="31"/>
      <c r="GW39" s="31"/>
      <c r="GX39" s="31"/>
      <c r="GY39" s="31"/>
      <c r="GZ39" s="31"/>
      <c r="HA39" s="31"/>
      <c r="HB39" s="31"/>
      <c r="HC39" s="31"/>
      <c r="HD39" s="31"/>
      <c r="HE39" s="31"/>
      <c r="HF39" s="31"/>
      <c r="HG39" s="31"/>
      <c r="HH39" s="31"/>
      <c r="HI39" s="31"/>
      <c r="HJ39" s="31"/>
      <c r="HK39" s="31"/>
      <c r="HL39" s="31"/>
      <c r="HM39" s="31"/>
      <c r="HN39" s="31"/>
      <c r="HO39" s="31"/>
      <c r="HP39" s="31"/>
      <c r="HQ39" s="31"/>
      <c r="HR39" s="31"/>
      <c r="HS39" s="31"/>
      <c r="HT39" s="31"/>
      <c r="HU39" s="31"/>
      <c r="HV39" s="31"/>
      <c r="HW39" s="31"/>
      <c r="HX39" s="31"/>
      <c r="HY39" s="31"/>
      <c r="HZ39" s="31"/>
      <c r="IA39" s="31"/>
      <c r="IB39" s="31"/>
      <c r="IC39" s="31"/>
      <c r="ID39" s="31"/>
      <c r="IE39" s="31"/>
      <c r="IF39" s="31"/>
      <c r="IG39" s="31"/>
      <c r="IH39" s="31"/>
      <c r="II39" s="31"/>
      <c r="IJ39" s="31"/>
      <c r="IK39" s="31"/>
      <c r="IL39" s="31"/>
      <c r="IM39" s="31"/>
      <c r="IN39" s="31"/>
      <c r="IO39" s="31"/>
      <c r="IP39" s="31"/>
      <c r="IQ39" s="31"/>
      <c r="IR39" s="31"/>
      <c r="IS39" s="31"/>
      <c r="IT39" s="31"/>
      <c r="IU39" s="31"/>
      <c r="IV39" s="31"/>
      <c r="IW39" s="31"/>
      <c r="IX39" s="31"/>
      <c r="IY39" s="31"/>
      <c r="IZ39" s="31"/>
      <c r="JA39" s="31"/>
      <c r="JB39" s="31"/>
      <c r="JC39" s="31"/>
      <c r="JD39" s="31"/>
      <c r="JE39" s="31"/>
      <c r="JF39" s="31"/>
      <c r="JG39" s="31"/>
      <c r="JH39" s="31"/>
      <c r="JI39" s="31"/>
      <c r="JJ39" s="31"/>
      <c r="JK39" s="31"/>
      <c r="JL39" s="31"/>
      <c r="JM39" s="31"/>
      <c r="JN39" s="31"/>
      <c r="JO39" s="31"/>
      <c r="JP39" s="31"/>
      <c r="JQ39" s="31"/>
      <c r="JR39" s="31"/>
      <c r="JS39" s="31"/>
      <c r="JT39" s="31"/>
      <c r="JU39" s="31"/>
      <c r="JV39" s="31"/>
      <c r="JW39" s="31"/>
      <c r="JX39" s="31"/>
      <c r="JY39" s="31"/>
      <c r="JZ39" s="31"/>
      <c r="KA39" s="31"/>
      <c r="KB39" s="31"/>
      <c r="KC39" s="31"/>
      <c r="KD39" s="31"/>
      <c r="KE39" s="31"/>
      <c r="KF39" s="31"/>
      <c r="KG39" s="31"/>
      <c r="KH39" s="31"/>
      <c r="KI39" s="31"/>
      <c r="KJ39" s="31"/>
      <c r="KK39" s="31"/>
      <c r="KL39" s="31"/>
      <c r="KM39" s="31"/>
      <c r="KN39" s="31"/>
      <c r="KO39" s="31"/>
      <c r="KP39" s="31"/>
      <c r="KQ39" s="31"/>
      <c r="KR39" s="31"/>
      <c r="KS39" s="31"/>
      <c r="KT39" s="31"/>
      <c r="KU39" s="31"/>
      <c r="KV39" s="31"/>
      <c r="KW39" s="31"/>
      <c r="KX39" s="31"/>
      <c r="KY39" s="31"/>
      <c r="KZ39" s="31"/>
      <c r="LA39" s="31"/>
      <c r="LB39" s="31"/>
      <c r="LC39" s="31"/>
      <c r="LD39" s="31"/>
      <c r="LE39" s="31"/>
      <c r="LF39" s="31"/>
      <c r="LG39" s="31"/>
      <c r="LH39" s="31"/>
      <c r="LI39" s="31"/>
      <c r="LJ39" s="31"/>
      <c r="LK39" s="31"/>
      <c r="LL39" s="31"/>
      <c r="LM39" s="31"/>
      <c r="LN39" s="31"/>
      <c r="LO39" s="31"/>
      <c r="LP39" s="31"/>
      <c r="LQ39" s="31"/>
      <c r="LR39" s="31"/>
      <c r="LS39" s="31"/>
      <c r="LT39" s="31"/>
      <c r="LU39" s="31"/>
      <c r="LV39" s="31"/>
      <c r="LW39" s="31"/>
      <c r="LX39" s="31"/>
      <c r="LY39" s="31"/>
      <c r="LZ39" s="31"/>
      <c r="MA39" s="31"/>
      <c r="MB39" s="31"/>
      <c r="MC39" s="31"/>
      <c r="MD39" s="31"/>
      <c r="ME39" s="31"/>
      <c r="MF39" s="31"/>
      <c r="MG39" s="31"/>
      <c r="MH39" s="31"/>
      <c r="MI39" s="31"/>
      <c r="MJ39" s="31"/>
      <c r="MK39" s="31"/>
      <c r="ML39" s="31"/>
      <c r="MM39" s="31"/>
      <c r="MN39" s="31"/>
      <c r="MO39" s="31"/>
      <c r="MP39" s="31"/>
      <c r="MQ39" s="31"/>
      <c r="MR39" s="31"/>
      <c r="MS39" s="31"/>
      <c r="MT39" s="31"/>
      <c r="MU39" s="31"/>
      <c r="MV39" s="31"/>
      <c r="MW39" s="31"/>
      <c r="MX39" s="31"/>
      <c r="MY39" s="31"/>
      <c r="MZ39" s="31"/>
      <c r="NA39" s="31"/>
      <c r="NB39" s="31"/>
      <c r="NC39" s="31"/>
      <c r="ND39" s="31"/>
      <c r="NE39" s="31"/>
      <c r="NF39" s="31"/>
      <c r="NG39" s="31"/>
      <c r="NH39" s="31"/>
      <c r="NI39" s="31"/>
      <c r="NJ39" s="31"/>
      <c r="NK39" s="31"/>
      <c r="NL39" s="31"/>
      <c r="NM39" s="31"/>
      <c r="NN39" s="31"/>
      <c r="NO39" s="31"/>
      <c r="NP39" s="31"/>
      <c r="NQ39" s="31"/>
      <c r="NR39" s="31"/>
      <c r="NS39" s="31"/>
      <c r="NT39" s="31"/>
      <c r="NU39" s="31"/>
      <c r="NV39" s="31"/>
      <c r="NW39" s="31"/>
      <c r="NX39" s="31"/>
      <c r="NY39" s="31"/>
      <c r="NZ39" s="31"/>
      <c r="OA39" s="31"/>
      <c r="OB39" s="31"/>
      <c r="OC39" s="31"/>
      <c r="OD39" s="31"/>
      <c r="OE39" s="31"/>
      <c r="OF39" s="31"/>
      <c r="OG39" s="31"/>
      <c r="OH39" s="31"/>
      <c r="OI39" s="31"/>
      <c r="OJ39" s="31"/>
      <c r="OK39" s="31"/>
      <c r="OL39" s="31"/>
      <c r="OM39" s="31"/>
      <c r="ON39" s="31"/>
      <c r="OO39" s="31"/>
      <c r="OP39" s="31"/>
      <c r="OQ39" s="31"/>
      <c r="OR39" s="31"/>
      <c r="OS39" s="31"/>
      <c r="OT39" s="31"/>
      <c r="OU39" s="31"/>
      <c r="OV39" s="31"/>
      <c r="OW39" s="31"/>
      <c r="OX39" s="31"/>
      <c r="OY39" s="31"/>
      <c r="OZ39" s="31"/>
      <c r="PA39" s="31"/>
      <c r="PB39" s="31"/>
      <c r="PC39" s="31"/>
      <c r="PD39" s="31"/>
      <c r="PE39" s="31"/>
      <c r="PF39" s="31"/>
      <c r="PG39" s="31"/>
      <c r="PH39" s="31"/>
      <c r="PI39" s="31"/>
      <c r="PJ39" s="31"/>
      <c r="PK39" s="31"/>
      <c r="PL39" s="31"/>
      <c r="PM39" s="31"/>
      <c r="PN39" s="31"/>
      <c r="PO39" s="31"/>
      <c r="PP39" s="31"/>
      <c r="PQ39" s="31"/>
      <c r="PR39" s="31"/>
      <c r="PS39" s="31"/>
      <c r="PT39" s="31"/>
      <c r="PU39" s="31"/>
      <c r="PV39" s="31"/>
      <c r="PW39" s="31"/>
      <c r="PX39" s="31"/>
      <c r="PY39" s="31"/>
      <c r="PZ39" s="31"/>
      <c r="QA39" s="31"/>
      <c r="QB39" s="31"/>
      <c r="QC39" s="31"/>
      <c r="QD39" s="31"/>
      <c r="QE39" s="31"/>
      <c r="QF39" s="31"/>
      <c r="QG39" s="31"/>
      <c r="QH39" s="31"/>
      <c r="QI39" s="31"/>
      <c r="QJ39" s="31"/>
      <c r="QK39" s="31"/>
      <c r="QL39" s="31"/>
      <c r="QM39" s="31"/>
      <c r="QN39" s="31"/>
      <c r="QO39" s="31"/>
      <c r="QP39" s="31"/>
      <c r="QQ39" s="31"/>
      <c r="QR39" s="31"/>
      <c r="QS39" s="31"/>
      <c r="QT39" s="31"/>
      <c r="QU39" s="31"/>
      <c r="QV39" s="31"/>
      <c r="QW39" s="31"/>
      <c r="QX39" s="31"/>
      <c r="QY39" s="31"/>
      <c r="QZ39" s="31"/>
      <c r="RA39" s="31"/>
      <c r="RB39" s="31"/>
      <c r="RC39" s="31"/>
      <c r="RD39" s="31"/>
      <c r="RE39" s="31"/>
      <c r="RF39" s="31"/>
      <c r="RG39" s="31"/>
      <c r="RH39" s="31"/>
      <c r="RI39" s="31"/>
      <c r="RJ39" s="31"/>
      <c r="RK39" s="31"/>
      <c r="RL39" s="31"/>
      <c r="RM39" s="31"/>
      <c r="RN39" s="31"/>
      <c r="RO39" s="31"/>
      <c r="RP39" s="31"/>
      <c r="RQ39" s="31"/>
      <c r="RR39" s="31"/>
      <c r="RS39" s="31"/>
      <c r="RT39" s="31"/>
      <c r="RU39" s="31"/>
      <c r="RV39" s="31"/>
      <c r="RW39" s="31"/>
      <c r="RX39" s="31"/>
      <c r="RY39" s="31"/>
      <c r="RZ39" s="31"/>
      <c r="SA39" s="31"/>
      <c r="SB39" s="31"/>
      <c r="SC39" s="31"/>
      <c r="SD39" s="31"/>
      <c r="SE39" s="31"/>
      <c r="SF39" s="31"/>
      <c r="SG39" s="31"/>
      <c r="SH39" s="31"/>
      <c r="SI39" s="31"/>
      <c r="SJ39" s="31"/>
      <c r="SK39" s="31"/>
      <c r="SL39" s="31"/>
      <c r="SM39" s="31"/>
      <c r="SN39" s="31"/>
      <c r="SO39" s="31"/>
      <c r="SP39" s="31"/>
      <c r="SQ39" s="31"/>
      <c r="SR39" s="31"/>
      <c r="SS39" s="31"/>
      <c r="ST39" s="31"/>
      <c r="SU39" s="31"/>
      <c r="SV39" s="31"/>
      <c r="SW39" s="31"/>
      <c r="SX39" s="31"/>
      <c r="SY39" s="31"/>
      <c r="SZ39" s="31"/>
      <c r="TA39" s="31"/>
      <c r="TB39" s="31"/>
      <c r="TC39" s="31"/>
      <c r="TD39" s="31"/>
      <c r="TE39" s="31"/>
      <c r="TF39" s="31"/>
      <c r="TG39" s="31"/>
      <c r="TH39" s="31"/>
      <c r="TI39" s="31"/>
      <c r="TJ39" s="31"/>
      <c r="TK39" s="31"/>
      <c r="TL39" s="31"/>
      <c r="TM39" s="31"/>
      <c r="TN39" s="31"/>
      <c r="TO39" s="31"/>
      <c r="TP39" s="31"/>
      <c r="TQ39" s="31"/>
      <c r="TR39" s="31"/>
      <c r="TS39" s="31"/>
      <c r="TT39" s="31"/>
      <c r="TU39" s="31"/>
      <c r="TV39" s="31"/>
      <c r="TW39" s="31"/>
      <c r="TX39" s="31"/>
      <c r="TY39" s="31"/>
      <c r="TZ39" s="31"/>
      <c r="UA39" s="31"/>
      <c r="UB39" s="31"/>
      <c r="UC39" s="31"/>
      <c r="UD39" s="31"/>
      <c r="UE39" s="31"/>
      <c r="UF39" s="31"/>
      <c r="UG39" s="31"/>
      <c r="UH39" s="31"/>
      <c r="UI39" s="31"/>
      <c r="UJ39" s="31"/>
      <c r="UK39" s="31"/>
      <c r="UL39" s="31"/>
      <c r="UM39" s="31"/>
      <c r="UN39" s="31"/>
      <c r="UO39" s="31"/>
      <c r="UP39" s="31"/>
      <c r="UQ39" s="31"/>
      <c r="UR39" s="31"/>
      <c r="US39" s="31"/>
      <c r="UT39" s="31"/>
      <c r="UU39" s="31"/>
      <c r="UV39" s="31"/>
      <c r="UW39" s="31"/>
      <c r="UX39" s="31"/>
      <c r="UY39" s="31"/>
      <c r="UZ39" s="31"/>
      <c r="VA39" s="31"/>
      <c r="VB39" s="31"/>
      <c r="VC39" s="31"/>
      <c r="VD39" s="31"/>
      <c r="VE39" s="31"/>
      <c r="VF39" s="31"/>
      <c r="VG39" s="31"/>
      <c r="VH39" s="31"/>
      <c r="VI39" s="31"/>
      <c r="VJ39" s="31"/>
      <c r="VK39" s="31"/>
      <c r="VL39" s="31"/>
      <c r="VM39" s="31"/>
      <c r="VN39" s="31"/>
      <c r="VO39" s="31"/>
      <c r="VP39" s="31"/>
      <c r="VQ39" s="31"/>
      <c r="VR39" s="31"/>
      <c r="VS39" s="31"/>
      <c r="VT39" s="31"/>
      <c r="VU39" s="31"/>
      <c r="VV39" s="31"/>
      <c r="VW39" s="31"/>
      <c r="VX39" s="31"/>
      <c r="VY39" s="31"/>
      <c r="VZ39" s="31"/>
      <c r="WA39" s="31"/>
      <c r="WB39" s="31"/>
      <c r="WC39" s="31"/>
      <c r="WD39" s="31"/>
      <c r="WE39" s="31"/>
      <c r="WF39" s="31"/>
      <c r="WG39" s="31"/>
      <c r="WH39" s="31"/>
      <c r="WI39" s="31"/>
      <c r="WJ39" s="31"/>
      <c r="WK39" s="31"/>
      <c r="WL39" s="31"/>
      <c r="WM39" s="31"/>
      <c r="WN39" s="31"/>
      <c r="WO39" s="31"/>
      <c r="WP39" s="31"/>
      <c r="WQ39" s="31"/>
      <c r="WR39" s="31"/>
      <c r="WS39" s="31"/>
      <c r="WT39" s="31"/>
      <c r="WU39" s="31"/>
      <c r="WV39" s="31"/>
      <c r="WW39" s="31"/>
      <c r="WX39" s="31"/>
      <c r="WY39" s="31"/>
      <c r="WZ39" s="31"/>
      <c r="XA39" s="31"/>
      <c r="XB39" s="31"/>
      <c r="XC39" s="31"/>
      <c r="XD39" s="31"/>
      <c r="XE39" s="31"/>
      <c r="XF39" s="31"/>
      <c r="XG39" s="31"/>
      <c r="XH39" s="31"/>
      <c r="XI39" s="31"/>
      <c r="XJ39" s="31"/>
      <c r="XK39" s="31"/>
      <c r="XL39" s="31"/>
      <c r="XM39" s="31"/>
      <c r="XN39" s="31"/>
      <c r="XO39" s="31"/>
      <c r="XP39" s="31"/>
      <c r="XQ39" s="31"/>
      <c r="XR39" s="31"/>
      <c r="XS39" s="31"/>
      <c r="XT39" s="31"/>
      <c r="XU39" s="31"/>
      <c r="XV39" s="31"/>
      <c r="XW39" s="31"/>
      <c r="XX39" s="31"/>
      <c r="XY39" s="31"/>
      <c r="XZ39" s="31"/>
      <c r="YA39" s="31"/>
      <c r="YB39" s="31"/>
      <c r="YC39" s="31"/>
      <c r="YD39" s="31"/>
      <c r="YE39" s="31"/>
      <c r="YF39" s="31"/>
      <c r="YG39" s="31"/>
      <c r="YH39" s="31"/>
      <c r="YI39" s="31"/>
      <c r="YJ39" s="31"/>
      <c r="YK39" s="31"/>
      <c r="YL39" s="31"/>
      <c r="YM39" s="31"/>
      <c r="YN39" s="31"/>
      <c r="YO39" s="31"/>
      <c r="YP39" s="31"/>
      <c r="YQ39" s="31"/>
      <c r="YR39" s="31"/>
      <c r="YS39" s="31"/>
      <c r="YT39" s="31"/>
      <c r="YU39" s="31"/>
      <c r="YV39" s="31"/>
      <c r="YW39" s="31"/>
      <c r="YX39" s="31"/>
      <c r="YY39" s="31"/>
      <c r="YZ39" s="31"/>
      <c r="ZA39" s="31"/>
      <c r="ZB39" s="31"/>
      <c r="ZC39" s="31"/>
      <c r="ZD39" s="31"/>
      <c r="ZE39" s="31"/>
      <c r="ZF39" s="31"/>
      <c r="ZG39" s="31"/>
      <c r="ZH39" s="31"/>
      <c r="ZI39" s="31"/>
      <c r="ZJ39" s="31"/>
      <c r="ZK39" s="31"/>
      <c r="ZL39" s="31"/>
      <c r="ZM39" s="31"/>
      <c r="ZN39" s="31"/>
      <c r="ZO39" s="31"/>
      <c r="ZP39" s="31"/>
      <c r="ZQ39" s="31"/>
      <c r="ZR39" s="31"/>
      <c r="ZS39" s="31"/>
      <c r="ZT39" s="31"/>
      <c r="ZU39" s="31"/>
      <c r="ZV39" s="31"/>
      <c r="ZW39" s="31"/>
      <c r="ZX39" s="31"/>
      <c r="ZY39" s="31"/>
      <c r="ZZ39" s="31"/>
      <c r="AAA39" s="31"/>
      <c r="AAB39" s="31"/>
      <c r="AAC39" s="31"/>
      <c r="AAD39" s="31"/>
      <c r="AAE39" s="31"/>
      <c r="AAF39" s="31"/>
      <c r="AAG39" s="31"/>
      <c r="AAH39" s="31"/>
      <c r="AAI39" s="31"/>
      <c r="AAJ39" s="31"/>
      <c r="AAK39" s="31"/>
      <c r="AAL39" s="31"/>
      <c r="AAM39" s="31"/>
      <c r="AAN39" s="31"/>
      <c r="AAO39" s="31"/>
      <c r="AAP39" s="31"/>
      <c r="AAQ39" s="31"/>
      <c r="AAR39" s="31"/>
      <c r="AAS39" s="31"/>
      <c r="AAT39" s="31"/>
      <c r="AAU39" s="31"/>
      <c r="AAV39" s="31"/>
      <c r="AAW39" s="31"/>
      <c r="AAX39" s="31"/>
      <c r="AAY39" s="31"/>
      <c r="AAZ39" s="31"/>
      <c r="ABA39" s="31"/>
      <c r="ABB39" s="31"/>
      <c r="ABC39" s="31"/>
      <c r="ABD39" s="31"/>
      <c r="ABE39" s="31"/>
      <c r="ABF39" s="31"/>
      <c r="ABG39" s="31"/>
      <c r="ABH39" s="31"/>
      <c r="ABI39" s="31"/>
      <c r="ABJ39" s="31"/>
      <c r="ABK39" s="31"/>
      <c r="ABL39" s="31"/>
      <c r="ABM39" s="31"/>
      <c r="ABN39" s="31"/>
      <c r="ABO39" s="31"/>
      <c r="ABP39" s="31"/>
      <c r="ABQ39" s="31"/>
      <c r="ABR39" s="31"/>
      <c r="ABS39" s="31"/>
      <c r="ABT39" s="31"/>
      <c r="ABU39" s="31"/>
      <c r="ABV39" s="31"/>
      <c r="ABW39" s="31"/>
      <c r="ABX39" s="31"/>
      <c r="ABY39" s="31"/>
      <c r="ABZ39" s="31"/>
      <c r="ACA39" s="31"/>
      <c r="ACB39" s="31"/>
      <c r="ACC39" s="31"/>
      <c r="ACD39" s="31"/>
      <c r="ACE39" s="31"/>
      <c r="ACF39" s="31"/>
      <c r="ACG39" s="31"/>
      <c r="ACH39" s="31"/>
      <c r="ACI39" s="31"/>
      <c r="ACJ39" s="31"/>
      <c r="ACK39" s="31"/>
      <c r="ACL39" s="31"/>
      <c r="ACM39" s="31"/>
      <c r="ACN39" s="31"/>
      <c r="ACO39" s="31"/>
      <c r="ACP39" s="31"/>
      <c r="ACQ39" s="31"/>
      <c r="ACR39" s="31"/>
      <c r="ACS39" s="31"/>
      <c r="ACT39" s="31"/>
      <c r="ACU39" s="31"/>
      <c r="ACV39" s="31"/>
      <c r="ACW39" s="31"/>
      <c r="ACX39" s="31"/>
      <c r="ACY39" s="31"/>
      <c r="ACZ39" s="31"/>
      <c r="ADA39" s="31"/>
      <c r="ADB39" s="31"/>
      <c r="ADC39" s="31"/>
      <c r="ADD39" s="31"/>
      <c r="ADE39" s="31"/>
      <c r="ADF39" s="31"/>
      <c r="ADG39" s="31"/>
      <c r="ADH39" s="31"/>
      <c r="ADI39" s="31"/>
      <c r="ADJ39" s="31"/>
      <c r="ADK39" s="31"/>
      <c r="ADL39" s="31"/>
      <c r="ADM39" s="31"/>
      <c r="ADN39" s="31"/>
      <c r="ADO39" s="31"/>
      <c r="ADP39" s="31"/>
      <c r="ADQ39" s="31"/>
      <c r="ADR39" s="31"/>
      <c r="ADS39" s="31"/>
      <c r="ADT39" s="31"/>
      <c r="ADU39" s="31"/>
      <c r="ADV39" s="31"/>
      <c r="ADW39" s="31"/>
      <c r="ADX39" s="31"/>
      <c r="ADY39" s="31"/>
      <c r="ADZ39" s="31"/>
      <c r="AEA39" s="31"/>
      <c r="AEB39" s="31"/>
      <c r="AEC39" s="31"/>
      <c r="AED39" s="31"/>
      <c r="AEE39" s="31"/>
      <c r="AEF39" s="31"/>
      <c r="AEG39" s="31"/>
      <c r="AEH39" s="31"/>
      <c r="AEI39" s="31"/>
      <c r="AEJ39" s="31"/>
      <c r="AEK39" s="31"/>
      <c r="AEL39" s="31"/>
      <c r="AEM39" s="31"/>
      <c r="AEN39" s="31"/>
      <c r="AEO39" s="31"/>
      <c r="AEP39" s="31"/>
      <c r="AEQ39" s="31"/>
      <c r="AER39" s="31"/>
      <c r="AES39" s="31"/>
      <c r="AET39" s="31"/>
      <c r="AEU39" s="31"/>
      <c r="AEV39" s="31"/>
      <c r="AEW39" s="31"/>
      <c r="AEX39" s="31"/>
      <c r="AEY39" s="31"/>
      <c r="AEZ39" s="31"/>
      <c r="AFA39" s="31"/>
      <c r="AFB39" s="31"/>
      <c r="AFC39" s="31"/>
      <c r="AFD39" s="31"/>
      <c r="AFE39" s="31"/>
      <c r="AFF39" s="31"/>
      <c r="AFG39" s="31"/>
      <c r="AFH39" s="31"/>
      <c r="AFI39" s="31"/>
      <c r="AFJ39" s="31"/>
      <c r="AFK39" s="31"/>
      <c r="AFL39" s="31"/>
      <c r="AFM39" s="31"/>
      <c r="AFN39" s="31"/>
      <c r="AFO39" s="31"/>
      <c r="AFP39" s="31"/>
      <c r="AFQ39" s="31"/>
      <c r="AFR39" s="31"/>
      <c r="AFS39" s="31"/>
      <c r="AFT39" s="31"/>
      <c r="AFU39" s="31"/>
      <c r="AFV39" s="31"/>
      <c r="AFW39" s="31"/>
      <c r="AFX39" s="31"/>
      <c r="AFY39" s="31"/>
      <c r="AFZ39" s="31"/>
      <c r="AGA39" s="31"/>
      <c r="AGB39" s="31"/>
      <c r="AGC39" s="31"/>
      <c r="AGD39" s="31"/>
      <c r="AGE39" s="31"/>
      <c r="AGF39" s="31"/>
      <c r="AGG39" s="31"/>
      <c r="AGH39" s="31"/>
      <c r="AGI39" s="31"/>
      <c r="AGJ39" s="31"/>
      <c r="AGK39" s="31"/>
      <c r="AGL39" s="31"/>
      <c r="AGM39" s="31"/>
      <c r="AGN39" s="31"/>
      <c r="AGO39" s="31"/>
      <c r="AGP39" s="31"/>
      <c r="AGQ39" s="31"/>
      <c r="AGR39" s="31"/>
      <c r="AGS39" s="31"/>
      <c r="AGT39" s="31"/>
      <c r="AGU39" s="31"/>
      <c r="AGV39" s="31"/>
      <c r="AGW39" s="31"/>
      <c r="AGX39" s="31"/>
      <c r="AGY39" s="31"/>
      <c r="AGZ39" s="31"/>
      <c r="AHA39" s="31"/>
      <c r="AHB39" s="31"/>
      <c r="AHC39" s="31"/>
      <c r="AHD39" s="31"/>
      <c r="AHE39" s="31"/>
      <c r="AHF39" s="31"/>
      <c r="AHG39" s="31"/>
      <c r="AHH39" s="31"/>
      <c r="AHI39" s="31"/>
      <c r="AHJ39" s="31"/>
      <c r="AHK39" s="31"/>
      <c r="AHL39" s="31"/>
      <c r="AHM39" s="31"/>
      <c r="AHN39" s="31"/>
      <c r="AHO39" s="31"/>
      <c r="AHP39" s="31"/>
      <c r="AHQ39" s="31"/>
      <c r="AHR39" s="31"/>
      <c r="AHS39" s="31"/>
      <c r="AHT39" s="31"/>
      <c r="AHU39" s="31"/>
      <c r="AHV39" s="31"/>
      <c r="AHW39" s="31"/>
      <c r="AHX39" s="31"/>
      <c r="AHY39" s="31"/>
      <c r="AHZ39" s="31"/>
      <c r="AIA39" s="31"/>
      <c r="AIB39" s="31"/>
      <c r="AIC39" s="31"/>
      <c r="AID39" s="31"/>
      <c r="AIE39" s="31"/>
      <c r="AIF39" s="31"/>
      <c r="AIG39" s="31"/>
      <c r="AIH39" s="31"/>
      <c r="AII39" s="31"/>
      <c r="AIJ39" s="31"/>
      <c r="AIK39" s="31"/>
      <c r="AIL39" s="31"/>
      <c r="AIM39" s="31"/>
      <c r="AIN39" s="31"/>
      <c r="AIO39" s="31"/>
      <c r="AIP39" s="31"/>
      <c r="AIQ39" s="31"/>
      <c r="AIR39" s="31"/>
      <c r="AIS39" s="31"/>
      <c r="AIT39" s="31"/>
      <c r="AIU39" s="31"/>
      <c r="AIV39" s="31"/>
      <c r="AIW39" s="31"/>
      <c r="AIX39" s="31"/>
      <c r="AIY39" s="31"/>
      <c r="AIZ39" s="31"/>
      <c r="AJA39" s="31"/>
      <c r="AJB39" s="31"/>
      <c r="AJC39" s="31"/>
      <c r="AJD39" s="31"/>
      <c r="AJE39" s="31"/>
      <c r="AJF39" s="31"/>
      <c r="AJG39" s="31"/>
      <c r="AJH39" s="31"/>
      <c r="AJI39" s="31"/>
      <c r="AJJ39" s="31"/>
      <c r="AJK39" s="31"/>
      <c r="AJL39" s="31"/>
      <c r="AJM39" s="31"/>
      <c r="AJN39" s="31"/>
      <c r="AJO39" s="31"/>
      <c r="AJP39" s="31"/>
      <c r="AJQ39" s="31"/>
      <c r="AJR39" s="31"/>
      <c r="AJS39" s="31"/>
    </row>
    <row r="40" spans="1:955" s="4" customFormat="1" ht="13.8" x14ac:dyDescent="0.25">
      <c r="A40" s="82" t="s">
        <v>47</v>
      </c>
      <c r="B40" s="126"/>
      <c r="C40" s="126"/>
      <c r="D40" s="126"/>
      <c r="E40" s="126"/>
      <c r="F40" s="75"/>
      <c r="G40" s="72"/>
      <c r="H40" s="73"/>
      <c r="I40" s="72">
        <f>WORKDAY(G40,IF(WEEKDAY(G40,2)&gt;=6,H40,H40-1),Paramètres!$A$11:$A$52)</f>
        <v>0</v>
      </c>
      <c r="J40" s="72">
        <f t="shared" si="908"/>
        <v>-1</v>
      </c>
      <c r="K40" s="72">
        <f>IF(P1_GP!$AF$6,I40,J40)</f>
        <v>0</v>
      </c>
      <c r="L40" s="74"/>
      <c r="M40" s="72">
        <f t="shared" si="909"/>
        <v>0</v>
      </c>
      <c r="N40" s="115" t="str">
        <f ca="1">IF(AND(L40&lt;1,K40&lt;Paramètres!$D$9),"n","")</f>
        <v>n</v>
      </c>
      <c r="O40" s="31"/>
      <c r="P40" s="31"/>
      <c r="Q40" s="31"/>
      <c r="R40" s="31"/>
      <c r="S40" s="31"/>
      <c r="T40" s="31"/>
      <c r="U40" s="31"/>
      <c r="V40" s="31"/>
      <c r="W40" s="31"/>
      <c r="X40" s="31"/>
      <c r="Y40" s="31"/>
      <c r="Z40" s="31"/>
      <c r="AA40" s="31"/>
      <c r="AB40" s="31"/>
      <c r="AC40" s="31"/>
      <c r="AD40" s="31"/>
      <c r="AE40" s="31"/>
      <c r="AF40" s="31"/>
      <c r="AG40" s="31"/>
      <c r="AH40" s="31"/>
      <c r="AI40" s="31"/>
      <c r="AJ40" s="31"/>
      <c r="AK40" s="31"/>
      <c r="AL40" s="31"/>
      <c r="AM40" s="31"/>
      <c r="AN40" s="31"/>
      <c r="AO40" s="31"/>
      <c r="AP40" s="31"/>
      <c r="AQ40" s="31"/>
      <c r="AR40" s="31"/>
      <c r="AS40" s="31"/>
      <c r="AT40" s="31"/>
      <c r="AU40" s="31"/>
      <c r="AV40" s="31"/>
      <c r="AW40" s="31"/>
      <c r="AX40" s="31"/>
      <c r="AY40" s="31"/>
      <c r="AZ40" s="31"/>
      <c r="BA40" s="31"/>
      <c r="BB40" s="31"/>
      <c r="BC40" s="31"/>
      <c r="BD40" s="31"/>
      <c r="BE40" s="31"/>
      <c r="BF40" s="31"/>
      <c r="BG40" s="31"/>
      <c r="BH40" s="31"/>
      <c r="BI40" s="31"/>
      <c r="BJ40" s="31"/>
      <c r="BK40" s="31"/>
      <c r="BL40" s="31"/>
      <c r="BM40" s="31"/>
      <c r="BN40" s="31"/>
      <c r="BO40" s="31"/>
      <c r="BP40" s="31"/>
      <c r="BQ40" s="31"/>
      <c r="BR40" s="31"/>
      <c r="BS40" s="31"/>
      <c r="BT40" s="31"/>
      <c r="BU40" s="31"/>
      <c r="BV40" s="31"/>
      <c r="BW40" s="31"/>
      <c r="BX40" s="31"/>
      <c r="BY40" s="31"/>
      <c r="BZ40" s="31"/>
      <c r="CA40" s="31"/>
      <c r="CB40" s="31"/>
      <c r="CC40" s="31"/>
      <c r="CD40" s="31"/>
      <c r="CE40" s="31"/>
      <c r="CF40" s="31"/>
      <c r="CG40" s="31"/>
      <c r="CH40" s="31"/>
      <c r="CI40" s="31"/>
      <c r="CJ40" s="31"/>
      <c r="CK40" s="31"/>
      <c r="CL40" s="31"/>
      <c r="CM40" s="31"/>
      <c r="CN40" s="31"/>
      <c r="CO40" s="31"/>
      <c r="CP40" s="31"/>
      <c r="CQ40" s="31"/>
      <c r="CR40" s="31"/>
      <c r="CS40" s="31"/>
      <c r="CT40" s="31"/>
      <c r="CU40" s="31"/>
      <c r="CV40" s="31"/>
      <c r="CW40" s="31"/>
      <c r="CX40" s="31"/>
      <c r="CY40" s="31"/>
      <c r="CZ40" s="31"/>
      <c r="DA40" s="31"/>
      <c r="DB40" s="31"/>
      <c r="DC40" s="31"/>
      <c r="DD40" s="31"/>
      <c r="DE40" s="31"/>
      <c r="DF40" s="31"/>
      <c r="DG40" s="31"/>
      <c r="DH40" s="31"/>
      <c r="DI40" s="31"/>
      <c r="DJ40" s="31"/>
      <c r="DK40" s="31"/>
      <c r="DL40" s="31"/>
      <c r="DM40" s="31"/>
      <c r="DN40" s="31"/>
      <c r="DO40" s="31"/>
      <c r="DP40" s="31"/>
      <c r="DQ40" s="31"/>
      <c r="DR40" s="31"/>
      <c r="DS40" s="31"/>
      <c r="DT40" s="31"/>
      <c r="DU40" s="31"/>
      <c r="DV40" s="31"/>
      <c r="DW40" s="31"/>
      <c r="DX40" s="31"/>
      <c r="DY40" s="31"/>
      <c r="DZ40" s="31"/>
      <c r="EA40" s="31"/>
      <c r="EB40" s="31"/>
      <c r="EC40" s="31"/>
      <c r="ED40" s="31"/>
      <c r="EE40" s="31"/>
      <c r="EF40" s="31"/>
      <c r="EG40" s="31"/>
      <c r="EH40" s="31"/>
      <c r="EI40" s="31"/>
      <c r="EJ40" s="31"/>
      <c r="EK40" s="31"/>
      <c r="EL40" s="31"/>
      <c r="EM40" s="31"/>
      <c r="EN40" s="31"/>
      <c r="EO40" s="31"/>
      <c r="EP40" s="31"/>
      <c r="EQ40" s="31"/>
      <c r="ER40" s="31"/>
      <c r="ES40" s="31"/>
      <c r="ET40" s="31"/>
      <c r="EU40" s="31"/>
      <c r="EV40" s="31"/>
      <c r="EW40" s="31"/>
      <c r="EX40" s="31"/>
      <c r="EY40" s="31"/>
      <c r="EZ40" s="31"/>
      <c r="FA40" s="31"/>
      <c r="FB40" s="31"/>
      <c r="FC40" s="31"/>
      <c r="FD40" s="31"/>
      <c r="FE40" s="31"/>
      <c r="FF40" s="31"/>
      <c r="FG40" s="31"/>
      <c r="FH40" s="31"/>
      <c r="FI40" s="31"/>
      <c r="FJ40" s="31"/>
      <c r="FK40" s="31"/>
      <c r="FL40" s="31"/>
      <c r="FM40" s="31"/>
      <c r="FN40" s="31"/>
      <c r="FO40" s="31"/>
      <c r="FP40" s="31"/>
      <c r="FQ40" s="31"/>
      <c r="FR40" s="31"/>
      <c r="FS40" s="31"/>
      <c r="FT40" s="31"/>
      <c r="FU40" s="31"/>
      <c r="FV40" s="31"/>
      <c r="FW40" s="31"/>
      <c r="FX40" s="31"/>
      <c r="FY40" s="31"/>
      <c r="FZ40" s="31"/>
      <c r="GA40" s="31"/>
      <c r="GB40" s="31"/>
      <c r="GC40" s="31"/>
      <c r="GD40" s="31"/>
      <c r="GE40" s="31"/>
      <c r="GF40" s="31"/>
      <c r="GG40" s="31"/>
      <c r="GH40" s="31"/>
      <c r="GI40" s="31"/>
      <c r="GJ40" s="31"/>
      <c r="GK40" s="31"/>
      <c r="GL40" s="31"/>
      <c r="GM40" s="31"/>
      <c r="GN40" s="31"/>
      <c r="GO40" s="31"/>
      <c r="GP40" s="31"/>
      <c r="GQ40" s="31"/>
      <c r="GR40" s="31"/>
      <c r="GS40" s="31"/>
      <c r="GT40" s="31"/>
      <c r="GU40" s="31"/>
      <c r="GV40" s="31"/>
      <c r="GW40" s="31"/>
      <c r="GX40" s="31"/>
      <c r="GY40" s="31"/>
      <c r="GZ40" s="31"/>
      <c r="HA40" s="31"/>
      <c r="HB40" s="31"/>
      <c r="HC40" s="31"/>
      <c r="HD40" s="31"/>
      <c r="HE40" s="31"/>
      <c r="HF40" s="31"/>
      <c r="HG40" s="31"/>
      <c r="HH40" s="31"/>
      <c r="HI40" s="31"/>
      <c r="HJ40" s="31"/>
      <c r="HK40" s="31"/>
      <c r="HL40" s="31"/>
      <c r="HM40" s="31"/>
      <c r="HN40" s="31"/>
      <c r="HO40" s="31"/>
      <c r="HP40" s="31"/>
      <c r="HQ40" s="31"/>
      <c r="HR40" s="31"/>
      <c r="HS40" s="31"/>
      <c r="HT40" s="31"/>
      <c r="HU40" s="31"/>
      <c r="HV40" s="31"/>
      <c r="HW40" s="31"/>
      <c r="HX40" s="31"/>
      <c r="HY40" s="31"/>
      <c r="HZ40" s="31"/>
      <c r="IA40" s="31"/>
      <c r="IB40" s="31"/>
      <c r="IC40" s="31"/>
      <c r="ID40" s="31"/>
      <c r="IE40" s="31"/>
      <c r="IF40" s="31"/>
      <c r="IG40" s="31"/>
      <c r="IH40" s="31"/>
      <c r="II40" s="31"/>
      <c r="IJ40" s="31"/>
      <c r="IK40" s="31"/>
      <c r="IL40" s="31"/>
      <c r="IM40" s="31"/>
      <c r="IN40" s="31"/>
      <c r="IO40" s="31"/>
      <c r="IP40" s="31"/>
      <c r="IQ40" s="31"/>
      <c r="IR40" s="31"/>
      <c r="IS40" s="31"/>
      <c r="IT40" s="31"/>
      <c r="IU40" s="31"/>
      <c r="IV40" s="31"/>
      <c r="IW40" s="31"/>
      <c r="IX40" s="31"/>
      <c r="IY40" s="31"/>
      <c r="IZ40" s="31"/>
      <c r="JA40" s="31"/>
      <c r="JB40" s="31"/>
      <c r="JC40" s="31"/>
      <c r="JD40" s="31"/>
      <c r="JE40" s="31"/>
      <c r="JF40" s="31"/>
      <c r="JG40" s="31"/>
      <c r="JH40" s="31"/>
      <c r="JI40" s="31"/>
      <c r="JJ40" s="31"/>
      <c r="JK40" s="31"/>
      <c r="JL40" s="31"/>
      <c r="JM40" s="31"/>
      <c r="JN40" s="31"/>
      <c r="JO40" s="31"/>
      <c r="JP40" s="31"/>
      <c r="JQ40" s="31"/>
      <c r="JR40" s="31"/>
      <c r="JS40" s="31"/>
      <c r="JT40" s="31"/>
      <c r="JU40" s="31"/>
      <c r="JV40" s="31"/>
      <c r="JW40" s="31"/>
      <c r="JX40" s="31"/>
      <c r="JY40" s="31"/>
      <c r="JZ40" s="31"/>
      <c r="KA40" s="31"/>
      <c r="KB40" s="31"/>
      <c r="KC40" s="31"/>
      <c r="KD40" s="31"/>
      <c r="KE40" s="31"/>
      <c r="KF40" s="31"/>
      <c r="KG40" s="31"/>
      <c r="KH40" s="31"/>
      <c r="KI40" s="31"/>
      <c r="KJ40" s="31"/>
      <c r="KK40" s="31"/>
      <c r="KL40" s="31"/>
      <c r="KM40" s="31"/>
      <c r="KN40" s="31"/>
      <c r="KO40" s="31"/>
      <c r="KP40" s="31"/>
      <c r="KQ40" s="31"/>
      <c r="KR40" s="31"/>
      <c r="KS40" s="31"/>
      <c r="KT40" s="31"/>
      <c r="KU40" s="31"/>
      <c r="KV40" s="31"/>
      <c r="KW40" s="31"/>
      <c r="KX40" s="31"/>
      <c r="KY40" s="31"/>
      <c r="KZ40" s="31"/>
      <c r="LA40" s="31"/>
      <c r="LB40" s="31"/>
      <c r="LC40" s="31"/>
      <c r="LD40" s="31"/>
      <c r="LE40" s="31"/>
      <c r="LF40" s="31"/>
      <c r="LG40" s="31"/>
      <c r="LH40" s="31"/>
      <c r="LI40" s="31"/>
      <c r="LJ40" s="31"/>
      <c r="LK40" s="31"/>
      <c r="LL40" s="31"/>
      <c r="LM40" s="31"/>
      <c r="LN40" s="31"/>
      <c r="LO40" s="31"/>
      <c r="LP40" s="31"/>
      <c r="LQ40" s="31"/>
      <c r="LR40" s="31"/>
      <c r="LS40" s="31"/>
      <c r="LT40" s="31"/>
      <c r="LU40" s="31"/>
      <c r="LV40" s="31"/>
      <c r="LW40" s="31"/>
      <c r="LX40" s="31"/>
      <c r="LY40" s="31"/>
      <c r="LZ40" s="31"/>
      <c r="MA40" s="31"/>
      <c r="MB40" s="31"/>
      <c r="MC40" s="31"/>
      <c r="MD40" s="31"/>
      <c r="ME40" s="31"/>
      <c r="MF40" s="31"/>
      <c r="MG40" s="31"/>
      <c r="MH40" s="31"/>
      <c r="MI40" s="31"/>
      <c r="MJ40" s="31"/>
      <c r="MK40" s="31"/>
      <c r="ML40" s="31"/>
      <c r="MM40" s="31"/>
      <c r="MN40" s="31"/>
      <c r="MO40" s="31"/>
      <c r="MP40" s="31"/>
      <c r="MQ40" s="31"/>
      <c r="MR40" s="31"/>
      <c r="MS40" s="31"/>
      <c r="MT40" s="31"/>
      <c r="MU40" s="31"/>
      <c r="MV40" s="31"/>
      <c r="MW40" s="31"/>
      <c r="MX40" s="31"/>
      <c r="MY40" s="31"/>
      <c r="MZ40" s="31"/>
      <c r="NA40" s="31"/>
      <c r="NB40" s="31"/>
      <c r="NC40" s="31"/>
      <c r="ND40" s="31"/>
      <c r="NE40" s="31"/>
      <c r="NF40" s="31"/>
      <c r="NG40" s="31"/>
      <c r="NH40" s="31"/>
      <c r="NI40" s="31"/>
      <c r="NJ40" s="31"/>
      <c r="NK40" s="31"/>
      <c r="NL40" s="31"/>
      <c r="NM40" s="31"/>
      <c r="NN40" s="31"/>
      <c r="NO40" s="31"/>
      <c r="NP40" s="31"/>
      <c r="NQ40" s="31"/>
      <c r="NR40" s="31"/>
      <c r="NS40" s="31"/>
      <c r="NT40" s="31"/>
      <c r="NU40" s="31"/>
      <c r="NV40" s="31"/>
      <c r="NW40" s="31"/>
      <c r="NX40" s="31"/>
      <c r="NY40" s="31"/>
      <c r="NZ40" s="31"/>
      <c r="OA40" s="31"/>
      <c r="OB40" s="31"/>
      <c r="OC40" s="31"/>
      <c r="OD40" s="31"/>
      <c r="OE40" s="31"/>
      <c r="OF40" s="31"/>
      <c r="OG40" s="31"/>
      <c r="OH40" s="31"/>
      <c r="OI40" s="31"/>
      <c r="OJ40" s="31"/>
      <c r="OK40" s="31"/>
      <c r="OL40" s="31"/>
      <c r="OM40" s="31"/>
      <c r="ON40" s="31"/>
      <c r="OO40" s="31"/>
      <c r="OP40" s="31"/>
      <c r="OQ40" s="31"/>
      <c r="OR40" s="31"/>
      <c r="OS40" s="31"/>
      <c r="OT40" s="31"/>
      <c r="OU40" s="31"/>
      <c r="OV40" s="31"/>
      <c r="OW40" s="31"/>
      <c r="OX40" s="31"/>
      <c r="OY40" s="31"/>
      <c r="OZ40" s="31"/>
      <c r="PA40" s="31"/>
      <c r="PB40" s="31"/>
      <c r="PC40" s="31"/>
      <c r="PD40" s="31"/>
      <c r="PE40" s="31"/>
      <c r="PF40" s="31"/>
      <c r="PG40" s="31"/>
      <c r="PH40" s="31"/>
      <c r="PI40" s="31"/>
      <c r="PJ40" s="31"/>
      <c r="PK40" s="31"/>
      <c r="PL40" s="31"/>
      <c r="PM40" s="31"/>
      <c r="PN40" s="31"/>
      <c r="PO40" s="31"/>
      <c r="PP40" s="31"/>
      <c r="PQ40" s="31"/>
      <c r="PR40" s="31"/>
      <c r="PS40" s="31"/>
      <c r="PT40" s="31"/>
      <c r="PU40" s="31"/>
      <c r="PV40" s="31"/>
      <c r="PW40" s="31"/>
      <c r="PX40" s="31"/>
      <c r="PY40" s="31"/>
      <c r="PZ40" s="31"/>
      <c r="QA40" s="31"/>
      <c r="QB40" s="31"/>
      <c r="QC40" s="31"/>
      <c r="QD40" s="31"/>
      <c r="QE40" s="31"/>
      <c r="QF40" s="31"/>
      <c r="QG40" s="31"/>
      <c r="QH40" s="31"/>
      <c r="QI40" s="31"/>
      <c r="QJ40" s="31"/>
      <c r="QK40" s="31"/>
      <c r="QL40" s="31"/>
      <c r="QM40" s="31"/>
      <c r="QN40" s="31"/>
      <c r="QO40" s="31"/>
      <c r="QP40" s="31"/>
      <c r="QQ40" s="31"/>
      <c r="QR40" s="31"/>
      <c r="QS40" s="31"/>
      <c r="QT40" s="31"/>
      <c r="QU40" s="31"/>
      <c r="QV40" s="31"/>
      <c r="QW40" s="31"/>
      <c r="QX40" s="31"/>
      <c r="QY40" s="31"/>
      <c r="QZ40" s="31"/>
      <c r="RA40" s="31"/>
      <c r="RB40" s="31"/>
      <c r="RC40" s="31"/>
      <c r="RD40" s="31"/>
      <c r="RE40" s="31"/>
      <c r="RF40" s="31"/>
      <c r="RG40" s="31"/>
      <c r="RH40" s="31"/>
      <c r="RI40" s="31"/>
      <c r="RJ40" s="31"/>
      <c r="RK40" s="31"/>
      <c r="RL40" s="31"/>
      <c r="RM40" s="31"/>
      <c r="RN40" s="31"/>
      <c r="RO40" s="31"/>
      <c r="RP40" s="31"/>
      <c r="RQ40" s="31"/>
      <c r="RR40" s="31"/>
      <c r="RS40" s="31"/>
      <c r="RT40" s="31"/>
      <c r="RU40" s="31"/>
      <c r="RV40" s="31"/>
      <c r="RW40" s="31"/>
      <c r="RX40" s="31"/>
      <c r="RY40" s="31"/>
      <c r="RZ40" s="31"/>
      <c r="SA40" s="31"/>
      <c r="SB40" s="31"/>
      <c r="SC40" s="31"/>
      <c r="SD40" s="31"/>
      <c r="SE40" s="31"/>
      <c r="SF40" s="31"/>
      <c r="SG40" s="31"/>
      <c r="SH40" s="31"/>
      <c r="SI40" s="31"/>
      <c r="SJ40" s="31"/>
      <c r="SK40" s="31"/>
      <c r="SL40" s="31"/>
      <c r="SM40" s="31"/>
      <c r="SN40" s="31"/>
      <c r="SO40" s="31"/>
      <c r="SP40" s="31"/>
      <c r="SQ40" s="31"/>
      <c r="SR40" s="31"/>
      <c r="SS40" s="31"/>
      <c r="ST40" s="31"/>
      <c r="SU40" s="31"/>
      <c r="SV40" s="31"/>
      <c r="SW40" s="31"/>
      <c r="SX40" s="31"/>
      <c r="SY40" s="31"/>
      <c r="SZ40" s="31"/>
      <c r="TA40" s="31"/>
      <c r="TB40" s="31"/>
      <c r="TC40" s="31"/>
      <c r="TD40" s="31"/>
      <c r="TE40" s="31"/>
      <c r="TF40" s="31"/>
      <c r="TG40" s="31"/>
      <c r="TH40" s="31"/>
      <c r="TI40" s="31"/>
      <c r="TJ40" s="31"/>
      <c r="TK40" s="31"/>
      <c r="TL40" s="31"/>
      <c r="TM40" s="31"/>
      <c r="TN40" s="31"/>
      <c r="TO40" s="31"/>
      <c r="TP40" s="31"/>
      <c r="TQ40" s="31"/>
      <c r="TR40" s="31"/>
      <c r="TS40" s="31"/>
      <c r="TT40" s="31"/>
      <c r="TU40" s="31"/>
      <c r="TV40" s="31"/>
      <c r="TW40" s="31"/>
      <c r="TX40" s="31"/>
      <c r="TY40" s="31"/>
      <c r="TZ40" s="31"/>
      <c r="UA40" s="31"/>
      <c r="UB40" s="31"/>
      <c r="UC40" s="31"/>
      <c r="UD40" s="31"/>
      <c r="UE40" s="31"/>
      <c r="UF40" s="31"/>
      <c r="UG40" s="31"/>
      <c r="UH40" s="31"/>
      <c r="UI40" s="31"/>
      <c r="UJ40" s="31"/>
      <c r="UK40" s="31"/>
      <c r="UL40" s="31"/>
      <c r="UM40" s="31"/>
      <c r="UN40" s="31"/>
      <c r="UO40" s="31"/>
      <c r="UP40" s="31"/>
      <c r="UQ40" s="31"/>
      <c r="UR40" s="31"/>
      <c r="US40" s="31"/>
      <c r="UT40" s="31"/>
      <c r="UU40" s="31"/>
      <c r="UV40" s="31"/>
      <c r="UW40" s="31"/>
      <c r="UX40" s="31"/>
      <c r="UY40" s="31"/>
      <c r="UZ40" s="31"/>
      <c r="VA40" s="31"/>
      <c r="VB40" s="31"/>
      <c r="VC40" s="31"/>
      <c r="VD40" s="31"/>
      <c r="VE40" s="31"/>
      <c r="VF40" s="31"/>
      <c r="VG40" s="31"/>
      <c r="VH40" s="31"/>
      <c r="VI40" s="31"/>
      <c r="VJ40" s="31"/>
      <c r="VK40" s="31"/>
      <c r="VL40" s="31"/>
      <c r="VM40" s="31"/>
      <c r="VN40" s="31"/>
      <c r="VO40" s="31"/>
      <c r="VP40" s="31"/>
      <c r="VQ40" s="31"/>
      <c r="VR40" s="31"/>
      <c r="VS40" s="31"/>
      <c r="VT40" s="31"/>
      <c r="VU40" s="31"/>
      <c r="VV40" s="31"/>
      <c r="VW40" s="31"/>
      <c r="VX40" s="31"/>
      <c r="VY40" s="31"/>
      <c r="VZ40" s="31"/>
      <c r="WA40" s="31"/>
      <c r="WB40" s="31"/>
      <c r="WC40" s="31"/>
      <c r="WD40" s="31"/>
      <c r="WE40" s="31"/>
      <c r="WF40" s="31"/>
      <c r="WG40" s="31"/>
      <c r="WH40" s="31"/>
      <c r="WI40" s="31"/>
      <c r="WJ40" s="31"/>
      <c r="WK40" s="31"/>
      <c r="WL40" s="31"/>
      <c r="WM40" s="31"/>
      <c r="WN40" s="31"/>
      <c r="WO40" s="31"/>
      <c r="WP40" s="31"/>
      <c r="WQ40" s="31"/>
      <c r="WR40" s="31"/>
      <c r="WS40" s="31"/>
      <c r="WT40" s="31"/>
      <c r="WU40" s="31"/>
      <c r="WV40" s="31"/>
      <c r="WW40" s="31"/>
      <c r="WX40" s="31"/>
      <c r="WY40" s="31"/>
      <c r="WZ40" s="31"/>
      <c r="XA40" s="31"/>
      <c r="XB40" s="31"/>
      <c r="XC40" s="31"/>
      <c r="XD40" s="31"/>
      <c r="XE40" s="31"/>
      <c r="XF40" s="31"/>
      <c r="XG40" s="31"/>
      <c r="XH40" s="31"/>
      <c r="XI40" s="31"/>
      <c r="XJ40" s="31"/>
      <c r="XK40" s="31"/>
      <c r="XL40" s="31"/>
      <c r="XM40" s="31"/>
      <c r="XN40" s="31"/>
      <c r="XO40" s="31"/>
      <c r="XP40" s="31"/>
      <c r="XQ40" s="31"/>
      <c r="XR40" s="31"/>
      <c r="XS40" s="31"/>
      <c r="XT40" s="31"/>
      <c r="XU40" s="31"/>
      <c r="XV40" s="31"/>
      <c r="XW40" s="31"/>
      <c r="XX40" s="31"/>
      <c r="XY40" s="31"/>
      <c r="XZ40" s="31"/>
      <c r="YA40" s="31"/>
      <c r="YB40" s="31"/>
      <c r="YC40" s="31"/>
      <c r="YD40" s="31"/>
      <c r="YE40" s="31"/>
      <c r="YF40" s="31"/>
      <c r="YG40" s="31"/>
      <c r="YH40" s="31"/>
      <c r="YI40" s="31"/>
      <c r="YJ40" s="31"/>
      <c r="YK40" s="31"/>
      <c r="YL40" s="31"/>
      <c r="YM40" s="31"/>
      <c r="YN40" s="31"/>
      <c r="YO40" s="31"/>
      <c r="YP40" s="31"/>
      <c r="YQ40" s="31"/>
      <c r="YR40" s="31"/>
      <c r="YS40" s="31"/>
      <c r="YT40" s="31"/>
      <c r="YU40" s="31"/>
      <c r="YV40" s="31"/>
      <c r="YW40" s="31"/>
      <c r="YX40" s="31"/>
      <c r="YY40" s="31"/>
      <c r="YZ40" s="31"/>
      <c r="ZA40" s="31"/>
      <c r="ZB40" s="31"/>
      <c r="ZC40" s="31"/>
      <c r="ZD40" s="31"/>
      <c r="ZE40" s="31"/>
      <c r="ZF40" s="31"/>
      <c r="ZG40" s="31"/>
      <c r="ZH40" s="31"/>
      <c r="ZI40" s="31"/>
      <c r="ZJ40" s="31"/>
      <c r="ZK40" s="31"/>
      <c r="ZL40" s="31"/>
      <c r="ZM40" s="31"/>
      <c r="ZN40" s="31"/>
      <c r="ZO40" s="31"/>
      <c r="ZP40" s="31"/>
      <c r="ZQ40" s="31"/>
      <c r="ZR40" s="31"/>
      <c r="ZS40" s="31"/>
      <c r="ZT40" s="31"/>
      <c r="ZU40" s="31"/>
      <c r="ZV40" s="31"/>
      <c r="ZW40" s="31"/>
      <c r="ZX40" s="31"/>
      <c r="ZY40" s="31"/>
      <c r="ZZ40" s="31"/>
      <c r="AAA40" s="31"/>
      <c r="AAB40" s="31"/>
      <c r="AAC40" s="31"/>
      <c r="AAD40" s="31"/>
      <c r="AAE40" s="31"/>
      <c r="AAF40" s="31"/>
      <c r="AAG40" s="31"/>
      <c r="AAH40" s="31"/>
      <c r="AAI40" s="31"/>
      <c r="AAJ40" s="31"/>
      <c r="AAK40" s="31"/>
      <c r="AAL40" s="31"/>
      <c r="AAM40" s="31"/>
      <c r="AAN40" s="31"/>
      <c r="AAO40" s="31"/>
      <c r="AAP40" s="31"/>
      <c r="AAQ40" s="31"/>
      <c r="AAR40" s="31"/>
      <c r="AAS40" s="31"/>
      <c r="AAT40" s="31"/>
      <c r="AAU40" s="31"/>
      <c r="AAV40" s="31"/>
      <c r="AAW40" s="31"/>
      <c r="AAX40" s="31"/>
      <c r="AAY40" s="31"/>
      <c r="AAZ40" s="31"/>
      <c r="ABA40" s="31"/>
      <c r="ABB40" s="31"/>
      <c r="ABC40" s="31"/>
      <c r="ABD40" s="31"/>
      <c r="ABE40" s="31"/>
      <c r="ABF40" s="31"/>
      <c r="ABG40" s="31"/>
      <c r="ABH40" s="31"/>
      <c r="ABI40" s="31"/>
      <c r="ABJ40" s="31"/>
      <c r="ABK40" s="31"/>
      <c r="ABL40" s="31"/>
      <c r="ABM40" s="31"/>
      <c r="ABN40" s="31"/>
      <c r="ABO40" s="31"/>
      <c r="ABP40" s="31"/>
      <c r="ABQ40" s="31"/>
      <c r="ABR40" s="31"/>
      <c r="ABS40" s="31"/>
      <c r="ABT40" s="31"/>
      <c r="ABU40" s="31"/>
      <c r="ABV40" s="31"/>
      <c r="ABW40" s="31"/>
      <c r="ABX40" s="31"/>
      <c r="ABY40" s="31"/>
      <c r="ABZ40" s="31"/>
      <c r="ACA40" s="31"/>
      <c r="ACB40" s="31"/>
      <c r="ACC40" s="31"/>
      <c r="ACD40" s="31"/>
      <c r="ACE40" s="31"/>
      <c r="ACF40" s="31"/>
      <c r="ACG40" s="31"/>
      <c r="ACH40" s="31"/>
      <c r="ACI40" s="31"/>
      <c r="ACJ40" s="31"/>
      <c r="ACK40" s="31"/>
      <c r="ACL40" s="31"/>
      <c r="ACM40" s="31"/>
      <c r="ACN40" s="31"/>
      <c r="ACO40" s="31"/>
      <c r="ACP40" s="31"/>
      <c r="ACQ40" s="31"/>
      <c r="ACR40" s="31"/>
      <c r="ACS40" s="31"/>
      <c r="ACT40" s="31"/>
      <c r="ACU40" s="31"/>
      <c r="ACV40" s="31"/>
      <c r="ACW40" s="31"/>
      <c r="ACX40" s="31"/>
      <c r="ACY40" s="31"/>
      <c r="ACZ40" s="31"/>
      <c r="ADA40" s="31"/>
      <c r="ADB40" s="31"/>
      <c r="ADC40" s="31"/>
      <c r="ADD40" s="31"/>
      <c r="ADE40" s="31"/>
      <c r="ADF40" s="31"/>
      <c r="ADG40" s="31"/>
      <c r="ADH40" s="31"/>
      <c r="ADI40" s="31"/>
      <c r="ADJ40" s="31"/>
      <c r="ADK40" s="31"/>
      <c r="ADL40" s="31"/>
      <c r="ADM40" s="31"/>
      <c r="ADN40" s="31"/>
      <c r="ADO40" s="31"/>
      <c r="ADP40" s="31"/>
      <c r="ADQ40" s="31"/>
      <c r="ADR40" s="31"/>
      <c r="ADS40" s="31"/>
      <c r="ADT40" s="31"/>
      <c r="ADU40" s="31"/>
      <c r="ADV40" s="31"/>
      <c r="ADW40" s="31"/>
      <c r="ADX40" s="31"/>
      <c r="ADY40" s="31"/>
      <c r="ADZ40" s="31"/>
      <c r="AEA40" s="31"/>
      <c r="AEB40" s="31"/>
      <c r="AEC40" s="31"/>
      <c r="AED40" s="31"/>
      <c r="AEE40" s="31"/>
      <c r="AEF40" s="31"/>
      <c r="AEG40" s="31"/>
      <c r="AEH40" s="31"/>
      <c r="AEI40" s="31"/>
      <c r="AEJ40" s="31"/>
      <c r="AEK40" s="31"/>
      <c r="AEL40" s="31"/>
      <c r="AEM40" s="31"/>
      <c r="AEN40" s="31"/>
      <c r="AEO40" s="31"/>
      <c r="AEP40" s="31"/>
      <c r="AEQ40" s="31"/>
      <c r="AER40" s="31"/>
      <c r="AES40" s="31"/>
      <c r="AET40" s="31"/>
      <c r="AEU40" s="31"/>
      <c r="AEV40" s="31"/>
      <c r="AEW40" s="31"/>
      <c r="AEX40" s="31"/>
      <c r="AEY40" s="31"/>
      <c r="AEZ40" s="31"/>
      <c r="AFA40" s="31"/>
      <c r="AFB40" s="31"/>
      <c r="AFC40" s="31"/>
      <c r="AFD40" s="31"/>
      <c r="AFE40" s="31"/>
      <c r="AFF40" s="31"/>
      <c r="AFG40" s="31"/>
      <c r="AFH40" s="31"/>
      <c r="AFI40" s="31"/>
      <c r="AFJ40" s="31"/>
      <c r="AFK40" s="31"/>
      <c r="AFL40" s="31"/>
      <c r="AFM40" s="31"/>
      <c r="AFN40" s="31"/>
      <c r="AFO40" s="31"/>
      <c r="AFP40" s="31"/>
      <c r="AFQ40" s="31"/>
      <c r="AFR40" s="31"/>
      <c r="AFS40" s="31"/>
      <c r="AFT40" s="31"/>
      <c r="AFU40" s="31"/>
      <c r="AFV40" s="31"/>
      <c r="AFW40" s="31"/>
      <c r="AFX40" s="31"/>
      <c r="AFY40" s="31"/>
      <c r="AFZ40" s="31"/>
      <c r="AGA40" s="31"/>
      <c r="AGB40" s="31"/>
      <c r="AGC40" s="31"/>
      <c r="AGD40" s="31"/>
      <c r="AGE40" s="31"/>
      <c r="AGF40" s="31"/>
      <c r="AGG40" s="31"/>
      <c r="AGH40" s="31"/>
      <c r="AGI40" s="31"/>
      <c r="AGJ40" s="31"/>
      <c r="AGK40" s="31"/>
      <c r="AGL40" s="31"/>
      <c r="AGM40" s="31"/>
      <c r="AGN40" s="31"/>
      <c r="AGO40" s="31"/>
      <c r="AGP40" s="31"/>
      <c r="AGQ40" s="31"/>
      <c r="AGR40" s="31"/>
      <c r="AGS40" s="31"/>
      <c r="AGT40" s="31"/>
      <c r="AGU40" s="31"/>
      <c r="AGV40" s="31"/>
      <c r="AGW40" s="31"/>
      <c r="AGX40" s="31"/>
      <c r="AGY40" s="31"/>
      <c r="AGZ40" s="31"/>
      <c r="AHA40" s="31"/>
      <c r="AHB40" s="31"/>
      <c r="AHC40" s="31"/>
      <c r="AHD40" s="31"/>
      <c r="AHE40" s="31"/>
      <c r="AHF40" s="31"/>
      <c r="AHG40" s="31"/>
      <c r="AHH40" s="31"/>
      <c r="AHI40" s="31"/>
      <c r="AHJ40" s="31"/>
      <c r="AHK40" s="31"/>
      <c r="AHL40" s="31"/>
      <c r="AHM40" s="31"/>
      <c r="AHN40" s="31"/>
      <c r="AHO40" s="31"/>
      <c r="AHP40" s="31"/>
      <c r="AHQ40" s="31"/>
      <c r="AHR40" s="31"/>
      <c r="AHS40" s="31"/>
      <c r="AHT40" s="31"/>
      <c r="AHU40" s="31"/>
      <c r="AHV40" s="31"/>
      <c r="AHW40" s="31"/>
      <c r="AHX40" s="31"/>
      <c r="AHY40" s="31"/>
      <c r="AHZ40" s="31"/>
      <c r="AIA40" s="31"/>
      <c r="AIB40" s="31"/>
      <c r="AIC40" s="31"/>
      <c r="AID40" s="31"/>
      <c r="AIE40" s="31"/>
      <c r="AIF40" s="31"/>
      <c r="AIG40" s="31"/>
      <c r="AIH40" s="31"/>
      <c r="AII40" s="31"/>
      <c r="AIJ40" s="31"/>
      <c r="AIK40" s="31"/>
      <c r="AIL40" s="31"/>
      <c r="AIM40" s="31"/>
      <c r="AIN40" s="31"/>
      <c r="AIO40" s="31"/>
      <c r="AIP40" s="31"/>
      <c r="AIQ40" s="31"/>
      <c r="AIR40" s="31"/>
      <c r="AIS40" s="31"/>
      <c r="AIT40" s="31"/>
      <c r="AIU40" s="31"/>
      <c r="AIV40" s="31"/>
      <c r="AIW40" s="31"/>
      <c r="AIX40" s="31"/>
      <c r="AIY40" s="31"/>
      <c r="AIZ40" s="31"/>
      <c r="AJA40" s="31"/>
      <c r="AJB40" s="31"/>
      <c r="AJC40" s="31"/>
      <c r="AJD40" s="31"/>
      <c r="AJE40" s="31"/>
      <c r="AJF40" s="31"/>
      <c r="AJG40" s="31"/>
      <c r="AJH40" s="31"/>
      <c r="AJI40" s="31"/>
      <c r="AJJ40" s="31"/>
      <c r="AJK40" s="31"/>
      <c r="AJL40" s="31"/>
      <c r="AJM40" s="31"/>
      <c r="AJN40" s="31"/>
      <c r="AJO40" s="31"/>
      <c r="AJP40" s="31"/>
      <c r="AJQ40" s="31"/>
      <c r="AJR40" s="31"/>
      <c r="AJS40" s="31"/>
    </row>
    <row r="41" spans="1:955" s="4" customFormat="1" ht="13.8" x14ac:dyDescent="0.25">
      <c r="A41" s="82" t="s">
        <v>48</v>
      </c>
      <c r="B41" s="134"/>
      <c r="C41" s="134"/>
      <c r="D41" s="134"/>
      <c r="E41" s="134"/>
      <c r="F41" s="75"/>
      <c r="G41" s="72"/>
      <c r="H41" s="73"/>
      <c r="I41" s="72">
        <f>WORKDAY(G41,IF(WEEKDAY(G41,2)&gt;=6,H41,H41-1),Paramètres!$A$11:$A$52)</f>
        <v>0</v>
      </c>
      <c r="J41" s="72">
        <f t="shared" si="908"/>
        <v>-1</v>
      </c>
      <c r="K41" s="72">
        <f>IF(P1_GP!$AF$6,I41,J41)</f>
        <v>0</v>
      </c>
      <c r="L41" s="74"/>
      <c r="M41" s="72">
        <f t="shared" si="909"/>
        <v>0</v>
      </c>
      <c r="N41" s="115" t="str">
        <f ca="1">IF(AND(L41&lt;1,K41&lt;Paramètres!$D$9),"n","")</f>
        <v>n</v>
      </c>
      <c r="O41" s="31"/>
      <c r="P41" s="31"/>
      <c r="Q41" s="31"/>
      <c r="R41" s="31"/>
      <c r="S41" s="31"/>
      <c r="T41" s="31"/>
      <c r="U41" s="31"/>
      <c r="V41" s="31"/>
      <c r="W41" s="31"/>
      <c r="X41" s="31"/>
      <c r="Y41" s="31"/>
      <c r="Z41" s="31"/>
      <c r="AA41" s="31"/>
      <c r="AB41" s="31"/>
      <c r="AC41" s="31"/>
      <c r="AD41" s="31"/>
      <c r="AE41" s="31"/>
      <c r="AF41" s="31"/>
      <c r="AG41" s="31"/>
      <c r="AH41" s="31"/>
      <c r="AI41" s="31"/>
      <c r="AJ41" s="31"/>
      <c r="AK41" s="31"/>
      <c r="AL41" s="31"/>
      <c r="AM41" s="31"/>
      <c r="AN41" s="31"/>
      <c r="AO41" s="31"/>
      <c r="AP41" s="31"/>
      <c r="AQ41" s="31"/>
      <c r="AR41" s="31"/>
      <c r="AS41" s="31"/>
      <c r="AT41" s="31"/>
      <c r="AU41" s="31"/>
      <c r="AV41" s="31"/>
      <c r="AW41" s="31"/>
      <c r="AX41" s="31"/>
      <c r="AY41" s="31"/>
      <c r="AZ41" s="31"/>
      <c r="BA41" s="31"/>
      <c r="BB41" s="31"/>
      <c r="BC41" s="31"/>
      <c r="BD41" s="31"/>
      <c r="BE41" s="31"/>
      <c r="BF41" s="31"/>
      <c r="BG41" s="31"/>
      <c r="BH41" s="31"/>
      <c r="BI41" s="31"/>
      <c r="BJ41" s="31"/>
      <c r="BK41" s="31"/>
      <c r="BL41" s="31"/>
      <c r="BM41" s="31"/>
      <c r="BN41" s="31"/>
      <c r="BO41" s="31"/>
      <c r="BP41" s="31"/>
      <c r="BQ41" s="31"/>
      <c r="BR41" s="31"/>
      <c r="BS41" s="31"/>
      <c r="BT41" s="31"/>
      <c r="BU41" s="31"/>
      <c r="BV41" s="31"/>
      <c r="BW41" s="31"/>
      <c r="BX41" s="31"/>
      <c r="BY41" s="31"/>
      <c r="BZ41" s="31"/>
      <c r="CA41" s="31"/>
      <c r="CB41" s="31"/>
      <c r="CC41" s="31"/>
      <c r="CD41" s="31"/>
      <c r="CE41" s="31"/>
      <c r="CF41" s="31"/>
      <c r="CG41" s="31"/>
      <c r="CH41" s="31"/>
      <c r="CI41" s="31"/>
      <c r="CJ41" s="31"/>
      <c r="CK41" s="31"/>
      <c r="CL41" s="31"/>
      <c r="CM41" s="31"/>
      <c r="CN41" s="31"/>
      <c r="CO41" s="31"/>
      <c r="CP41" s="31"/>
      <c r="CQ41" s="31"/>
      <c r="CR41" s="31"/>
      <c r="CS41" s="31"/>
      <c r="CT41" s="31"/>
      <c r="CU41" s="31"/>
      <c r="CV41" s="31"/>
      <c r="CW41" s="31"/>
      <c r="CX41" s="31"/>
      <c r="CY41" s="31"/>
      <c r="CZ41" s="31"/>
      <c r="DA41" s="31"/>
      <c r="DB41" s="31"/>
      <c r="DC41" s="31"/>
      <c r="DD41" s="31"/>
      <c r="DE41" s="31"/>
      <c r="DF41" s="31"/>
      <c r="DG41" s="31"/>
      <c r="DH41" s="31"/>
      <c r="DI41" s="31"/>
      <c r="DJ41" s="31"/>
      <c r="DK41" s="31"/>
      <c r="DL41" s="31"/>
      <c r="DM41" s="31"/>
      <c r="DN41" s="31"/>
      <c r="DO41" s="31"/>
      <c r="DP41" s="31"/>
      <c r="DQ41" s="31"/>
      <c r="DR41" s="31"/>
      <c r="DS41" s="31"/>
      <c r="DT41" s="31"/>
      <c r="DU41" s="31"/>
      <c r="DV41" s="31"/>
      <c r="DW41" s="31"/>
      <c r="DX41" s="31"/>
      <c r="DY41" s="31"/>
      <c r="DZ41" s="31"/>
      <c r="EA41" s="31"/>
      <c r="EB41" s="31"/>
      <c r="EC41" s="31"/>
      <c r="ED41" s="31"/>
      <c r="EE41" s="31"/>
      <c r="EF41" s="31"/>
      <c r="EG41" s="31"/>
      <c r="EH41" s="31"/>
      <c r="EI41" s="31"/>
      <c r="EJ41" s="31"/>
      <c r="EK41" s="31"/>
      <c r="EL41" s="31"/>
      <c r="EM41" s="31"/>
      <c r="EN41" s="31"/>
      <c r="EO41" s="31"/>
      <c r="EP41" s="31"/>
      <c r="EQ41" s="31"/>
      <c r="ER41" s="31"/>
      <c r="ES41" s="31"/>
      <c r="ET41" s="31"/>
      <c r="EU41" s="31"/>
      <c r="EV41" s="31"/>
      <c r="EW41" s="31"/>
      <c r="EX41" s="31"/>
      <c r="EY41" s="31"/>
      <c r="EZ41" s="31"/>
      <c r="FA41" s="31"/>
      <c r="FB41" s="31"/>
      <c r="FC41" s="31"/>
      <c r="FD41" s="31"/>
      <c r="FE41" s="31"/>
      <c r="FF41" s="31"/>
      <c r="FG41" s="31"/>
      <c r="FH41" s="31"/>
      <c r="FI41" s="31"/>
      <c r="FJ41" s="31"/>
      <c r="FK41" s="31"/>
      <c r="FL41" s="31"/>
      <c r="FM41" s="31"/>
      <c r="FN41" s="31"/>
      <c r="FO41" s="31"/>
      <c r="FP41" s="31"/>
      <c r="FQ41" s="31"/>
      <c r="FR41" s="31"/>
      <c r="FS41" s="31"/>
      <c r="FT41" s="31"/>
      <c r="FU41" s="31"/>
      <c r="FV41" s="31"/>
      <c r="FW41" s="31"/>
      <c r="FX41" s="31"/>
      <c r="FY41" s="31"/>
      <c r="FZ41" s="31"/>
      <c r="GA41" s="31"/>
      <c r="GB41" s="31"/>
      <c r="GC41" s="31"/>
      <c r="GD41" s="31"/>
      <c r="GE41" s="31"/>
      <c r="GF41" s="31"/>
      <c r="GG41" s="31"/>
      <c r="GH41" s="31"/>
      <c r="GI41" s="31"/>
      <c r="GJ41" s="31"/>
      <c r="GK41" s="31"/>
      <c r="GL41" s="31"/>
      <c r="GM41" s="31"/>
      <c r="GN41" s="31"/>
      <c r="GO41" s="31"/>
      <c r="GP41" s="31"/>
      <c r="GQ41" s="31"/>
      <c r="GR41" s="31"/>
      <c r="GS41" s="31"/>
      <c r="GT41" s="31"/>
      <c r="GU41" s="31"/>
      <c r="GV41" s="31"/>
      <c r="GW41" s="31"/>
      <c r="GX41" s="31"/>
      <c r="GY41" s="31"/>
      <c r="GZ41" s="31"/>
      <c r="HA41" s="31"/>
      <c r="HB41" s="31"/>
      <c r="HC41" s="31"/>
      <c r="HD41" s="31"/>
      <c r="HE41" s="31"/>
      <c r="HF41" s="31"/>
      <c r="HG41" s="31"/>
      <c r="HH41" s="31"/>
      <c r="HI41" s="31"/>
      <c r="HJ41" s="31"/>
      <c r="HK41" s="31"/>
      <c r="HL41" s="31"/>
      <c r="HM41" s="31"/>
      <c r="HN41" s="31"/>
      <c r="HO41" s="31"/>
      <c r="HP41" s="31"/>
      <c r="HQ41" s="31"/>
      <c r="HR41" s="31"/>
      <c r="HS41" s="31"/>
      <c r="HT41" s="31"/>
      <c r="HU41" s="31"/>
      <c r="HV41" s="31"/>
      <c r="HW41" s="31"/>
      <c r="HX41" s="31"/>
      <c r="HY41" s="31"/>
      <c r="HZ41" s="31"/>
      <c r="IA41" s="31"/>
      <c r="IB41" s="31"/>
      <c r="IC41" s="31"/>
      <c r="ID41" s="31"/>
      <c r="IE41" s="31"/>
      <c r="IF41" s="31"/>
      <c r="IG41" s="31"/>
      <c r="IH41" s="31"/>
      <c r="II41" s="31"/>
      <c r="IJ41" s="31"/>
      <c r="IK41" s="31"/>
      <c r="IL41" s="31"/>
      <c r="IM41" s="31"/>
      <c r="IN41" s="31"/>
      <c r="IO41" s="31"/>
      <c r="IP41" s="31"/>
      <c r="IQ41" s="31"/>
      <c r="IR41" s="31"/>
      <c r="IS41" s="31"/>
      <c r="IT41" s="31"/>
      <c r="IU41" s="31"/>
      <c r="IV41" s="31"/>
      <c r="IW41" s="31"/>
      <c r="IX41" s="31"/>
      <c r="IY41" s="31"/>
      <c r="IZ41" s="31"/>
      <c r="JA41" s="31"/>
      <c r="JB41" s="31"/>
      <c r="JC41" s="31"/>
      <c r="JD41" s="31"/>
      <c r="JE41" s="31"/>
      <c r="JF41" s="31"/>
      <c r="JG41" s="31"/>
      <c r="JH41" s="31"/>
      <c r="JI41" s="31"/>
      <c r="JJ41" s="31"/>
      <c r="JK41" s="31"/>
      <c r="JL41" s="31"/>
      <c r="JM41" s="31"/>
      <c r="JN41" s="31"/>
      <c r="JO41" s="31"/>
      <c r="JP41" s="31"/>
      <c r="JQ41" s="31"/>
      <c r="JR41" s="31"/>
      <c r="JS41" s="31"/>
      <c r="JT41" s="31"/>
      <c r="JU41" s="31"/>
      <c r="JV41" s="31"/>
      <c r="JW41" s="31"/>
      <c r="JX41" s="31"/>
      <c r="JY41" s="31"/>
      <c r="JZ41" s="31"/>
      <c r="KA41" s="31"/>
      <c r="KB41" s="31"/>
      <c r="KC41" s="31"/>
      <c r="KD41" s="31"/>
      <c r="KE41" s="31"/>
      <c r="KF41" s="31"/>
      <c r="KG41" s="31"/>
      <c r="KH41" s="31"/>
      <c r="KI41" s="31"/>
      <c r="KJ41" s="31"/>
      <c r="KK41" s="31"/>
      <c r="KL41" s="31"/>
      <c r="KM41" s="31"/>
      <c r="KN41" s="31"/>
      <c r="KO41" s="31"/>
      <c r="KP41" s="31"/>
      <c r="KQ41" s="31"/>
      <c r="KR41" s="31"/>
      <c r="KS41" s="31"/>
      <c r="KT41" s="31"/>
      <c r="KU41" s="31"/>
      <c r="KV41" s="31"/>
      <c r="KW41" s="31"/>
      <c r="KX41" s="31"/>
      <c r="KY41" s="31"/>
      <c r="KZ41" s="31"/>
      <c r="LA41" s="31"/>
      <c r="LB41" s="31"/>
      <c r="LC41" s="31"/>
      <c r="LD41" s="31"/>
      <c r="LE41" s="31"/>
      <c r="LF41" s="31"/>
      <c r="LG41" s="31"/>
      <c r="LH41" s="31"/>
      <c r="LI41" s="31"/>
      <c r="LJ41" s="31"/>
      <c r="LK41" s="31"/>
      <c r="LL41" s="31"/>
      <c r="LM41" s="31"/>
      <c r="LN41" s="31"/>
      <c r="LO41" s="31"/>
      <c r="LP41" s="31"/>
      <c r="LQ41" s="31"/>
      <c r="LR41" s="31"/>
      <c r="LS41" s="31"/>
      <c r="LT41" s="31"/>
      <c r="LU41" s="31"/>
      <c r="LV41" s="31"/>
      <c r="LW41" s="31"/>
      <c r="LX41" s="31"/>
      <c r="LY41" s="31"/>
      <c r="LZ41" s="31"/>
      <c r="MA41" s="31"/>
      <c r="MB41" s="31"/>
      <c r="MC41" s="31"/>
      <c r="MD41" s="31"/>
      <c r="ME41" s="31"/>
      <c r="MF41" s="31"/>
      <c r="MG41" s="31"/>
      <c r="MH41" s="31"/>
      <c r="MI41" s="31"/>
      <c r="MJ41" s="31"/>
      <c r="MK41" s="31"/>
      <c r="ML41" s="31"/>
      <c r="MM41" s="31"/>
      <c r="MN41" s="31"/>
      <c r="MO41" s="31"/>
      <c r="MP41" s="31"/>
      <c r="MQ41" s="31"/>
      <c r="MR41" s="31"/>
      <c r="MS41" s="31"/>
      <c r="MT41" s="31"/>
      <c r="MU41" s="31"/>
      <c r="MV41" s="31"/>
      <c r="MW41" s="31"/>
      <c r="MX41" s="31"/>
      <c r="MY41" s="31"/>
      <c r="MZ41" s="31"/>
      <c r="NA41" s="31"/>
      <c r="NB41" s="31"/>
      <c r="NC41" s="31"/>
      <c r="ND41" s="31"/>
      <c r="NE41" s="31"/>
      <c r="NF41" s="31"/>
      <c r="NG41" s="31"/>
      <c r="NH41" s="31"/>
      <c r="NI41" s="31"/>
      <c r="NJ41" s="31"/>
      <c r="NK41" s="31"/>
      <c r="NL41" s="31"/>
      <c r="NM41" s="31"/>
      <c r="NN41" s="31"/>
      <c r="NO41" s="31"/>
      <c r="NP41" s="31"/>
      <c r="NQ41" s="31"/>
      <c r="NR41" s="31"/>
      <c r="NS41" s="31"/>
      <c r="NT41" s="31"/>
      <c r="NU41" s="31"/>
      <c r="NV41" s="31"/>
      <c r="NW41" s="31"/>
      <c r="NX41" s="31"/>
      <c r="NY41" s="31"/>
      <c r="NZ41" s="31"/>
      <c r="OA41" s="31"/>
      <c r="OB41" s="31"/>
      <c r="OC41" s="31"/>
      <c r="OD41" s="31"/>
      <c r="OE41" s="31"/>
      <c r="OF41" s="31"/>
      <c r="OG41" s="31"/>
      <c r="OH41" s="31"/>
      <c r="OI41" s="31"/>
      <c r="OJ41" s="31"/>
      <c r="OK41" s="31"/>
      <c r="OL41" s="31"/>
      <c r="OM41" s="31"/>
      <c r="ON41" s="31"/>
      <c r="OO41" s="31"/>
      <c r="OP41" s="31"/>
      <c r="OQ41" s="31"/>
      <c r="OR41" s="31"/>
      <c r="OS41" s="31"/>
      <c r="OT41" s="31"/>
      <c r="OU41" s="31"/>
      <c r="OV41" s="31"/>
      <c r="OW41" s="31"/>
      <c r="OX41" s="31"/>
      <c r="OY41" s="31"/>
      <c r="OZ41" s="31"/>
      <c r="PA41" s="31"/>
      <c r="PB41" s="31"/>
      <c r="PC41" s="31"/>
      <c r="PD41" s="31"/>
      <c r="PE41" s="31"/>
      <c r="PF41" s="31"/>
      <c r="PG41" s="31"/>
      <c r="PH41" s="31"/>
      <c r="PI41" s="31"/>
      <c r="PJ41" s="31"/>
      <c r="PK41" s="31"/>
      <c r="PL41" s="31"/>
      <c r="PM41" s="31"/>
      <c r="PN41" s="31"/>
      <c r="PO41" s="31"/>
      <c r="PP41" s="31"/>
      <c r="PQ41" s="31"/>
      <c r="PR41" s="31"/>
      <c r="PS41" s="31"/>
      <c r="PT41" s="31"/>
      <c r="PU41" s="31"/>
      <c r="PV41" s="31"/>
      <c r="PW41" s="31"/>
      <c r="PX41" s="31"/>
      <c r="PY41" s="31"/>
      <c r="PZ41" s="31"/>
      <c r="QA41" s="31"/>
      <c r="QB41" s="31"/>
      <c r="QC41" s="31"/>
      <c r="QD41" s="31"/>
      <c r="QE41" s="31"/>
      <c r="QF41" s="31"/>
      <c r="QG41" s="31"/>
      <c r="QH41" s="31"/>
      <c r="QI41" s="31"/>
      <c r="QJ41" s="31"/>
      <c r="QK41" s="31"/>
      <c r="QL41" s="31"/>
      <c r="QM41" s="31"/>
      <c r="QN41" s="31"/>
      <c r="QO41" s="31"/>
      <c r="QP41" s="31"/>
      <c r="QQ41" s="31"/>
      <c r="QR41" s="31"/>
      <c r="QS41" s="31"/>
      <c r="QT41" s="31"/>
      <c r="QU41" s="31"/>
      <c r="QV41" s="31"/>
      <c r="QW41" s="31"/>
      <c r="QX41" s="31"/>
      <c r="QY41" s="31"/>
      <c r="QZ41" s="31"/>
      <c r="RA41" s="31"/>
      <c r="RB41" s="31"/>
      <c r="RC41" s="31"/>
      <c r="RD41" s="31"/>
      <c r="RE41" s="31"/>
      <c r="RF41" s="31"/>
      <c r="RG41" s="31"/>
      <c r="RH41" s="31"/>
      <c r="RI41" s="31"/>
      <c r="RJ41" s="31"/>
      <c r="RK41" s="31"/>
      <c r="RL41" s="31"/>
      <c r="RM41" s="31"/>
      <c r="RN41" s="31"/>
      <c r="RO41" s="31"/>
      <c r="RP41" s="31"/>
      <c r="RQ41" s="31"/>
      <c r="RR41" s="31"/>
      <c r="RS41" s="31"/>
      <c r="RT41" s="31"/>
      <c r="RU41" s="31"/>
      <c r="RV41" s="31"/>
      <c r="RW41" s="31"/>
      <c r="RX41" s="31"/>
      <c r="RY41" s="31"/>
      <c r="RZ41" s="31"/>
      <c r="SA41" s="31"/>
      <c r="SB41" s="31"/>
      <c r="SC41" s="31"/>
      <c r="SD41" s="31"/>
      <c r="SE41" s="31"/>
      <c r="SF41" s="31"/>
      <c r="SG41" s="31"/>
      <c r="SH41" s="31"/>
      <c r="SI41" s="31"/>
      <c r="SJ41" s="31"/>
      <c r="SK41" s="31"/>
      <c r="SL41" s="31"/>
      <c r="SM41" s="31"/>
      <c r="SN41" s="31"/>
      <c r="SO41" s="31"/>
      <c r="SP41" s="31"/>
      <c r="SQ41" s="31"/>
      <c r="SR41" s="31"/>
      <c r="SS41" s="31"/>
      <c r="ST41" s="31"/>
      <c r="SU41" s="31"/>
      <c r="SV41" s="31"/>
      <c r="SW41" s="31"/>
      <c r="SX41" s="31"/>
      <c r="SY41" s="31"/>
      <c r="SZ41" s="31"/>
      <c r="TA41" s="31"/>
      <c r="TB41" s="31"/>
      <c r="TC41" s="31"/>
      <c r="TD41" s="31"/>
      <c r="TE41" s="31"/>
      <c r="TF41" s="31"/>
      <c r="TG41" s="31"/>
      <c r="TH41" s="31"/>
      <c r="TI41" s="31"/>
      <c r="TJ41" s="31"/>
      <c r="TK41" s="31"/>
      <c r="TL41" s="31"/>
      <c r="TM41" s="31"/>
      <c r="TN41" s="31"/>
      <c r="TO41" s="31"/>
      <c r="TP41" s="31"/>
      <c r="TQ41" s="31"/>
      <c r="TR41" s="31"/>
      <c r="TS41" s="31"/>
      <c r="TT41" s="31"/>
      <c r="TU41" s="31"/>
      <c r="TV41" s="31"/>
      <c r="TW41" s="31"/>
      <c r="TX41" s="31"/>
      <c r="TY41" s="31"/>
      <c r="TZ41" s="31"/>
      <c r="UA41" s="31"/>
      <c r="UB41" s="31"/>
      <c r="UC41" s="31"/>
      <c r="UD41" s="31"/>
      <c r="UE41" s="31"/>
      <c r="UF41" s="31"/>
      <c r="UG41" s="31"/>
      <c r="UH41" s="31"/>
      <c r="UI41" s="31"/>
      <c r="UJ41" s="31"/>
      <c r="UK41" s="31"/>
      <c r="UL41" s="31"/>
      <c r="UM41" s="31"/>
      <c r="UN41" s="31"/>
      <c r="UO41" s="31"/>
      <c r="UP41" s="31"/>
      <c r="UQ41" s="31"/>
      <c r="UR41" s="31"/>
      <c r="US41" s="31"/>
      <c r="UT41" s="31"/>
      <c r="UU41" s="31"/>
      <c r="UV41" s="31"/>
      <c r="UW41" s="31"/>
      <c r="UX41" s="31"/>
      <c r="UY41" s="31"/>
      <c r="UZ41" s="31"/>
      <c r="VA41" s="31"/>
      <c r="VB41" s="31"/>
      <c r="VC41" s="31"/>
      <c r="VD41" s="31"/>
      <c r="VE41" s="31"/>
      <c r="VF41" s="31"/>
      <c r="VG41" s="31"/>
      <c r="VH41" s="31"/>
      <c r="VI41" s="31"/>
      <c r="VJ41" s="31"/>
      <c r="VK41" s="31"/>
      <c r="VL41" s="31"/>
      <c r="VM41" s="31"/>
      <c r="VN41" s="31"/>
      <c r="VO41" s="31"/>
      <c r="VP41" s="31"/>
      <c r="VQ41" s="31"/>
      <c r="VR41" s="31"/>
      <c r="VS41" s="31"/>
      <c r="VT41" s="31"/>
      <c r="VU41" s="31"/>
      <c r="VV41" s="31"/>
      <c r="VW41" s="31"/>
      <c r="VX41" s="31"/>
      <c r="VY41" s="31"/>
      <c r="VZ41" s="31"/>
      <c r="WA41" s="31"/>
      <c r="WB41" s="31"/>
      <c r="WC41" s="31"/>
      <c r="WD41" s="31"/>
      <c r="WE41" s="31"/>
      <c r="WF41" s="31"/>
      <c r="WG41" s="31"/>
      <c r="WH41" s="31"/>
      <c r="WI41" s="31"/>
      <c r="WJ41" s="31"/>
      <c r="WK41" s="31"/>
      <c r="WL41" s="31"/>
      <c r="WM41" s="31"/>
      <c r="WN41" s="31"/>
      <c r="WO41" s="31"/>
      <c r="WP41" s="31"/>
      <c r="WQ41" s="31"/>
      <c r="WR41" s="31"/>
      <c r="WS41" s="31"/>
      <c r="WT41" s="31"/>
      <c r="WU41" s="31"/>
      <c r="WV41" s="31"/>
      <c r="WW41" s="31"/>
      <c r="WX41" s="31"/>
      <c r="WY41" s="31"/>
      <c r="WZ41" s="31"/>
      <c r="XA41" s="31"/>
      <c r="XB41" s="31"/>
      <c r="XC41" s="31"/>
      <c r="XD41" s="31"/>
      <c r="XE41" s="31"/>
      <c r="XF41" s="31"/>
      <c r="XG41" s="31"/>
      <c r="XH41" s="31"/>
      <c r="XI41" s="31"/>
      <c r="XJ41" s="31"/>
      <c r="XK41" s="31"/>
      <c r="XL41" s="31"/>
      <c r="XM41" s="31"/>
      <c r="XN41" s="31"/>
      <c r="XO41" s="31"/>
      <c r="XP41" s="31"/>
      <c r="XQ41" s="31"/>
      <c r="XR41" s="31"/>
      <c r="XS41" s="31"/>
      <c r="XT41" s="31"/>
      <c r="XU41" s="31"/>
      <c r="XV41" s="31"/>
      <c r="XW41" s="31"/>
      <c r="XX41" s="31"/>
      <c r="XY41" s="31"/>
      <c r="XZ41" s="31"/>
      <c r="YA41" s="31"/>
      <c r="YB41" s="31"/>
      <c r="YC41" s="31"/>
      <c r="YD41" s="31"/>
      <c r="YE41" s="31"/>
      <c r="YF41" s="31"/>
      <c r="YG41" s="31"/>
      <c r="YH41" s="31"/>
      <c r="YI41" s="31"/>
      <c r="YJ41" s="31"/>
      <c r="YK41" s="31"/>
      <c r="YL41" s="31"/>
      <c r="YM41" s="31"/>
      <c r="YN41" s="31"/>
      <c r="YO41" s="31"/>
      <c r="YP41" s="31"/>
      <c r="YQ41" s="31"/>
      <c r="YR41" s="31"/>
      <c r="YS41" s="31"/>
      <c r="YT41" s="31"/>
      <c r="YU41" s="31"/>
      <c r="YV41" s="31"/>
      <c r="YW41" s="31"/>
      <c r="YX41" s="31"/>
      <c r="YY41" s="31"/>
      <c r="YZ41" s="31"/>
      <c r="ZA41" s="31"/>
      <c r="ZB41" s="31"/>
      <c r="ZC41" s="31"/>
      <c r="ZD41" s="31"/>
      <c r="ZE41" s="31"/>
      <c r="ZF41" s="31"/>
      <c r="ZG41" s="31"/>
      <c r="ZH41" s="31"/>
      <c r="ZI41" s="31"/>
      <c r="ZJ41" s="31"/>
      <c r="ZK41" s="31"/>
      <c r="ZL41" s="31"/>
      <c r="ZM41" s="31"/>
      <c r="ZN41" s="31"/>
      <c r="ZO41" s="31"/>
      <c r="ZP41" s="31"/>
      <c r="ZQ41" s="31"/>
      <c r="ZR41" s="31"/>
      <c r="ZS41" s="31"/>
      <c r="ZT41" s="31"/>
      <c r="ZU41" s="31"/>
      <c r="ZV41" s="31"/>
      <c r="ZW41" s="31"/>
      <c r="ZX41" s="31"/>
      <c r="ZY41" s="31"/>
      <c r="ZZ41" s="31"/>
      <c r="AAA41" s="31"/>
      <c r="AAB41" s="31"/>
      <c r="AAC41" s="31"/>
      <c r="AAD41" s="31"/>
      <c r="AAE41" s="31"/>
      <c r="AAF41" s="31"/>
      <c r="AAG41" s="31"/>
      <c r="AAH41" s="31"/>
      <c r="AAI41" s="31"/>
      <c r="AAJ41" s="31"/>
      <c r="AAK41" s="31"/>
      <c r="AAL41" s="31"/>
      <c r="AAM41" s="31"/>
      <c r="AAN41" s="31"/>
      <c r="AAO41" s="31"/>
      <c r="AAP41" s="31"/>
      <c r="AAQ41" s="31"/>
      <c r="AAR41" s="31"/>
      <c r="AAS41" s="31"/>
      <c r="AAT41" s="31"/>
      <c r="AAU41" s="31"/>
      <c r="AAV41" s="31"/>
      <c r="AAW41" s="31"/>
      <c r="AAX41" s="31"/>
      <c r="AAY41" s="31"/>
      <c r="AAZ41" s="31"/>
      <c r="ABA41" s="31"/>
      <c r="ABB41" s="31"/>
      <c r="ABC41" s="31"/>
      <c r="ABD41" s="31"/>
      <c r="ABE41" s="31"/>
      <c r="ABF41" s="31"/>
      <c r="ABG41" s="31"/>
      <c r="ABH41" s="31"/>
      <c r="ABI41" s="31"/>
      <c r="ABJ41" s="31"/>
      <c r="ABK41" s="31"/>
      <c r="ABL41" s="31"/>
      <c r="ABM41" s="31"/>
      <c r="ABN41" s="31"/>
      <c r="ABO41" s="31"/>
      <c r="ABP41" s="31"/>
      <c r="ABQ41" s="31"/>
      <c r="ABR41" s="31"/>
      <c r="ABS41" s="31"/>
      <c r="ABT41" s="31"/>
      <c r="ABU41" s="31"/>
      <c r="ABV41" s="31"/>
      <c r="ABW41" s="31"/>
      <c r="ABX41" s="31"/>
      <c r="ABY41" s="31"/>
      <c r="ABZ41" s="31"/>
      <c r="ACA41" s="31"/>
      <c r="ACB41" s="31"/>
      <c r="ACC41" s="31"/>
      <c r="ACD41" s="31"/>
      <c r="ACE41" s="31"/>
      <c r="ACF41" s="31"/>
      <c r="ACG41" s="31"/>
      <c r="ACH41" s="31"/>
      <c r="ACI41" s="31"/>
      <c r="ACJ41" s="31"/>
      <c r="ACK41" s="31"/>
      <c r="ACL41" s="31"/>
      <c r="ACM41" s="31"/>
      <c r="ACN41" s="31"/>
      <c r="ACO41" s="31"/>
      <c r="ACP41" s="31"/>
      <c r="ACQ41" s="31"/>
      <c r="ACR41" s="31"/>
      <c r="ACS41" s="31"/>
      <c r="ACT41" s="31"/>
      <c r="ACU41" s="31"/>
      <c r="ACV41" s="31"/>
      <c r="ACW41" s="31"/>
      <c r="ACX41" s="31"/>
      <c r="ACY41" s="31"/>
      <c r="ACZ41" s="31"/>
      <c r="ADA41" s="31"/>
      <c r="ADB41" s="31"/>
      <c r="ADC41" s="31"/>
      <c r="ADD41" s="31"/>
      <c r="ADE41" s="31"/>
      <c r="ADF41" s="31"/>
      <c r="ADG41" s="31"/>
      <c r="ADH41" s="31"/>
      <c r="ADI41" s="31"/>
      <c r="ADJ41" s="31"/>
      <c r="ADK41" s="31"/>
      <c r="ADL41" s="31"/>
      <c r="ADM41" s="31"/>
      <c r="ADN41" s="31"/>
      <c r="ADO41" s="31"/>
      <c r="ADP41" s="31"/>
      <c r="ADQ41" s="31"/>
      <c r="ADR41" s="31"/>
      <c r="ADS41" s="31"/>
      <c r="ADT41" s="31"/>
      <c r="ADU41" s="31"/>
      <c r="ADV41" s="31"/>
      <c r="ADW41" s="31"/>
      <c r="ADX41" s="31"/>
      <c r="ADY41" s="31"/>
      <c r="ADZ41" s="31"/>
      <c r="AEA41" s="31"/>
      <c r="AEB41" s="31"/>
      <c r="AEC41" s="31"/>
      <c r="AED41" s="31"/>
      <c r="AEE41" s="31"/>
      <c r="AEF41" s="31"/>
      <c r="AEG41" s="31"/>
      <c r="AEH41" s="31"/>
      <c r="AEI41" s="31"/>
      <c r="AEJ41" s="31"/>
      <c r="AEK41" s="31"/>
      <c r="AEL41" s="31"/>
      <c r="AEM41" s="31"/>
      <c r="AEN41" s="31"/>
      <c r="AEO41" s="31"/>
      <c r="AEP41" s="31"/>
      <c r="AEQ41" s="31"/>
      <c r="AER41" s="31"/>
      <c r="AES41" s="31"/>
      <c r="AET41" s="31"/>
      <c r="AEU41" s="31"/>
      <c r="AEV41" s="31"/>
      <c r="AEW41" s="31"/>
      <c r="AEX41" s="31"/>
      <c r="AEY41" s="31"/>
      <c r="AEZ41" s="31"/>
      <c r="AFA41" s="31"/>
      <c r="AFB41" s="31"/>
      <c r="AFC41" s="31"/>
      <c r="AFD41" s="31"/>
      <c r="AFE41" s="31"/>
      <c r="AFF41" s="31"/>
      <c r="AFG41" s="31"/>
      <c r="AFH41" s="31"/>
      <c r="AFI41" s="31"/>
      <c r="AFJ41" s="31"/>
      <c r="AFK41" s="31"/>
      <c r="AFL41" s="31"/>
      <c r="AFM41" s="31"/>
      <c r="AFN41" s="31"/>
      <c r="AFO41" s="31"/>
      <c r="AFP41" s="31"/>
      <c r="AFQ41" s="31"/>
      <c r="AFR41" s="31"/>
      <c r="AFS41" s="31"/>
      <c r="AFT41" s="31"/>
      <c r="AFU41" s="31"/>
      <c r="AFV41" s="31"/>
      <c r="AFW41" s="31"/>
      <c r="AFX41" s="31"/>
      <c r="AFY41" s="31"/>
      <c r="AFZ41" s="31"/>
      <c r="AGA41" s="31"/>
      <c r="AGB41" s="31"/>
      <c r="AGC41" s="31"/>
      <c r="AGD41" s="31"/>
      <c r="AGE41" s="31"/>
      <c r="AGF41" s="31"/>
      <c r="AGG41" s="31"/>
      <c r="AGH41" s="31"/>
      <c r="AGI41" s="31"/>
      <c r="AGJ41" s="31"/>
      <c r="AGK41" s="31"/>
      <c r="AGL41" s="31"/>
      <c r="AGM41" s="31"/>
      <c r="AGN41" s="31"/>
      <c r="AGO41" s="31"/>
      <c r="AGP41" s="31"/>
      <c r="AGQ41" s="31"/>
      <c r="AGR41" s="31"/>
      <c r="AGS41" s="31"/>
      <c r="AGT41" s="31"/>
      <c r="AGU41" s="31"/>
      <c r="AGV41" s="31"/>
      <c r="AGW41" s="31"/>
      <c r="AGX41" s="31"/>
      <c r="AGY41" s="31"/>
      <c r="AGZ41" s="31"/>
      <c r="AHA41" s="31"/>
      <c r="AHB41" s="31"/>
      <c r="AHC41" s="31"/>
      <c r="AHD41" s="31"/>
      <c r="AHE41" s="31"/>
      <c r="AHF41" s="31"/>
      <c r="AHG41" s="31"/>
      <c r="AHH41" s="31"/>
      <c r="AHI41" s="31"/>
      <c r="AHJ41" s="31"/>
      <c r="AHK41" s="31"/>
      <c r="AHL41" s="31"/>
      <c r="AHM41" s="31"/>
      <c r="AHN41" s="31"/>
      <c r="AHO41" s="31"/>
      <c r="AHP41" s="31"/>
      <c r="AHQ41" s="31"/>
      <c r="AHR41" s="31"/>
      <c r="AHS41" s="31"/>
      <c r="AHT41" s="31"/>
      <c r="AHU41" s="31"/>
      <c r="AHV41" s="31"/>
      <c r="AHW41" s="31"/>
      <c r="AHX41" s="31"/>
      <c r="AHY41" s="31"/>
      <c r="AHZ41" s="31"/>
      <c r="AIA41" s="31"/>
      <c r="AIB41" s="31"/>
      <c r="AIC41" s="31"/>
      <c r="AID41" s="31"/>
      <c r="AIE41" s="31"/>
      <c r="AIF41" s="31"/>
      <c r="AIG41" s="31"/>
      <c r="AIH41" s="31"/>
      <c r="AII41" s="31"/>
      <c r="AIJ41" s="31"/>
      <c r="AIK41" s="31"/>
      <c r="AIL41" s="31"/>
      <c r="AIM41" s="31"/>
      <c r="AIN41" s="31"/>
      <c r="AIO41" s="31"/>
      <c r="AIP41" s="31"/>
      <c r="AIQ41" s="31"/>
      <c r="AIR41" s="31"/>
      <c r="AIS41" s="31"/>
      <c r="AIT41" s="31"/>
      <c r="AIU41" s="31"/>
      <c r="AIV41" s="31"/>
      <c r="AIW41" s="31"/>
      <c r="AIX41" s="31"/>
      <c r="AIY41" s="31"/>
      <c r="AIZ41" s="31"/>
      <c r="AJA41" s="31"/>
      <c r="AJB41" s="31"/>
      <c r="AJC41" s="31"/>
      <c r="AJD41" s="31"/>
      <c r="AJE41" s="31"/>
      <c r="AJF41" s="31"/>
      <c r="AJG41" s="31"/>
      <c r="AJH41" s="31"/>
      <c r="AJI41" s="31"/>
      <c r="AJJ41" s="31"/>
      <c r="AJK41" s="31"/>
      <c r="AJL41" s="31"/>
      <c r="AJM41" s="31"/>
      <c r="AJN41" s="31"/>
      <c r="AJO41" s="31"/>
      <c r="AJP41" s="31"/>
      <c r="AJQ41" s="31"/>
      <c r="AJR41" s="31"/>
      <c r="AJS41" s="31"/>
    </row>
    <row r="43" spans="1:955" ht="12.75" customHeight="1" x14ac:dyDescent="0.3">
      <c r="A43" s="85"/>
      <c r="B43" s="91" t="s">
        <v>42</v>
      </c>
      <c r="E43" s="92"/>
      <c r="BW43" s="130" t="str">
        <f>IF(DAY(BW20)=1,BW20,IF(BW13=Paramètres!$D$8,"Echéance",""))</f>
        <v>Echéance</v>
      </c>
    </row>
    <row r="44" spans="1:955" ht="12.75" customHeight="1" x14ac:dyDescent="0.25">
      <c r="A44" s="133"/>
      <c r="B44" s="133"/>
      <c r="C44" s="133"/>
      <c r="D44" s="133"/>
      <c r="E44" s="133"/>
      <c r="BW44" s="130"/>
    </row>
    <row r="45" spans="1:955" x14ac:dyDescent="0.25">
      <c r="BW45" s="130"/>
    </row>
    <row r="46" spans="1:955" x14ac:dyDescent="0.25">
      <c r="BW46" s="130"/>
    </row>
    <row r="47" spans="1:955" x14ac:dyDescent="0.25">
      <c r="BW47" s="129"/>
    </row>
  </sheetData>
  <sheetProtection formatCells="0" formatColumns="0" formatRows="0" insertColumns="0" insertRows="0" insertHyperlinks="0" deleteColumns="0" deleteRows="0" sort="0" autoFilter="0"/>
  <mergeCells count="973">
    <mergeCell ref="A5:L5"/>
    <mergeCell ref="AI6:AU6"/>
    <mergeCell ref="AI7:AU7"/>
    <mergeCell ref="AI8:AU8"/>
    <mergeCell ref="AI9:AU9"/>
    <mergeCell ref="AI10:AU10"/>
    <mergeCell ref="AI5:AU5"/>
    <mergeCell ref="O5:AG5"/>
    <mergeCell ref="J7:L7"/>
    <mergeCell ref="AE10:AG10"/>
    <mergeCell ref="AE9:AG9"/>
    <mergeCell ref="AA9:AD9"/>
    <mergeCell ref="AA10:AD10"/>
    <mergeCell ref="Y9:Z9"/>
    <mergeCell ref="Y10:Z10"/>
    <mergeCell ref="O8:X8"/>
    <mergeCell ref="O9:X9"/>
    <mergeCell ref="O10:X10"/>
    <mergeCell ref="J6:L6"/>
    <mergeCell ref="AJR14:AJR17"/>
    <mergeCell ref="AJS14:AJS17"/>
    <mergeCell ref="AJE14:AJE17"/>
    <mergeCell ref="AJF14:AJF17"/>
    <mergeCell ref="AJG14:AJG17"/>
    <mergeCell ref="AJH14:AJH17"/>
    <mergeCell ref="AJI14:AJI17"/>
    <mergeCell ref="AJJ14:AJJ17"/>
    <mergeCell ref="AJK14:AJK17"/>
    <mergeCell ref="AJL14:AJL17"/>
    <mergeCell ref="AJM14:AJM17"/>
    <mergeCell ref="AJO14:AJO17"/>
    <mergeCell ref="AJP14:AJP17"/>
    <mergeCell ref="AJQ14:AJQ17"/>
    <mergeCell ref="AJC14:AJC17"/>
    <mergeCell ref="AJD14:AJD17"/>
    <mergeCell ref="AJN14:AJN17"/>
    <mergeCell ref="A1:E1"/>
    <mergeCell ref="A3:CL3"/>
    <mergeCell ref="F6:I6"/>
    <mergeCell ref="A6:D6"/>
    <mergeCell ref="AIR14:AIR17"/>
    <mergeCell ref="AIS14:AIS17"/>
    <mergeCell ref="AIT14:AIT17"/>
    <mergeCell ref="AIU14:AIU17"/>
    <mergeCell ref="AIV14:AIV17"/>
    <mergeCell ref="AIA14:AIA17"/>
    <mergeCell ref="AIB14:AIB17"/>
    <mergeCell ref="AIC14:AIC17"/>
    <mergeCell ref="AID14:AID17"/>
    <mergeCell ref="AIE14:AIE17"/>
    <mergeCell ref="AIF14:AIF17"/>
    <mergeCell ref="AIG14:AIG17"/>
    <mergeCell ref="AIJ14:AIJ17"/>
    <mergeCell ref="AIK14:AIK17"/>
    <mergeCell ref="AIL14:AIL17"/>
    <mergeCell ref="AIM14:AIM17"/>
    <mergeCell ref="AIN14:AIN17"/>
    <mergeCell ref="AIO14:AIO17"/>
    <mergeCell ref="AIP14:AIP17"/>
    <mergeCell ref="AJA14:AJA17"/>
    <mergeCell ref="AJB14:AJB17"/>
    <mergeCell ref="AIQ14:AIQ17"/>
    <mergeCell ref="AIW14:AIW17"/>
    <mergeCell ref="AIX14:AIX17"/>
    <mergeCell ref="AIY14:AIY17"/>
    <mergeCell ref="AIZ14:AIZ17"/>
    <mergeCell ref="AHY14:AHY17"/>
    <mergeCell ref="AHZ14:AHZ17"/>
    <mergeCell ref="AIH14:AIH17"/>
    <mergeCell ref="AHJ14:AHJ17"/>
    <mergeCell ref="AHK14:AHK17"/>
    <mergeCell ref="AHL14:AHL17"/>
    <mergeCell ref="AHM14:AHM17"/>
    <mergeCell ref="AHN14:AHN17"/>
    <mergeCell ref="AHO14:AHO17"/>
    <mergeCell ref="AHP14:AHP17"/>
    <mergeCell ref="AHQ14:AHQ17"/>
    <mergeCell ref="AHR14:AHR17"/>
    <mergeCell ref="AII14:AII17"/>
    <mergeCell ref="AGS14:AGS17"/>
    <mergeCell ref="AGT14:AGT17"/>
    <mergeCell ref="AGU14:AGU17"/>
    <mergeCell ref="AGV14:AGV17"/>
    <mergeCell ref="AGW14:AGW17"/>
    <mergeCell ref="AGX14:AGX17"/>
    <mergeCell ref="AGY14:AGY17"/>
    <mergeCell ref="AGZ14:AGZ17"/>
    <mergeCell ref="AHA14:AHA17"/>
    <mergeCell ref="AHB14:AHB17"/>
    <mergeCell ref="AHC14:AHC17"/>
    <mergeCell ref="AHD14:AHD17"/>
    <mergeCell ref="AHE14:AHE17"/>
    <mergeCell ref="AHF14:AHF17"/>
    <mergeCell ref="AHG14:AHG17"/>
    <mergeCell ref="AHH14:AHH17"/>
    <mergeCell ref="AHI14:AHI17"/>
    <mergeCell ref="AHS14:AHS17"/>
    <mergeCell ref="AHT14:AHT17"/>
    <mergeCell ref="AHU14:AHU17"/>
    <mergeCell ref="AHV14:AHV17"/>
    <mergeCell ref="AHW14:AHW17"/>
    <mergeCell ref="AHX14:AHX17"/>
    <mergeCell ref="AGB14:AGB17"/>
    <mergeCell ref="AGC14:AGC17"/>
    <mergeCell ref="AGD14:AGD17"/>
    <mergeCell ref="AGE14:AGE17"/>
    <mergeCell ref="AGF14:AGF17"/>
    <mergeCell ref="AGG14:AGG17"/>
    <mergeCell ref="AGH14:AGH17"/>
    <mergeCell ref="AGI14:AGI17"/>
    <mergeCell ref="AGJ14:AGJ17"/>
    <mergeCell ref="AGK14:AGK17"/>
    <mergeCell ref="AGL14:AGL17"/>
    <mergeCell ref="AGM14:AGM17"/>
    <mergeCell ref="AGN14:AGN17"/>
    <mergeCell ref="AGO14:AGO17"/>
    <mergeCell ref="AGP14:AGP17"/>
    <mergeCell ref="AGQ14:AGQ17"/>
    <mergeCell ref="AGR14:AGR17"/>
    <mergeCell ref="AFK14:AFK17"/>
    <mergeCell ref="AFL14:AFL17"/>
    <mergeCell ref="AFM14:AFM17"/>
    <mergeCell ref="AFN14:AFN17"/>
    <mergeCell ref="AFO14:AFO17"/>
    <mergeCell ref="AFP14:AFP17"/>
    <mergeCell ref="AFQ14:AFQ17"/>
    <mergeCell ref="AFR14:AFR17"/>
    <mergeCell ref="AFS14:AFS17"/>
    <mergeCell ref="AFT14:AFT17"/>
    <mergeCell ref="AFU14:AFU17"/>
    <mergeCell ref="AFV14:AFV17"/>
    <mergeCell ref="AFW14:AFW17"/>
    <mergeCell ref="AFX14:AFX17"/>
    <mergeCell ref="AFY14:AFY17"/>
    <mergeCell ref="AFZ14:AFZ17"/>
    <mergeCell ref="AGA14:AGA17"/>
    <mergeCell ref="AET14:AET17"/>
    <mergeCell ref="AEU14:AEU17"/>
    <mergeCell ref="AEV14:AEV17"/>
    <mergeCell ref="AEW14:AEW17"/>
    <mergeCell ref="AEX14:AEX17"/>
    <mergeCell ref="AEY14:AEY17"/>
    <mergeCell ref="AEZ14:AEZ17"/>
    <mergeCell ref="AFA14:AFA17"/>
    <mergeCell ref="AFB14:AFB17"/>
    <mergeCell ref="AFC14:AFC17"/>
    <mergeCell ref="AFD14:AFD17"/>
    <mergeCell ref="AFE14:AFE17"/>
    <mergeCell ref="AFF14:AFF17"/>
    <mergeCell ref="AFG14:AFG17"/>
    <mergeCell ref="AFH14:AFH17"/>
    <mergeCell ref="AFI14:AFI17"/>
    <mergeCell ref="AFJ14:AFJ17"/>
    <mergeCell ref="AEC14:AEC17"/>
    <mergeCell ref="AED14:AED17"/>
    <mergeCell ref="AEE14:AEE17"/>
    <mergeCell ref="AEF14:AEF17"/>
    <mergeCell ref="AEG14:AEG17"/>
    <mergeCell ref="AEH14:AEH17"/>
    <mergeCell ref="AEI14:AEI17"/>
    <mergeCell ref="AEJ14:AEJ17"/>
    <mergeCell ref="AEK14:AEK17"/>
    <mergeCell ref="AEL14:AEL17"/>
    <mergeCell ref="AEM14:AEM17"/>
    <mergeCell ref="AEN14:AEN17"/>
    <mergeCell ref="AEO14:AEO17"/>
    <mergeCell ref="AEP14:AEP17"/>
    <mergeCell ref="AEQ14:AEQ17"/>
    <mergeCell ref="AER14:AER17"/>
    <mergeCell ref="AES14:AES17"/>
    <mergeCell ref="ADL14:ADL17"/>
    <mergeCell ref="ADM14:ADM17"/>
    <mergeCell ref="ADN14:ADN17"/>
    <mergeCell ref="ADO14:ADO17"/>
    <mergeCell ref="ADP14:ADP17"/>
    <mergeCell ref="ADQ14:ADQ17"/>
    <mergeCell ref="ADR14:ADR17"/>
    <mergeCell ref="ADS14:ADS17"/>
    <mergeCell ref="ADT14:ADT17"/>
    <mergeCell ref="ADU14:ADU17"/>
    <mergeCell ref="ADV14:ADV17"/>
    <mergeCell ref="ADW14:ADW17"/>
    <mergeCell ref="ADX14:ADX17"/>
    <mergeCell ref="ADY14:ADY17"/>
    <mergeCell ref="ADZ14:ADZ17"/>
    <mergeCell ref="AEA14:AEA17"/>
    <mergeCell ref="AEB14:AEB17"/>
    <mergeCell ref="ACU14:ACU17"/>
    <mergeCell ref="ACV14:ACV17"/>
    <mergeCell ref="ACW14:ACW17"/>
    <mergeCell ref="ACX14:ACX17"/>
    <mergeCell ref="ACY14:ACY17"/>
    <mergeCell ref="ACZ14:ACZ17"/>
    <mergeCell ref="ADA14:ADA17"/>
    <mergeCell ref="ADB14:ADB17"/>
    <mergeCell ref="ADC14:ADC17"/>
    <mergeCell ref="ADD14:ADD17"/>
    <mergeCell ref="ADE14:ADE17"/>
    <mergeCell ref="ADF14:ADF17"/>
    <mergeCell ref="ADG14:ADG17"/>
    <mergeCell ref="ADH14:ADH17"/>
    <mergeCell ref="ADI14:ADI17"/>
    <mergeCell ref="ADJ14:ADJ17"/>
    <mergeCell ref="ADK14:ADK17"/>
    <mergeCell ref="ACD14:ACD17"/>
    <mergeCell ref="ACE14:ACE17"/>
    <mergeCell ref="ACF14:ACF17"/>
    <mergeCell ref="ACG14:ACG17"/>
    <mergeCell ref="ACH14:ACH17"/>
    <mergeCell ref="ACI14:ACI17"/>
    <mergeCell ref="ACJ14:ACJ17"/>
    <mergeCell ref="ACK14:ACK17"/>
    <mergeCell ref="ACL14:ACL17"/>
    <mergeCell ref="ACM14:ACM17"/>
    <mergeCell ref="ACN14:ACN17"/>
    <mergeCell ref="ACO14:ACO17"/>
    <mergeCell ref="ACP14:ACP17"/>
    <mergeCell ref="ACQ14:ACQ17"/>
    <mergeCell ref="ACR14:ACR17"/>
    <mergeCell ref="ACS14:ACS17"/>
    <mergeCell ref="ACT14:ACT17"/>
    <mergeCell ref="ABM14:ABM17"/>
    <mergeCell ref="ABN14:ABN17"/>
    <mergeCell ref="ABO14:ABO17"/>
    <mergeCell ref="ABP14:ABP17"/>
    <mergeCell ref="ABQ14:ABQ17"/>
    <mergeCell ref="ABR14:ABR17"/>
    <mergeCell ref="ABS14:ABS17"/>
    <mergeCell ref="ABT14:ABT17"/>
    <mergeCell ref="ABU14:ABU17"/>
    <mergeCell ref="ABV14:ABV17"/>
    <mergeCell ref="ABW14:ABW17"/>
    <mergeCell ref="ABX14:ABX17"/>
    <mergeCell ref="ABY14:ABY17"/>
    <mergeCell ref="ABZ14:ABZ17"/>
    <mergeCell ref="ACA14:ACA17"/>
    <mergeCell ref="ACB14:ACB17"/>
    <mergeCell ref="ACC14:ACC17"/>
    <mergeCell ref="AAV14:AAV17"/>
    <mergeCell ref="AAW14:AAW17"/>
    <mergeCell ref="AAX14:AAX17"/>
    <mergeCell ref="AAY14:AAY17"/>
    <mergeCell ref="AAZ14:AAZ17"/>
    <mergeCell ref="ABA14:ABA17"/>
    <mergeCell ref="ABB14:ABB17"/>
    <mergeCell ref="ABC14:ABC17"/>
    <mergeCell ref="ABD14:ABD17"/>
    <mergeCell ref="ABE14:ABE17"/>
    <mergeCell ref="ABF14:ABF17"/>
    <mergeCell ref="ABG14:ABG17"/>
    <mergeCell ref="ABH14:ABH17"/>
    <mergeCell ref="ABI14:ABI17"/>
    <mergeCell ref="ABJ14:ABJ17"/>
    <mergeCell ref="ABK14:ABK17"/>
    <mergeCell ref="ABL14:ABL17"/>
    <mergeCell ref="AAE14:AAE17"/>
    <mergeCell ref="AAF14:AAF17"/>
    <mergeCell ref="AAG14:AAG17"/>
    <mergeCell ref="AAH14:AAH17"/>
    <mergeCell ref="AAI14:AAI17"/>
    <mergeCell ref="AAJ14:AAJ17"/>
    <mergeCell ref="AAK14:AAK17"/>
    <mergeCell ref="AAL14:AAL17"/>
    <mergeCell ref="AAM14:AAM17"/>
    <mergeCell ref="AAN14:AAN17"/>
    <mergeCell ref="AAO14:AAO17"/>
    <mergeCell ref="AAP14:AAP17"/>
    <mergeCell ref="AAQ14:AAQ17"/>
    <mergeCell ref="AAR14:AAR17"/>
    <mergeCell ref="AAS14:AAS17"/>
    <mergeCell ref="AAT14:AAT17"/>
    <mergeCell ref="AAU14:AAU17"/>
    <mergeCell ref="ZN14:ZN17"/>
    <mergeCell ref="ZO14:ZO17"/>
    <mergeCell ref="ZP14:ZP17"/>
    <mergeCell ref="ZQ14:ZQ17"/>
    <mergeCell ref="ZR14:ZR17"/>
    <mergeCell ref="ZS14:ZS17"/>
    <mergeCell ref="ZT14:ZT17"/>
    <mergeCell ref="ZU14:ZU17"/>
    <mergeCell ref="ZV14:ZV17"/>
    <mergeCell ref="ZW14:ZW17"/>
    <mergeCell ref="ZX14:ZX17"/>
    <mergeCell ref="ZY14:ZY17"/>
    <mergeCell ref="ZZ14:ZZ17"/>
    <mergeCell ref="AAA14:AAA17"/>
    <mergeCell ref="AAB14:AAB17"/>
    <mergeCell ref="AAC14:AAC17"/>
    <mergeCell ref="AAD14:AAD17"/>
    <mergeCell ref="YW14:YW17"/>
    <mergeCell ref="YX14:YX17"/>
    <mergeCell ref="YY14:YY17"/>
    <mergeCell ref="YZ14:YZ17"/>
    <mergeCell ref="ZA14:ZA17"/>
    <mergeCell ref="ZB14:ZB17"/>
    <mergeCell ref="ZC14:ZC17"/>
    <mergeCell ref="ZD14:ZD17"/>
    <mergeCell ref="ZE14:ZE17"/>
    <mergeCell ref="ZF14:ZF17"/>
    <mergeCell ref="ZG14:ZG17"/>
    <mergeCell ref="ZH14:ZH17"/>
    <mergeCell ref="ZI14:ZI17"/>
    <mergeCell ref="ZJ14:ZJ17"/>
    <mergeCell ref="ZK14:ZK17"/>
    <mergeCell ref="ZL14:ZL17"/>
    <mergeCell ref="ZM14:ZM17"/>
    <mergeCell ref="YF14:YF17"/>
    <mergeCell ref="YG14:YG17"/>
    <mergeCell ref="YH14:YH17"/>
    <mergeCell ref="YI14:YI17"/>
    <mergeCell ref="YJ14:YJ17"/>
    <mergeCell ref="YK14:YK17"/>
    <mergeCell ref="YL14:YL17"/>
    <mergeCell ref="YM14:YM17"/>
    <mergeCell ref="YN14:YN17"/>
    <mergeCell ref="YO14:YO17"/>
    <mergeCell ref="YP14:YP17"/>
    <mergeCell ref="YQ14:YQ17"/>
    <mergeCell ref="YR14:YR17"/>
    <mergeCell ref="YS14:YS17"/>
    <mergeCell ref="YT14:YT17"/>
    <mergeCell ref="YU14:YU17"/>
    <mergeCell ref="YV14:YV17"/>
    <mergeCell ref="XO14:XO17"/>
    <mergeCell ref="XP14:XP17"/>
    <mergeCell ref="XQ14:XQ17"/>
    <mergeCell ref="XR14:XR17"/>
    <mergeCell ref="XS14:XS17"/>
    <mergeCell ref="XT14:XT17"/>
    <mergeCell ref="XU14:XU17"/>
    <mergeCell ref="XV14:XV17"/>
    <mergeCell ref="XW14:XW17"/>
    <mergeCell ref="XX14:XX17"/>
    <mergeCell ref="XY14:XY17"/>
    <mergeCell ref="XZ14:XZ17"/>
    <mergeCell ref="YA14:YA17"/>
    <mergeCell ref="YB14:YB17"/>
    <mergeCell ref="YC14:YC17"/>
    <mergeCell ref="YD14:YD17"/>
    <mergeCell ref="YE14:YE17"/>
    <mergeCell ref="WX14:WX17"/>
    <mergeCell ref="WY14:WY17"/>
    <mergeCell ref="WZ14:WZ17"/>
    <mergeCell ref="XA14:XA17"/>
    <mergeCell ref="XB14:XB17"/>
    <mergeCell ref="XC14:XC17"/>
    <mergeCell ref="XD14:XD17"/>
    <mergeCell ref="XE14:XE17"/>
    <mergeCell ref="XF14:XF17"/>
    <mergeCell ref="XG14:XG17"/>
    <mergeCell ref="XH14:XH17"/>
    <mergeCell ref="XI14:XI17"/>
    <mergeCell ref="XJ14:XJ17"/>
    <mergeCell ref="XK14:XK17"/>
    <mergeCell ref="XL14:XL17"/>
    <mergeCell ref="XM14:XM17"/>
    <mergeCell ref="XN14:XN17"/>
    <mergeCell ref="WG14:WG17"/>
    <mergeCell ref="WH14:WH17"/>
    <mergeCell ref="WI14:WI17"/>
    <mergeCell ref="WJ14:WJ17"/>
    <mergeCell ref="WK14:WK17"/>
    <mergeCell ref="WL14:WL17"/>
    <mergeCell ref="WM14:WM17"/>
    <mergeCell ref="WN14:WN17"/>
    <mergeCell ref="WO14:WO17"/>
    <mergeCell ref="WP14:WP17"/>
    <mergeCell ref="WQ14:WQ17"/>
    <mergeCell ref="WR14:WR17"/>
    <mergeCell ref="WS14:WS17"/>
    <mergeCell ref="WT14:WT17"/>
    <mergeCell ref="WU14:WU17"/>
    <mergeCell ref="WV14:WV17"/>
    <mergeCell ref="WW14:WW17"/>
    <mergeCell ref="VP14:VP17"/>
    <mergeCell ref="VQ14:VQ17"/>
    <mergeCell ref="VR14:VR17"/>
    <mergeCell ref="VS14:VS17"/>
    <mergeCell ref="VT14:VT17"/>
    <mergeCell ref="VU14:VU17"/>
    <mergeCell ref="VV14:VV17"/>
    <mergeCell ref="VW14:VW17"/>
    <mergeCell ref="VX14:VX17"/>
    <mergeCell ref="VY14:VY17"/>
    <mergeCell ref="VZ14:VZ17"/>
    <mergeCell ref="WA14:WA17"/>
    <mergeCell ref="WB14:WB17"/>
    <mergeCell ref="WC14:WC17"/>
    <mergeCell ref="WD14:WD17"/>
    <mergeCell ref="WE14:WE17"/>
    <mergeCell ref="WF14:WF17"/>
    <mergeCell ref="UY14:UY17"/>
    <mergeCell ref="UZ14:UZ17"/>
    <mergeCell ref="VA14:VA17"/>
    <mergeCell ref="VB14:VB17"/>
    <mergeCell ref="VC14:VC17"/>
    <mergeCell ref="VD14:VD17"/>
    <mergeCell ref="VE14:VE17"/>
    <mergeCell ref="VF14:VF17"/>
    <mergeCell ref="VG14:VG17"/>
    <mergeCell ref="VH14:VH17"/>
    <mergeCell ref="VI14:VI17"/>
    <mergeCell ref="VJ14:VJ17"/>
    <mergeCell ref="VK14:VK17"/>
    <mergeCell ref="VL14:VL17"/>
    <mergeCell ref="VM14:VM17"/>
    <mergeCell ref="VN14:VN17"/>
    <mergeCell ref="VO14:VO17"/>
    <mergeCell ref="UH14:UH17"/>
    <mergeCell ref="UI14:UI17"/>
    <mergeCell ref="UJ14:UJ17"/>
    <mergeCell ref="UK14:UK17"/>
    <mergeCell ref="UL14:UL17"/>
    <mergeCell ref="UM14:UM17"/>
    <mergeCell ref="UN14:UN17"/>
    <mergeCell ref="UO14:UO17"/>
    <mergeCell ref="UP14:UP17"/>
    <mergeCell ref="UQ14:UQ17"/>
    <mergeCell ref="UR14:UR17"/>
    <mergeCell ref="US14:US17"/>
    <mergeCell ref="UT14:UT17"/>
    <mergeCell ref="UU14:UU17"/>
    <mergeCell ref="UV14:UV17"/>
    <mergeCell ref="UW14:UW17"/>
    <mergeCell ref="UX14:UX17"/>
    <mergeCell ref="TQ14:TQ17"/>
    <mergeCell ref="TR14:TR17"/>
    <mergeCell ref="TS14:TS17"/>
    <mergeCell ref="TT14:TT17"/>
    <mergeCell ref="TU14:TU17"/>
    <mergeCell ref="TV14:TV17"/>
    <mergeCell ref="TW14:TW17"/>
    <mergeCell ref="TX14:TX17"/>
    <mergeCell ref="TY14:TY17"/>
    <mergeCell ref="TZ14:TZ17"/>
    <mergeCell ref="UA14:UA17"/>
    <mergeCell ref="UB14:UB17"/>
    <mergeCell ref="UC14:UC17"/>
    <mergeCell ref="UD14:UD17"/>
    <mergeCell ref="UE14:UE17"/>
    <mergeCell ref="UF14:UF17"/>
    <mergeCell ref="UG14:UG17"/>
    <mergeCell ref="SZ14:SZ17"/>
    <mergeCell ref="TA14:TA17"/>
    <mergeCell ref="TB14:TB17"/>
    <mergeCell ref="TC14:TC17"/>
    <mergeCell ref="TD14:TD17"/>
    <mergeCell ref="TE14:TE17"/>
    <mergeCell ref="TF14:TF17"/>
    <mergeCell ref="TG14:TG17"/>
    <mergeCell ref="TH14:TH17"/>
    <mergeCell ref="TI14:TI17"/>
    <mergeCell ref="TJ14:TJ17"/>
    <mergeCell ref="TK14:TK17"/>
    <mergeCell ref="TL14:TL17"/>
    <mergeCell ref="TM14:TM17"/>
    <mergeCell ref="TN14:TN17"/>
    <mergeCell ref="TO14:TO17"/>
    <mergeCell ref="TP14:TP17"/>
    <mergeCell ref="SI14:SI17"/>
    <mergeCell ref="SJ14:SJ17"/>
    <mergeCell ref="SK14:SK17"/>
    <mergeCell ref="SL14:SL17"/>
    <mergeCell ref="SM14:SM17"/>
    <mergeCell ref="SN14:SN17"/>
    <mergeCell ref="SO14:SO17"/>
    <mergeCell ref="SP14:SP17"/>
    <mergeCell ref="SQ14:SQ17"/>
    <mergeCell ref="SR14:SR17"/>
    <mergeCell ref="SS14:SS17"/>
    <mergeCell ref="ST14:ST17"/>
    <mergeCell ref="SU14:SU17"/>
    <mergeCell ref="SV14:SV17"/>
    <mergeCell ref="SW14:SW17"/>
    <mergeCell ref="SX14:SX17"/>
    <mergeCell ref="SY14:SY17"/>
    <mergeCell ref="RR14:RR17"/>
    <mergeCell ref="RS14:RS17"/>
    <mergeCell ref="RT14:RT17"/>
    <mergeCell ref="RU14:RU17"/>
    <mergeCell ref="RV14:RV17"/>
    <mergeCell ref="RW14:RW17"/>
    <mergeCell ref="RX14:RX17"/>
    <mergeCell ref="RY14:RY17"/>
    <mergeCell ref="RZ14:RZ17"/>
    <mergeCell ref="SA14:SA17"/>
    <mergeCell ref="SB14:SB17"/>
    <mergeCell ref="SC14:SC17"/>
    <mergeCell ref="SD14:SD17"/>
    <mergeCell ref="SE14:SE17"/>
    <mergeCell ref="SF14:SF17"/>
    <mergeCell ref="SG14:SG17"/>
    <mergeCell ref="SH14:SH17"/>
    <mergeCell ref="RA14:RA17"/>
    <mergeCell ref="RB14:RB17"/>
    <mergeCell ref="RC14:RC17"/>
    <mergeCell ref="RD14:RD17"/>
    <mergeCell ref="RE14:RE17"/>
    <mergeCell ref="RF14:RF17"/>
    <mergeCell ref="RG14:RG17"/>
    <mergeCell ref="RH14:RH17"/>
    <mergeCell ref="RI14:RI17"/>
    <mergeCell ref="RJ14:RJ17"/>
    <mergeCell ref="RK14:RK17"/>
    <mergeCell ref="RL14:RL17"/>
    <mergeCell ref="RM14:RM17"/>
    <mergeCell ref="RN14:RN17"/>
    <mergeCell ref="RO14:RO17"/>
    <mergeCell ref="RP14:RP17"/>
    <mergeCell ref="RQ14:RQ17"/>
    <mergeCell ref="QJ14:QJ17"/>
    <mergeCell ref="QK14:QK17"/>
    <mergeCell ref="QL14:QL17"/>
    <mergeCell ref="QM14:QM17"/>
    <mergeCell ref="QN14:QN17"/>
    <mergeCell ref="QO14:QO17"/>
    <mergeCell ref="QP14:QP17"/>
    <mergeCell ref="QQ14:QQ17"/>
    <mergeCell ref="QR14:QR17"/>
    <mergeCell ref="QS14:QS17"/>
    <mergeCell ref="QT14:QT17"/>
    <mergeCell ref="QU14:QU17"/>
    <mergeCell ref="QV14:QV17"/>
    <mergeCell ref="QW14:QW17"/>
    <mergeCell ref="QX14:QX17"/>
    <mergeCell ref="QY14:QY17"/>
    <mergeCell ref="QZ14:QZ17"/>
    <mergeCell ref="PS14:PS17"/>
    <mergeCell ref="PT14:PT17"/>
    <mergeCell ref="PU14:PU17"/>
    <mergeCell ref="PV14:PV17"/>
    <mergeCell ref="PW14:PW17"/>
    <mergeCell ref="PX14:PX17"/>
    <mergeCell ref="PY14:PY17"/>
    <mergeCell ref="PZ14:PZ17"/>
    <mergeCell ref="QA14:QA17"/>
    <mergeCell ref="QB14:QB17"/>
    <mergeCell ref="QC14:QC17"/>
    <mergeCell ref="QD14:QD17"/>
    <mergeCell ref="QE14:QE17"/>
    <mergeCell ref="QF14:QF17"/>
    <mergeCell ref="QG14:QG17"/>
    <mergeCell ref="QH14:QH17"/>
    <mergeCell ref="QI14:QI17"/>
    <mergeCell ref="PB14:PB17"/>
    <mergeCell ref="PC14:PC17"/>
    <mergeCell ref="PD14:PD17"/>
    <mergeCell ref="PE14:PE17"/>
    <mergeCell ref="PF14:PF17"/>
    <mergeCell ref="PG14:PG17"/>
    <mergeCell ref="PH14:PH17"/>
    <mergeCell ref="PI14:PI17"/>
    <mergeCell ref="PJ14:PJ17"/>
    <mergeCell ref="PK14:PK17"/>
    <mergeCell ref="PL14:PL17"/>
    <mergeCell ref="PM14:PM17"/>
    <mergeCell ref="PN14:PN17"/>
    <mergeCell ref="PO14:PO17"/>
    <mergeCell ref="PP14:PP17"/>
    <mergeCell ref="PQ14:PQ17"/>
    <mergeCell ref="PR14:PR17"/>
    <mergeCell ref="OK14:OK17"/>
    <mergeCell ref="OL14:OL17"/>
    <mergeCell ref="OM14:OM17"/>
    <mergeCell ref="ON14:ON17"/>
    <mergeCell ref="OO14:OO17"/>
    <mergeCell ref="OP14:OP17"/>
    <mergeCell ref="OQ14:OQ17"/>
    <mergeCell ref="OR14:OR17"/>
    <mergeCell ref="OS14:OS17"/>
    <mergeCell ref="OT14:OT17"/>
    <mergeCell ref="OU14:OU17"/>
    <mergeCell ref="OV14:OV17"/>
    <mergeCell ref="OW14:OW17"/>
    <mergeCell ref="OX14:OX17"/>
    <mergeCell ref="OY14:OY17"/>
    <mergeCell ref="OZ14:OZ17"/>
    <mergeCell ref="PA14:PA17"/>
    <mergeCell ref="NT14:NT17"/>
    <mergeCell ref="NU14:NU17"/>
    <mergeCell ref="NV14:NV17"/>
    <mergeCell ref="NW14:NW17"/>
    <mergeCell ref="NX14:NX17"/>
    <mergeCell ref="NY14:NY17"/>
    <mergeCell ref="NZ14:NZ17"/>
    <mergeCell ref="OA14:OA17"/>
    <mergeCell ref="OB14:OB17"/>
    <mergeCell ref="OC14:OC17"/>
    <mergeCell ref="OD14:OD17"/>
    <mergeCell ref="OE14:OE17"/>
    <mergeCell ref="OF14:OF17"/>
    <mergeCell ref="OG14:OG17"/>
    <mergeCell ref="OH14:OH17"/>
    <mergeCell ref="OI14:OI17"/>
    <mergeCell ref="OJ14:OJ17"/>
    <mergeCell ref="NC14:NC17"/>
    <mergeCell ref="ND14:ND17"/>
    <mergeCell ref="NE14:NE17"/>
    <mergeCell ref="NF14:NF17"/>
    <mergeCell ref="NG14:NG17"/>
    <mergeCell ref="NH14:NH17"/>
    <mergeCell ref="NI14:NI17"/>
    <mergeCell ref="NJ14:NJ17"/>
    <mergeCell ref="NK14:NK17"/>
    <mergeCell ref="NL14:NL17"/>
    <mergeCell ref="NM14:NM17"/>
    <mergeCell ref="NN14:NN17"/>
    <mergeCell ref="NO14:NO17"/>
    <mergeCell ref="NP14:NP17"/>
    <mergeCell ref="NQ14:NQ17"/>
    <mergeCell ref="NR14:NR17"/>
    <mergeCell ref="NS14:NS17"/>
    <mergeCell ref="ML14:ML17"/>
    <mergeCell ref="MM14:MM17"/>
    <mergeCell ref="MN14:MN17"/>
    <mergeCell ref="MO14:MO17"/>
    <mergeCell ref="MP14:MP17"/>
    <mergeCell ref="MQ14:MQ17"/>
    <mergeCell ref="MR14:MR17"/>
    <mergeCell ref="MS14:MS17"/>
    <mergeCell ref="MT14:MT17"/>
    <mergeCell ref="MU14:MU17"/>
    <mergeCell ref="MV14:MV17"/>
    <mergeCell ref="MW14:MW17"/>
    <mergeCell ref="MX14:MX17"/>
    <mergeCell ref="MY14:MY17"/>
    <mergeCell ref="MZ14:MZ17"/>
    <mergeCell ref="NA14:NA17"/>
    <mergeCell ref="NB14:NB17"/>
    <mergeCell ref="LU14:LU17"/>
    <mergeCell ref="LV14:LV17"/>
    <mergeCell ref="LW14:LW17"/>
    <mergeCell ref="LX14:LX17"/>
    <mergeCell ref="LY14:LY17"/>
    <mergeCell ref="LZ14:LZ17"/>
    <mergeCell ref="MA14:MA17"/>
    <mergeCell ref="MB14:MB17"/>
    <mergeCell ref="MC14:MC17"/>
    <mergeCell ref="MD14:MD17"/>
    <mergeCell ref="ME14:ME17"/>
    <mergeCell ref="MF14:MF17"/>
    <mergeCell ref="MG14:MG17"/>
    <mergeCell ref="MH14:MH17"/>
    <mergeCell ref="MI14:MI17"/>
    <mergeCell ref="MJ14:MJ17"/>
    <mergeCell ref="MK14:MK17"/>
    <mergeCell ref="LD14:LD17"/>
    <mergeCell ref="LE14:LE17"/>
    <mergeCell ref="LF14:LF17"/>
    <mergeCell ref="LG14:LG17"/>
    <mergeCell ref="LH14:LH17"/>
    <mergeCell ref="LI14:LI17"/>
    <mergeCell ref="LJ14:LJ17"/>
    <mergeCell ref="LK14:LK17"/>
    <mergeCell ref="LL14:LL17"/>
    <mergeCell ref="LM14:LM17"/>
    <mergeCell ref="LN14:LN17"/>
    <mergeCell ref="LO14:LO17"/>
    <mergeCell ref="LP14:LP17"/>
    <mergeCell ref="LQ14:LQ17"/>
    <mergeCell ref="LR14:LR17"/>
    <mergeCell ref="LS14:LS17"/>
    <mergeCell ref="LT14:LT17"/>
    <mergeCell ref="KM14:KM17"/>
    <mergeCell ref="KN14:KN17"/>
    <mergeCell ref="KO14:KO17"/>
    <mergeCell ref="KP14:KP17"/>
    <mergeCell ref="KQ14:KQ17"/>
    <mergeCell ref="KR14:KR17"/>
    <mergeCell ref="KS14:KS17"/>
    <mergeCell ref="KT14:KT17"/>
    <mergeCell ref="KU14:KU17"/>
    <mergeCell ref="KV14:KV17"/>
    <mergeCell ref="KW14:KW17"/>
    <mergeCell ref="KX14:KX17"/>
    <mergeCell ref="KY14:KY17"/>
    <mergeCell ref="KZ14:KZ17"/>
    <mergeCell ref="LA14:LA17"/>
    <mergeCell ref="LB14:LB17"/>
    <mergeCell ref="LC14:LC17"/>
    <mergeCell ref="JV14:JV17"/>
    <mergeCell ref="JW14:JW17"/>
    <mergeCell ref="JX14:JX17"/>
    <mergeCell ref="JY14:JY17"/>
    <mergeCell ref="JZ14:JZ17"/>
    <mergeCell ref="KA14:KA17"/>
    <mergeCell ref="KB14:KB17"/>
    <mergeCell ref="KC14:KC17"/>
    <mergeCell ref="KD14:KD17"/>
    <mergeCell ref="KE14:KE17"/>
    <mergeCell ref="KF14:KF17"/>
    <mergeCell ref="KG14:KG17"/>
    <mergeCell ref="KH14:KH17"/>
    <mergeCell ref="KI14:KI17"/>
    <mergeCell ref="KJ14:KJ17"/>
    <mergeCell ref="KK14:KK17"/>
    <mergeCell ref="KL14:KL17"/>
    <mergeCell ref="JE14:JE17"/>
    <mergeCell ref="JF14:JF17"/>
    <mergeCell ref="JG14:JG17"/>
    <mergeCell ref="JH14:JH17"/>
    <mergeCell ref="JI14:JI17"/>
    <mergeCell ref="JJ14:JJ17"/>
    <mergeCell ref="JK14:JK17"/>
    <mergeCell ref="JL14:JL17"/>
    <mergeCell ref="JM14:JM17"/>
    <mergeCell ref="JN14:JN17"/>
    <mergeCell ref="JO14:JO17"/>
    <mergeCell ref="JP14:JP17"/>
    <mergeCell ref="JQ14:JQ17"/>
    <mergeCell ref="JR14:JR17"/>
    <mergeCell ref="JS14:JS17"/>
    <mergeCell ref="JT14:JT17"/>
    <mergeCell ref="JU14:JU17"/>
    <mergeCell ref="IW14:IW17"/>
    <mergeCell ref="IX14:IX17"/>
    <mergeCell ref="IY14:IY17"/>
    <mergeCell ref="IZ14:IZ17"/>
    <mergeCell ref="JA14:JA17"/>
    <mergeCell ref="JB14:JB17"/>
    <mergeCell ref="JC14:JC17"/>
    <mergeCell ref="JD14:JD17"/>
    <mergeCell ref="IJ14:IJ17"/>
    <mergeCell ref="IK14:IK17"/>
    <mergeCell ref="IL14:IL17"/>
    <mergeCell ref="IM14:IM17"/>
    <mergeCell ref="IN14:IN17"/>
    <mergeCell ref="IO14:IO17"/>
    <mergeCell ref="IP14:IP17"/>
    <mergeCell ref="IQ14:IQ17"/>
    <mergeCell ref="IR14:IR17"/>
    <mergeCell ref="IS14:IS17"/>
    <mergeCell ref="IT14:IT17"/>
    <mergeCell ref="IU14:IU17"/>
    <mergeCell ref="IV14:IV17"/>
    <mergeCell ref="BP14:BP17"/>
    <mergeCell ref="BR14:BR17"/>
    <mergeCell ref="Q14:Q17"/>
    <mergeCell ref="R14:R17"/>
    <mergeCell ref="L20:N20"/>
    <mergeCell ref="AB14:AB17"/>
    <mergeCell ref="AC14:AC17"/>
    <mergeCell ref="S14:S17"/>
    <mergeCell ref="T14:T17"/>
    <mergeCell ref="U14:U17"/>
    <mergeCell ref="V14:V17"/>
    <mergeCell ref="AO14:AO17"/>
    <mergeCell ref="AP14:AP17"/>
    <mergeCell ref="AQ14:AQ17"/>
    <mergeCell ref="AR14:AR17"/>
    <mergeCell ref="AS14:AS17"/>
    <mergeCell ref="AT14:AT17"/>
    <mergeCell ref="BB14:BB17"/>
    <mergeCell ref="BE14:BE17"/>
    <mergeCell ref="BD14:BD17"/>
    <mergeCell ref="BF14:BF17"/>
    <mergeCell ref="AU14:AU17"/>
    <mergeCell ref="AV14:AV17"/>
    <mergeCell ref="AW14:AW17"/>
    <mergeCell ref="B21:E21"/>
    <mergeCell ref="B20:E20"/>
    <mergeCell ref="W14:W17"/>
    <mergeCell ref="AN14:AN17"/>
    <mergeCell ref="X14:X17"/>
    <mergeCell ref="O14:O17"/>
    <mergeCell ref="AJ14:AJ17"/>
    <mergeCell ref="AK14:AK17"/>
    <mergeCell ref="AL14:AL17"/>
    <mergeCell ref="AM14:AM17"/>
    <mergeCell ref="P14:P17"/>
    <mergeCell ref="Y14:Y17"/>
    <mergeCell ref="AA14:AA17"/>
    <mergeCell ref="AG14:AG17"/>
    <mergeCell ref="AH14:AH17"/>
    <mergeCell ref="AE14:AE17"/>
    <mergeCell ref="AI14:AI17"/>
    <mergeCell ref="BO14:BO17"/>
    <mergeCell ref="AX14:AX17"/>
    <mergeCell ref="AY14:AY17"/>
    <mergeCell ref="AZ14:AZ17"/>
    <mergeCell ref="BA14:BA17"/>
    <mergeCell ref="BG14:BG17"/>
    <mergeCell ref="BI14:BI17"/>
    <mergeCell ref="BJ14:BJ17"/>
    <mergeCell ref="BK14:BK17"/>
    <mergeCell ref="BH14:BH17"/>
    <mergeCell ref="CE14:CE17"/>
    <mergeCell ref="CF14:CF17"/>
    <mergeCell ref="CH14:CH17"/>
    <mergeCell ref="CI14:CI17"/>
    <mergeCell ref="CJ14:CJ17"/>
    <mergeCell ref="CG14:CG17"/>
    <mergeCell ref="CK14:CK17"/>
    <mergeCell ref="BL14:BL17"/>
    <mergeCell ref="CL14:CL17"/>
    <mergeCell ref="BY14:BY17"/>
    <mergeCell ref="BZ14:BZ17"/>
    <mergeCell ref="CA14:CA17"/>
    <mergeCell ref="CB14:CB17"/>
    <mergeCell ref="CC14:CC17"/>
    <mergeCell ref="CD14:CD17"/>
    <mergeCell ref="BQ14:BQ17"/>
    <mergeCell ref="BS14:BS17"/>
    <mergeCell ref="BT14:BT17"/>
    <mergeCell ref="BU14:BU17"/>
    <mergeCell ref="BV14:BV17"/>
    <mergeCell ref="BW14:BW17"/>
    <mergeCell ref="BX14:BX17"/>
    <mergeCell ref="BM14:BM17"/>
    <mergeCell ref="BN14:BN17"/>
    <mergeCell ref="CM14:CM17"/>
    <mergeCell ref="CN14:CN17"/>
    <mergeCell ref="CO14:CO17"/>
    <mergeCell ref="CP14:CP17"/>
    <mergeCell ref="CQ14:CQ17"/>
    <mergeCell ref="CY14:CY17"/>
    <mergeCell ref="DQ14:DQ17"/>
    <mergeCell ref="DR14:DR17"/>
    <mergeCell ref="DE14:DE17"/>
    <mergeCell ref="DF14:DF17"/>
    <mergeCell ref="DG14:DG17"/>
    <mergeCell ref="DH14:DH17"/>
    <mergeCell ref="DI14:DI17"/>
    <mergeCell ref="DJ14:DJ17"/>
    <mergeCell ref="CR14:CR17"/>
    <mergeCell ref="CZ14:CZ17"/>
    <mergeCell ref="DA14:DA17"/>
    <mergeCell ref="DB14:DB17"/>
    <mergeCell ref="DC14:DC17"/>
    <mergeCell ref="DD14:DD17"/>
    <mergeCell ref="DM14:DM17"/>
    <mergeCell ref="DN14:DN17"/>
    <mergeCell ref="DO14:DO17"/>
    <mergeCell ref="DP14:DP17"/>
    <mergeCell ref="DW14:DW17"/>
    <mergeCell ref="DX14:DX17"/>
    <mergeCell ref="DY14:DY17"/>
    <mergeCell ref="DZ14:DZ17"/>
    <mergeCell ref="EA14:EA17"/>
    <mergeCell ref="EB14:EB17"/>
    <mergeCell ref="CS14:CS17"/>
    <mergeCell ref="CT14:CT17"/>
    <mergeCell ref="CU14:CU17"/>
    <mergeCell ref="CV14:CV17"/>
    <mergeCell ref="CW14:CW17"/>
    <mergeCell ref="CX14:CX17"/>
    <mergeCell ref="DS14:DS17"/>
    <mergeCell ref="DT14:DT17"/>
    <mergeCell ref="DU14:DU17"/>
    <mergeCell ref="DV14:DV17"/>
    <mergeCell ref="DK14:DK17"/>
    <mergeCell ref="DL14:DL17"/>
    <mergeCell ref="EC14:EC17"/>
    <mergeCell ref="ED14:ED17"/>
    <mergeCell ref="EE14:EE17"/>
    <mergeCell ref="FA14:FA17"/>
    <mergeCell ref="FB14:FB17"/>
    <mergeCell ref="FC14:FC17"/>
    <mergeCell ref="EO14:EO17"/>
    <mergeCell ref="EP14:EP17"/>
    <mergeCell ref="EQ14:EQ17"/>
    <mergeCell ref="ER14:ER17"/>
    <mergeCell ref="ES14:ES17"/>
    <mergeCell ref="ET14:ET17"/>
    <mergeCell ref="EF14:EF17"/>
    <mergeCell ref="EG14:EG17"/>
    <mergeCell ref="EH14:EH17"/>
    <mergeCell ref="FG14:FG17"/>
    <mergeCell ref="FH14:FH17"/>
    <mergeCell ref="FI14:FI17"/>
    <mergeCell ref="FJ14:FJ17"/>
    <mergeCell ref="FK14:FK17"/>
    <mergeCell ref="FL14:FL17"/>
    <mergeCell ref="EI14:EI17"/>
    <mergeCell ref="EJ14:EJ17"/>
    <mergeCell ref="EK14:EK17"/>
    <mergeCell ref="EL14:EL17"/>
    <mergeCell ref="EM14:EM17"/>
    <mergeCell ref="EN14:EN17"/>
    <mergeCell ref="FD14:FD17"/>
    <mergeCell ref="FE14:FE17"/>
    <mergeCell ref="FF14:FF17"/>
    <mergeCell ref="EU14:EU17"/>
    <mergeCell ref="EV14:EV17"/>
    <mergeCell ref="EW14:EW17"/>
    <mergeCell ref="EX14:EX17"/>
    <mergeCell ref="EY14:EY17"/>
    <mergeCell ref="EZ14:EZ17"/>
    <mergeCell ref="FP14:FP17"/>
    <mergeCell ref="FQ14:FQ17"/>
    <mergeCell ref="FR14:FR17"/>
    <mergeCell ref="GE14:GE17"/>
    <mergeCell ref="GF14:GF17"/>
    <mergeCell ref="GG14:GG17"/>
    <mergeCell ref="GH14:GH17"/>
    <mergeCell ref="GI14:GI17"/>
    <mergeCell ref="GJ14:GJ17"/>
    <mergeCell ref="FS14:FS17"/>
    <mergeCell ref="FT14:FT17"/>
    <mergeCell ref="FU14:FU17"/>
    <mergeCell ref="BC14:BC17"/>
    <mergeCell ref="HP14:HP17"/>
    <mergeCell ref="HQ14:HQ17"/>
    <mergeCell ref="HR14:HR17"/>
    <mergeCell ref="HS14:HS17"/>
    <mergeCell ref="HT14:HT17"/>
    <mergeCell ref="HL14:HL17"/>
    <mergeCell ref="HM14:HM17"/>
    <mergeCell ref="HN14:HN17"/>
    <mergeCell ref="HC14:HC17"/>
    <mergeCell ref="HD14:HD17"/>
    <mergeCell ref="HE14:HE17"/>
    <mergeCell ref="HF14:HF17"/>
    <mergeCell ref="HG14:HG17"/>
    <mergeCell ref="HH14:HH17"/>
    <mergeCell ref="FM14:FM17"/>
    <mergeCell ref="FN14:FN17"/>
    <mergeCell ref="FO14:FO17"/>
    <mergeCell ref="GK14:GK17"/>
    <mergeCell ref="GL14:GL17"/>
    <mergeCell ref="GM14:GM17"/>
    <mergeCell ref="FY14:FY17"/>
    <mergeCell ref="FZ14:FZ17"/>
    <mergeCell ref="GA14:GA17"/>
    <mergeCell ref="FV14:FV17"/>
    <mergeCell ref="FW14:FW17"/>
    <mergeCell ref="FX14:FX17"/>
    <mergeCell ref="HU14:HU17"/>
    <mergeCell ref="HV14:HV17"/>
    <mergeCell ref="HW14:HW17"/>
    <mergeCell ref="HX14:HX17"/>
    <mergeCell ref="HY14:HY17"/>
    <mergeCell ref="HZ14:HZ17"/>
    <mergeCell ref="HO14:HO17"/>
    <mergeCell ref="GB14:GB17"/>
    <mergeCell ref="GC14:GC17"/>
    <mergeCell ref="GD14:GD17"/>
    <mergeCell ref="GN14:GN17"/>
    <mergeCell ref="GO14:GO17"/>
    <mergeCell ref="GP14:GP17"/>
    <mergeCell ref="IG14:IG17"/>
    <mergeCell ref="IH14:IH17"/>
    <mergeCell ref="II14:II17"/>
    <mergeCell ref="IA14:IA17"/>
    <mergeCell ref="IB14:IB17"/>
    <mergeCell ref="IC14:IC17"/>
    <mergeCell ref="ID14:ID17"/>
    <mergeCell ref="IE14:IE17"/>
    <mergeCell ref="IF14:IF17"/>
    <mergeCell ref="BW43:BW46"/>
    <mergeCell ref="A11:G13"/>
    <mergeCell ref="A44:E44"/>
    <mergeCell ref="HK14:HK17"/>
    <mergeCell ref="GW14:GW17"/>
    <mergeCell ref="GX14:GX17"/>
    <mergeCell ref="GY14:GY17"/>
    <mergeCell ref="GZ14:GZ17"/>
    <mergeCell ref="HA14:HA17"/>
    <mergeCell ref="HB14:HB17"/>
    <mergeCell ref="GQ14:GQ17"/>
    <mergeCell ref="GR14:GR17"/>
    <mergeCell ref="GS14:GS17"/>
    <mergeCell ref="GT14:GT17"/>
    <mergeCell ref="GU14:GU17"/>
    <mergeCell ref="GV14:GV17"/>
    <mergeCell ref="HI14:HI17"/>
    <mergeCell ref="HJ14:HJ17"/>
    <mergeCell ref="AF14:AF17"/>
    <mergeCell ref="AD14:AD17"/>
    <mergeCell ref="Z14:Z17"/>
    <mergeCell ref="B41:E41"/>
    <mergeCell ref="B22:E22"/>
    <mergeCell ref="B23:E23"/>
  </mergeCells>
  <phoneticPr fontId="1" type="noConversion"/>
  <conditionalFormatting sqref="BD18 O18:BB18 BF18:CL18">
    <cfRule type="expression" dxfId="37" priority="44">
      <formula>AND(O$14&lt;&gt;"",O$14&lt;&gt;"TODAY")</formula>
    </cfRule>
    <cfRule type="expression" dxfId="36" priority="46">
      <formula>AND(O$18&lt;&gt;D$18,O$14="TODAY")</formula>
    </cfRule>
    <cfRule type="expression" dxfId="35" priority="192">
      <formula>AND(N$18&lt;&gt;O$18,O$14&lt;&gt;"TODAY")</formula>
    </cfRule>
  </conditionalFormatting>
  <conditionalFormatting sqref="O14:AJS17 BW47 BW43">
    <cfRule type="expression" dxfId="34" priority="48">
      <formula>AND(O$14&lt;&gt;"",O$14&lt;&gt;"TODAY")</formula>
    </cfRule>
  </conditionalFormatting>
  <conditionalFormatting sqref="O14:AJS14">
    <cfRule type="expression" dxfId="33" priority="47">
      <formula>O$14="TODAY"</formula>
    </cfRule>
  </conditionalFormatting>
  <conditionalFormatting sqref="O19:AJS20">
    <cfRule type="expression" dxfId="32" priority="39">
      <formula>IF(O$12,0,1)</formula>
    </cfRule>
  </conditionalFormatting>
  <conditionalFormatting sqref="CM22:AJS23 O31:AE32 CM38:AJS41 CM35:AJS36 O29:AD32 O32:CI39 O34:CL41 O22:CL31">
    <cfRule type="expression" dxfId="31" priority="324">
      <formula>AND(O$13&gt;=$G22,O$13&lt;=$M22,$M22&lt;&gt;"",$L22&gt;0,IF($H22=1,IF($L22=1,1,0),1))</formula>
    </cfRule>
    <cfRule type="expression" dxfId="30" priority="325">
      <formula>AND(O$13&gt;=$M22,O$13&lt;=$K22,$M22&lt;&gt;"")</formula>
    </cfRule>
  </conditionalFormatting>
  <conditionalFormatting sqref="BC18">
    <cfRule type="expression" dxfId="29" priority="333">
      <formula>AND(BE$14&lt;&gt;"",BE$14&lt;&gt;"TODAY")</formula>
    </cfRule>
    <cfRule type="expression" dxfId="28" priority="334">
      <formula>AND(BC$18&lt;&gt;AR$18,BE$14="TODAY")</formula>
    </cfRule>
    <cfRule type="expression" dxfId="27" priority="335">
      <formula>AND(BB$18&lt;&gt;BC$18,BE$14&lt;&gt;"TODAY")</formula>
    </cfRule>
  </conditionalFormatting>
  <conditionalFormatting sqref="BE18">
    <cfRule type="expression" dxfId="26" priority="336">
      <formula>AND(#REF!&lt;&gt;"",#REF!&lt;&gt;"TODAY")</formula>
    </cfRule>
    <cfRule type="expression" dxfId="25" priority="337">
      <formula>AND(BE$18&lt;&gt;AT$18,#REF!="TODAY")</formula>
    </cfRule>
    <cfRule type="expression" dxfId="24" priority="338">
      <formula>AND(BD$18&lt;&gt;BE$18,#REF!&lt;&gt;"TODAY")</formula>
    </cfRule>
  </conditionalFormatting>
  <conditionalFormatting sqref="CM24:AJS34 O24:CL25">
    <cfRule type="expression" dxfId="23" priority="364">
      <formula>AND(O$13&gt;=#REF!,O$13&lt;=#REF!,#REF!&lt;&gt;"",#REF!&gt;0,IF(#REF!=1,IF(#REF!=1,1,0),1))</formula>
    </cfRule>
    <cfRule type="expression" dxfId="22" priority="365">
      <formula>AND(O$13&gt;=#REF!,O$13&lt;=#REF!,#REF!&lt;&gt;"")</formula>
    </cfRule>
  </conditionalFormatting>
  <conditionalFormatting sqref="O37:AJS37">
    <cfRule type="expression" dxfId="21" priority="372">
      <formula>AND(O$13&gt;=#REF!,O$13&lt;=#REF!,#REF!&lt;&gt;"",#REF!&gt;0,IF(#REF!=1,IF(#REF!=1,1,0),1))</formula>
    </cfRule>
    <cfRule type="expression" dxfId="20" priority="373">
      <formula>AND(O$13&gt;=#REF!,O$13&lt;=#REF!,#REF!&lt;&gt;"")</formula>
    </cfRule>
  </conditionalFormatting>
  <conditionalFormatting sqref="CM18:AJS18">
    <cfRule type="expression" dxfId="19" priority="376">
      <formula>AND(CM$14&lt;&gt;"",CM$14&lt;&gt;"TODAY")</formula>
    </cfRule>
    <cfRule type="expression" dxfId="18" priority="377">
      <formula>AND(CM$18&lt;&gt;#REF!,CM$14="TODAY")</formula>
    </cfRule>
    <cfRule type="expression" dxfId="17" priority="378">
      <formula>AND(#REF!&lt;&gt;CM$18,CM$14&lt;&gt;"TODAY")</formula>
    </cfRule>
  </conditionalFormatting>
  <conditionalFormatting sqref="O32:CL33">
    <cfRule type="expression" dxfId="16" priority="389">
      <formula>AND(O$13&gt;=#REF!,O$13&lt;=#REF!,#REF!&lt;&gt;"",#REF!&gt;0,IF(#REF!=1,IF(#REF!=1,1,0),1))</formula>
    </cfRule>
    <cfRule type="expression" dxfId="15" priority="390">
      <formula>AND(O$13&gt;=#REF!,O$13&lt;=#REF!,#REF!&lt;&gt;"")</formula>
    </cfRule>
  </conditionalFormatting>
  <conditionalFormatting sqref="L22:L41">
    <cfRule type="cellIs" dxfId="14" priority="10" operator="equal">
      <formula>1</formula>
    </cfRule>
    <cfRule type="cellIs" dxfId="13" priority="11" operator="between">
      <formula>0.26</formula>
      <formula>0.75</formula>
    </cfRule>
    <cfRule type="cellIs" dxfId="12" priority="12" operator="equal">
      <formula>0.25</formula>
    </cfRule>
  </conditionalFormatting>
  <conditionalFormatting sqref="O21:AJS41">
    <cfRule type="expression" dxfId="11" priority="402">
      <formula>IF($AF$6=1,IF(OR(WEEKDAY(O$20,2)=$AF$11,WEEKDAY(O$20,2)=$AG$11,COUNTIF($AI$6:$AI$10,O$20)&gt;0),1,0),0)</formula>
    </cfRule>
  </conditionalFormatting>
  <conditionalFormatting sqref="BW43">
    <cfRule type="expression" dxfId="10" priority="7">
      <formula>BW$14="TODAY"</formula>
    </cfRule>
  </conditionalFormatting>
  <dataValidations count="5">
    <dataValidation allowBlank="1" sqref="AE9 Y9:Y10 AA9:AA10"/>
    <dataValidation type="list" allowBlank="1" showInputMessage="1" showErrorMessage="1" sqref="Y7">
      <formula1>$AD$7:$AF$7</formula1>
    </dataValidation>
    <dataValidation type="list" allowBlank="1" showInputMessage="1" showErrorMessage="1" sqref="Y8">
      <formula1>$AE$8:$AF$8</formula1>
    </dataValidation>
    <dataValidation showDropDown="1" showInputMessage="1" showErrorMessage="1" sqref="Y6"/>
    <dataValidation showInputMessage="1" showErrorMessage="1" sqref="AE10:AG10"/>
  </dataValidations>
  <pageMargins left="7.874015748031496E-2" right="7.874015748031496E-2" top="7.874015748031496E-2" bottom="7.874015748031496E-2" header="0.19685039370078741" footer="0.19685039370078741"/>
  <pageSetup paperSize="8" fitToWidth="0" orientation="landscape" horizontalDpi="300" verticalDpi="300" r:id="rId1"/>
  <headerFooter alignWithMargins="0"/>
  <ignoredErrors>
    <ignoredError sqref="CM41:CR41 CM36:CR36 A33:A41 A22:A32 AE9" numberStoredAsText="1"/>
    <ignoredError sqref="AH8 P8:X8 P6:X6 P7:X7 P9:X9 AA9 AF6 P10:X10" unlockedFormula="1"/>
  </ignoredErrors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23" id="{1EE617FD-2FBE-4666-AA1E-582041E8761E}">
            <xm:f>AND($L22&lt;&gt;1,$M22&lt;=O$13,$K22&gt;=O$13,O$13&lt;Paramètres!$D$9)</xm:f>
            <x14:dxf>
              <fill>
                <patternFill patternType="darkUp">
                  <fgColor theme="5" tint="0.39994506668294322"/>
                  <bgColor theme="5" tint="0.79998168889431442"/>
                </patternFill>
              </fill>
            </x14:dxf>
          </x14:cfRule>
          <xm:sqref>CM22:AJS23 O31:AE32 CM38:AJS41 CM35:AJS36 O29:AD32 O32:CI39 O34:CL41 O22:CL31</xm:sqref>
        </x14:conditionalFormatting>
        <x14:conditionalFormatting xmlns:xm="http://schemas.microsoft.com/office/excel/2006/main">
          <x14:cfRule type="expression" priority="329" id="{28636027-DA67-4D4B-83CE-E5140BB7A1C9}">
            <xm:f>IF(O$13=Paramètres!$D$9,1,0)</xm:f>
            <x14:dxf>
              <border>
                <left style="thin">
                  <color theme="3" tint="-0.24994659260841701"/>
                </left>
              </border>
            </x14:dxf>
          </x14:cfRule>
          <xm:sqref>O14:AJS41</xm:sqref>
        </x14:conditionalFormatting>
        <x14:conditionalFormatting xmlns:xm="http://schemas.microsoft.com/office/excel/2006/main">
          <x14:cfRule type="expression" priority="351" id="{28636027-DA67-4D4B-83CE-E5140BB7A1C9}">
            <xm:f>IF(BC$13=Paramètres!$D$9,1,0)</xm:f>
            <x14:dxf>
              <border>
                <left style="thin">
                  <color rgb="FFFF0000"/>
                </left>
              </border>
            </x14:dxf>
          </x14:cfRule>
          <xm:sqref>BE14:BE17</xm:sqref>
        </x14:conditionalFormatting>
        <x14:conditionalFormatting xmlns:xm="http://schemas.microsoft.com/office/excel/2006/main">
          <x14:cfRule type="expression" priority="369" id="{1EE617FD-2FBE-4666-AA1E-582041E8761E}">
            <xm:f>AND(#REF!&lt;&gt;1,#REF!&lt;=O$13,#REF!&gt;=O$13,O$13&lt;Paramètres!$D$9)</xm:f>
            <x14:dxf>
              <fill>
                <patternFill patternType="darkUp">
                  <fgColor theme="5" tint="0.39994506668294322"/>
                  <bgColor theme="5" tint="0.79998168889431442"/>
                </patternFill>
              </fill>
            </x14:dxf>
          </x14:cfRule>
          <xm:sqref>CM24:AJS34 O24:CL25</xm:sqref>
        </x14:conditionalFormatting>
        <x14:conditionalFormatting xmlns:xm="http://schemas.microsoft.com/office/excel/2006/main">
          <x14:cfRule type="expression" priority="375" id="{1EE617FD-2FBE-4666-AA1E-582041E8761E}">
            <xm:f>AND(#REF!&lt;&gt;1,#REF!&lt;=O$13,#REF!&gt;=O$13,O$13&lt;Paramètres!$D$9)</xm:f>
            <x14:dxf>
              <fill>
                <patternFill patternType="darkUp">
                  <fgColor theme="5" tint="0.39994506668294322"/>
                  <bgColor theme="5" tint="0.79998168889431442"/>
                </patternFill>
              </fill>
            </x14:dxf>
          </x14:cfRule>
          <xm:sqref>O37:AJS37</xm:sqref>
        </x14:conditionalFormatting>
        <x14:conditionalFormatting xmlns:xm="http://schemas.microsoft.com/office/excel/2006/main">
          <x14:cfRule type="expression" priority="396" id="{1EE617FD-2FBE-4666-AA1E-582041E8761E}">
            <xm:f>AND(#REF!&lt;&gt;1,#REF!&lt;=O$13,#REF!&gt;=O$13,O$13&lt;Paramètres!$D$9)</xm:f>
            <x14:dxf>
              <fill>
                <patternFill patternType="darkUp">
                  <fgColor theme="5" tint="0.39994506668294322"/>
                  <bgColor theme="5" tint="0.79998168889431442"/>
                </patternFill>
              </fill>
            </x14:dxf>
          </x14:cfRule>
          <xm:sqref>O32:CL33</xm:sqref>
        </x14:conditionalFormatting>
        <x14:conditionalFormatting xmlns:xm="http://schemas.microsoft.com/office/excel/2006/main">
          <x14:cfRule type="expression" priority="9" id="{2A5BAB88-216B-4EA0-9214-69ADE7012591}">
            <xm:f>IF(BW$13=Paramètres!$D$9,1,0)</xm:f>
            <x14:dxf>
              <border>
                <left style="thin">
                  <color rgb="FFFF0000"/>
                </left>
              </border>
            </x14:dxf>
          </x14:cfRule>
          <xm:sqref>BW47 BW43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'Week End Mapping'!$B$3:$B$16</xm:f>
          </x14:formula1>
          <xm:sqref>Y11:AD11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>
    <tabColor rgb="FFFFC000"/>
  </sheetPr>
  <dimension ref="A1:U52"/>
  <sheetViews>
    <sheetView workbookViewId="0">
      <selection activeCell="D10" sqref="D10"/>
    </sheetView>
  </sheetViews>
  <sheetFormatPr baseColWidth="10" defaultColWidth="9.109375" defaultRowHeight="13.2" x14ac:dyDescent="0.25"/>
  <cols>
    <col min="1" max="1" width="40.6640625" style="22" customWidth="1"/>
    <col min="2" max="3" width="9.109375" style="19"/>
    <col min="4" max="4" width="10.109375" style="19" bestFit="1" customWidth="1"/>
    <col min="5" max="5" width="9.109375" style="19"/>
    <col min="6" max="6" width="6.109375" style="19" customWidth="1"/>
    <col min="7" max="7" width="4.44140625" style="19" customWidth="1"/>
    <col min="8" max="10" width="4" style="19" customWidth="1"/>
    <col min="11" max="14" width="1.88671875" style="19" customWidth="1"/>
    <col min="15" max="15" width="9.109375" style="19"/>
    <col min="16" max="16" width="10.109375" style="19" bestFit="1" customWidth="1"/>
    <col min="17" max="16384" width="9.109375" style="19"/>
  </cols>
  <sheetData>
    <row r="1" spans="1:21" ht="15.6" x14ac:dyDescent="0.3">
      <c r="A1" s="20"/>
      <c r="B1" s="21"/>
      <c r="C1" s="47"/>
      <c r="D1" s="47"/>
      <c r="E1" s="47"/>
      <c r="P1" s="47"/>
    </row>
    <row r="2" spans="1:21" x14ac:dyDescent="0.25">
      <c r="B2" s="21"/>
      <c r="C2" s="21"/>
      <c r="D2" s="21"/>
      <c r="E2" s="21"/>
      <c r="F2" s="21"/>
      <c r="G2" s="21"/>
      <c r="H2" s="21"/>
      <c r="I2" s="21"/>
      <c r="J2" s="21"/>
      <c r="K2" s="21"/>
      <c r="L2" s="21"/>
      <c r="M2" s="21"/>
      <c r="N2" s="21"/>
      <c r="O2" s="21"/>
      <c r="P2" s="21"/>
      <c r="Q2" s="21"/>
      <c r="R2" s="21"/>
      <c r="S2" s="21"/>
      <c r="T2" s="21"/>
      <c r="U2" s="21"/>
    </row>
    <row r="3" spans="1:21" x14ac:dyDescent="0.25">
      <c r="B3" s="21"/>
      <c r="C3" s="21"/>
      <c r="D3" s="21"/>
      <c r="E3" s="21"/>
      <c r="F3" s="21"/>
      <c r="G3" s="21"/>
      <c r="H3" s="21"/>
      <c r="I3" s="21"/>
      <c r="J3" s="21"/>
      <c r="K3" s="21"/>
      <c r="L3" s="21"/>
      <c r="M3" s="21"/>
      <c r="N3" s="21"/>
      <c r="O3" s="21"/>
      <c r="P3" s="21"/>
      <c r="Q3" s="21"/>
      <c r="R3" s="21"/>
      <c r="S3" s="21"/>
      <c r="T3" s="21"/>
      <c r="U3" s="21"/>
    </row>
    <row r="4" spans="1:21" x14ac:dyDescent="0.25">
      <c r="B4" s="21"/>
      <c r="C4" s="21"/>
      <c r="D4" s="21"/>
      <c r="E4" s="21"/>
      <c r="F4" s="21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  <c r="S4" s="21"/>
      <c r="T4" s="21"/>
      <c r="U4" s="21"/>
    </row>
    <row r="5" spans="1:21" x14ac:dyDescent="0.25">
      <c r="B5" s="21"/>
      <c r="C5" s="21"/>
      <c r="D5" s="21"/>
      <c r="E5" s="21"/>
      <c r="F5" s="21"/>
      <c r="G5" s="21"/>
      <c r="H5" s="21"/>
      <c r="I5" s="21"/>
      <c r="J5" s="21"/>
      <c r="K5" s="21"/>
      <c r="L5" s="21"/>
      <c r="M5" s="21"/>
      <c r="N5" s="21"/>
      <c r="O5" s="21"/>
      <c r="P5" s="21"/>
      <c r="Q5" s="21"/>
      <c r="R5" s="21"/>
      <c r="S5" s="21"/>
      <c r="T5" s="21"/>
      <c r="U5" s="21"/>
    </row>
    <row r="6" spans="1:21" x14ac:dyDescent="0.25">
      <c r="A6" s="23"/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</row>
    <row r="7" spans="1:21" x14ac:dyDescent="0.25">
      <c r="A7" s="23"/>
      <c r="B7" s="21"/>
      <c r="C7" s="21"/>
      <c r="D7" s="21"/>
      <c r="E7" s="21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</row>
    <row r="8" spans="1:21" x14ac:dyDescent="0.25">
      <c r="A8" s="23"/>
      <c r="B8" s="21"/>
      <c r="C8" s="21"/>
      <c r="D8" s="46">
        <v>42258</v>
      </c>
      <c r="E8" s="21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</row>
    <row r="9" spans="1:21" x14ac:dyDescent="0.25">
      <c r="A9" s="23"/>
      <c r="B9" s="21"/>
      <c r="C9" s="109">
        <f ca="1">DATE(P1_GP!$AE$9,MONTH(P1_GP!$AA$9),P1_GP!$Y$9)</f>
        <v>42205</v>
      </c>
      <c r="D9" s="46">
        <f ca="1">Paramètres!C9*1</f>
        <v>42205</v>
      </c>
      <c r="E9" s="21"/>
      <c r="F9" s="21"/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  <c r="S9" s="21"/>
      <c r="T9" s="21"/>
      <c r="U9" s="21"/>
    </row>
    <row r="10" spans="1:21" x14ac:dyDescent="0.25">
      <c r="A10" s="23"/>
      <c r="B10" s="21"/>
      <c r="C10" s="21"/>
      <c r="D10" s="21"/>
      <c r="E10" s="21"/>
      <c r="F10" s="21"/>
      <c r="G10" s="21"/>
      <c r="H10" s="21"/>
      <c r="I10" s="21"/>
      <c r="J10" s="21"/>
      <c r="K10" s="21"/>
      <c r="L10" s="21"/>
      <c r="M10" s="21"/>
      <c r="N10" s="21"/>
      <c r="O10" s="21"/>
      <c r="P10" s="21"/>
      <c r="Q10" s="21"/>
      <c r="R10" s="21"/>
      <c r="S10" s="21"/>
      <c r="T10" s="21"/>
      <c r="U10" s="21"/>
    </row>
    <row r="11" spans="1:21" x14ac:dyDescent="0.25">
      <c r="A11" s="23"/>
      <c r="B11" s="21"/>
      <c r="C11" s="21"/>
      <c r="D11" s="21"/>
      <c r="E11" s="21"/>
      <c r="F11" s="21"/>
      <c r="G11" s="21"/>
      <c r="H11" s="21"/>
      <c r="I11" s="21"/>
      <c r="J11" s="21"/>
      <c r="K11" s="21"/>
      <c r="L11" s="21"/>
      <c r="M11" s="21"/>
      <c r="N11" s="21"/>
      <c r="O11" s="21"/>
      <c r="P11" s="21"/>
      <c r="Q11" s="21"/>
      <c r="R11" s="21"/>
      <c r="S11" s="21"/>
      <c r="T11" s="21"/>
      <c r="U11" s="21"/>
    </row>
    <row r="12" spans="1:21" x14ac:dyDescent="0.25">
      <c r="A12" s="24"/>
      <c r="B12" s="21"/>
      <c r="C12" s="21"/>
      <c r="D12" s="21"/>
      <c r="E12" s="21"/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</row>
    <row r="13" spans="1:21" x14ac:dyDescent="0.25">
      <c r="A13" s="24"/>
      <c r="B13" s="21"/>
      <c r="C13" s="21"/>
      <c r="D13" s="21"/>
      <c r="E13" s="21"/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</row>
    <row r="14" spans="1:21" x14ac:dyDescent="0.25">
      <c r="A14" s="24"/>
      <c r="B14" s="21"/>
      <c r="C14" s="21"/>
      <c r="D14" s="21"/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</row>
    <row r="15" spans="1:21" x14ac:dyDescent="0.25">
      <c r="A15" s="24"/>
      <c r="B15" s="21"/>
      <c r="C15" s="21"/>
      <c r="D15" s="21"/>
      <c r="E15" s="21"/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1"/>
    </row>
    <row r="16" spans="1:21" x14ac:dyDescent="0.25">
      <c r="A16" s="24"/>
      <c r="B16" s="21"/>
      <c r="C16" s="21"/>
      <c r="D16" s="21"/>
      <c r="E16" s="21"/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</row>
    <row r="17" spans="1:21" x14ac:dyDescent="0.25">
      <c r="A17" s="24"/>
      <c r="B17" s="21"/>
      <c r="C17" s="21"/>
      <c r="D17" s="21"/>
      <c r="E17" s="21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</row>
    <row r="18" spans="1:21" x14ac:dyDescent="0.25">
      <c r="A18" s="24"/>
      <c r="B18" s="21"/>
      <c r="C18" s="21"/>
      <c r="D18" s="21"/>
      <c r="E18" s="21"/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</row>
    <row r="19" spans="1:21" x14ac:dyDescent="0.25">
      <c r="A19" s="24"/>
      <c r="B19" s="21"/>
      <c r="C19" s="21"/>
      <c r="D19" s="21"/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1"/>
    </row>
    <row r="20" spans="1:21" x14ac:dyDescent="0.25">
      <c r="A20" s="24"/>
      <c r="B20" s="21"/>
      <c r="C20" s="21"/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1"/>
      <c r="O20" s="21"/>
      <c r="P20" s="21"/>
      <c r="Q20" s="21"/>
      <c r="R20" s="21"/>
      <c r="S20" s="21"/>
      <c r="T20" s="21"/>
      <c r="U20" s="21"/>
    </row>
    <row r="21" spans="1:21" x14ac:dyDescent="0.25">
      <c r="A21" s="24"/>
      <c r="B21" s="21"/>
      <c r="C21" s="21"/>
      <c r="D21" s="21"/>
      <c r="E21" s="21"/>
      <c r="F21" s="21"/>
      <c r="G21" s="21"/>
      <c r="H21" s="21"/>
      <c r="I21" s="21"/>
      <c r="J21" s="21"/>
      <c r="K21" s="21"/>
      <c r="L21" s="21"/>
      <c r="M21" s="21"/>
      <c r="N21" s="21"/>
      <c r="O21" s="21"/>
      <c r="P21" s="21"/>
      <c r="Q21" s="21"/>
      <c r="R21" s="21"/>
      <c r="S21" s="21"/>
      <c r="T21" s="21"/>
      <c r="U21" s="21"/>
    </row>
    <row r="22" spans="1:21" x14ac:dyDescent="0.25">
      <c r="A22" s="24"/>
      <c r="B22" s="21"/>
      <c r="C22" s="21"/>
      <c r="D22" s="21"/>
      <c r="E22" s="21"/>
      <c r="F22" s="21"/>
      <c r="G22" s="21"/>
      <c r="H22" s="21"/>
      <c r="I22" s="21"/>
      <c r="J22" s="21"/>
      <c r="K22" s="21"/>
      <c r="L22" s="21"/>
      <c r="M22" s="21"/>
      <c r="N22" s="21"/>
      <c r="O22" s="21"/>
      <c r="P22" s="21"/>
      <c r="Q22" s="21"/>
      <c r="R22" s="21"/>
      <c r="S22" s="21"/>
      <c r="T22" s="21"/>
      <c r="U22" s="21"/>
    </row>
    <row r="23" spans="1:21" x14ac:dyDescent="0.25">
      <c r="A23" s="24"/>
      <c r="B23" s="21"/>
      <c r="C23" s="21"/>
      <c r="D23" s="21"/>
      <c r="E23" s="21"/>
      <c r="F23" s="21"/>
      <c r="G23" s="21"/>
      <c r="H23" s="21"/>
      <c r="I23" s="21"/>
      <c r="J23" s="21"/>
      <c r="K23" s="21"/>
      <c r="L23" s="21"/>
      <c r="M23" s="21"/>
      <c r="N23" s="21"/>
      <c r="O23" s="21"/>
      <c r="P23" s="21"/>
      <c r="Q23" s="21"/>
      <c r="R23" s="21"/>
      <c r="S23" s="21"/>
      <c r="T23" s="21"/>
      <c r="U23" s="21"/>
    </row>
    <row r="24" spans="1:21" x14ac:dyDescent="0.25">
      <c r="A24" s="24"/>
      <c r="B24" s="21"/>
      <c r="C24" s="21"/>
      <c r="D24" s="21"/>
      <c r="E24" s="21"/>
      <c r="F24" s="21"/>
      <c r="G24" s="21"/>
      <c r="H24" s="21"/>
      <c r="I24" s="21"/>
      <c r="J24" s="21"/>
      <c r="K24" s="21"/>
      <c r="L24" s="21"/>
      <c r="M24" s="21"/>
      <c r="N24" s="21"/>
      <c r="O24" s="21"/>
      <c r="P24" s="21"/>
      <c r="Q24" s="21"/>
      <c r="R24" s="21"/>
      <c r="S24" s="21"/>
      <c r="T24" s="21"/>
      <c r="U24" s="21"/>
    </row>
    <row r="25" spans="1:21" x14ac:dyDescent="0.25">
      <c r="A25" s="24"/>
      <c r="B25" s="21"/>
      <c r="C25" s="21"/>
      <c r="D25" s="21"/>
      <c r="E25" s="21"/>
      <c r="F25" s="21"/>
      <c r="G25" s="21"/>
      <c r="H25" s="21"/>
      <c r="I25" s="21"/>
      <c r="J25" s="21"/>
      <c r="K25" s="21"/>
      <c r="L25" s="21"/>
      <c r="M25" s="21"/>
      <c r="N25" s="21"/>
      <c r="O25" s="21"/>
      <c r="P25" s="21"/>
      <c r="Q25" s="21"/>
      <c r="R25" s="21"/>
      <c r="S25" s="21"/>
      <c r="T25" s="21"/>
      <c r="U25" s="21"/>
    </row>
    <row r="26" spans="1:21" x14ac:dyDescent="0.25">
      <c r="A26" s="24"/>
      <c r="B26" s="21"/>
      <c r="C26" s="21"/>
      <c r="D26" s="21"/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21"/>
      <c r="U26" s="21"/>
    </row>
    <row r="27" spans="1:21" x14ac:dyDescent="0.25">
      <c r="A27" s="24"/>
      <c r="B27" s="21"/>
      <c r="C27" s="21"/>
      <c r="D27" s="21"/>
      <c r="E27" s="21"/>
      <c r="F27" s="21"/>
      <c r="G27" s="21"/>
      <c r="H27" s="21"/>
      <c r="I27" s="21"/>
      <c r="J27" s="21"/>
      <c r="K27" s="21"/>
      <c r="L27" s="21"/>
      <c r="M27" s="21"/>
      <c r="N27" s="21"/>
      <c r="O27" s="21"/>
      <c r="P27" s="21"/>
      <c r="Q27" s="21"/>
      <c r="R27" s="21"/>
      <c r="S27" s="21"/>
      <c r="T27" s="21"/>
      <c r="U27" s="21"/>
    </row>
    <row r="28" spans="1:21" x14ac:dyDescent="0.25">
      <c r="A28" s="24"/>
      <c r="B28" s="21"/>
      <c r="C28" s="21"/>
      <c r="D28" s="21"/>
      <c r="E28" s="21"/>
      <c r="F28" s="21"/>
      <c r="G28" s="21"/>
      <c r="H28" s="21"/>
      <c r="I28" s="21"/>
      <c r="J28" s="21"/>
      <c r="K28" s="21"/>
      <c r="L28" s="21"/>
      <c r="M28" s="21"/>
      <c r="N28" s="21"/>
      <c r="O28" s="21"/>
      <c r="P28" s="21"/>
      <c r="Q28" s="21"/>
      <c r="R28" s="21"/>
      <c r="S28" s="21"/>
      <c r="T28" s="21"/>
      <c r="U28" s="21"/>
    </row>
    <row r="29" spans="1:21" x14ac:dyDescent="0.25">
      <c r="A29" s="24"/>
      <c r="B29" s="21"/>
      <c r="C29" s="21"/>
      <c r="D29" s="21"/>
      <c r="E29" s="21"/>
      <c r="F29" s="21"/>
      <c r="G29" s="21"/>
      <c r="H29" s="21"/>
      <c r="I29" s="21"/>
      <c r="J29" s="21"/>
      <c r="K29" s="21"/>
      <c r="L29" s="21"/>
      <c r="M29" s="21"/>
      <c r="N29" s="21"/>
      <c r="O29" s="21"/>
      <c r="P29" s="21"/>
      <c r="Q29" s="21"/>
      <c r="R29" s="21"/>
      <c r="S29" s="21"/>
      <c r="T29" s="21"/>
      <c r="U29" s="21"/>
    </row>
    <row r="30" spans="1:21" x14ac:dyDescent="0.25">
      <c r="A30" s="24"/>
      <c r="B30" s="21"/>
      <c r="C30" s="21"/>
      <c r="D30" s="21"/>
      <c r="E30" s="21"/>
      <c r="F30" s="21"/>
      <c r="G30" s="21"/>
      <c r="H30" s="21"/>
      <c r="I30" s="21"/>
      <c r="J30" s="21"/>
      <c r="K30" s="21"/>
      <c r="L30" s="21"/>
      <c r="M30" s="21"/>
      <c r="N30" s="21"/>
      <c r="O30" s="21"/>
      <c r="P30" s="21"/>
      <c r="Q30" s="21"/>
      <c r="R30" s="21"/>
      <c r="S30" s="21"/>
      <c r="T30" s="21"/>
      <c r="U30" s="21"/>
    </row>
    <row r="31" spans="1:21" x14ac:dyDescent="0.25">
      <c r="A31" s="24"/>
    </row>
    <row r="32" spans="1:21" x14ac:dyDescent="0.25">
      <c r="A32" s="24"/>
    </row>
    <row r="33" spans="1:1" x14ac:dyDescent="0.25">
      <c r="A33" s="24"/>
    </row>
    <row r="34" spans="1:1" x14ac:dyDescent="0.25">
      <c r="A34" s="24"/>
    </row>
    <row r="35" spans="1:1" x14ac:dyDescent="0.25">
      <c r="A35" s="24"/>
    </row>
    <row r="36" spans="1:1" x14ac:dyDescent="0.25">
      <c r="A36" s="24"/>
    </row>
    <row r="37" spans="1:1" x14ac:dyDescent="0.25">
      <c r="A37" s="24"/>
    </row>
    <row r="38" spans="1:1" x14ac:dyDescent="0.25">
      <c r="A38" s="24"/>
    </row>
    <row r="39" spans="1:1" x14ac:dyDescent="0.25">
      <c r="A39" s="24"/>
    </row>
    <row r="40" spans="1:1" x14ac:dyDescent="0.25">
      <c r="A40" s="24"/>
    </row>
    <row r="41" spans="1:1" x14ac:dyDescent="0.25">
      <c r="A41" s="24"/>
    </row>
    <row r="42" spans="1:1" x14ac:dyDescent="0.25">
      <c r="A42" s="24"/>
    </row>
    <row r="43" spans="1:1" x14ac:dyDescent="0.25">
      <c r="A43" s="24"/>
    </row>
    <row r="44" spans="1:1" x14ac:dyDescent="0.25">
      <c r="A44" s="24"/>
    </row>
    <row r="45" spans="1:1" x14ac:dyDescent="0.25">
      <c r="A45" s="24"/>
    </row>
    <row r="46" spans="1:1" x14ac:dyDescent="0.25">
      <c r="A46" s="24"/>
    </row>
    <row r="47" spans="1:1" x14ac:dyDescent="0.25">
      <c r="A47" s="24"/>
    </row>
    <row r="48" spans="1:1" x14ac:dyDescent="0.25">
      <c r="A48" s="24"/>
    </row>
    <row r="49" spans="1:1" x14ac:dyDescent="0.25">
      <c r="A49" s="24"/>
    </row>
    <row r="50" spans="1:1" x14ac:dyDescent="0.25">
      <c r="A50" s="24"/>
    </row>
    <row r="51" spans="1:1" x14ac:dyDescent="0.25">
      <c r="A51" s="24"/>
    </row>
    <row r="52" spans="1:1" x14ac:dyDescent="0.25">
      <c r="A52" s="24"/>
    </row>
  </sheetData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:D16"/>
  <sheetViews>
    <sheetView workbookViewId="0">
      <selection activeCell="B27" sqref="B27"/>
    </sheetView>
  </sheetViews>
  <sheetFormatPr baseColWidth="10" defaultColWidth="9.109375" defaultRowHeight="13.2" x14ac:dyDescent="0.25"/>
  <cols>
    <col min="1" max="1" width="4.6640625" customWidth="1"/>
    <col min="2" max="2" width="20" customWidth="1"/>
    <col min="3" max="3" width="5.44140625" customWidth="1"/>
    <col min="4" max="4" width="4.33203125" customWidth="1"/>
  </cols>
  <sheetData>
    <row r="1" spans="1:4" x14ac:dyDescent="0.25">
      <c r="A1" s="33" t="s">
        <v>37</v>
      </c>
    </row>
    <row r="3" spans="1:4" x14ac:dyDescent="0.25">
      <c r="A3" s="34">
        <v>1</v>
      </c>
      <c r="B3" s="35" t="s">
        <v>23</v>
      </c>
      <c r="C3" s="34">
        <v>6</v>
      </c>
      <c r="D3" s="34">
        <v>7</v>
      </c>
    </row>
    <row r="4" spans="1:4" x14ac:dyDescent="0.25">
      <c r="A4" s="34">
        <v>2</v>
      </c>
      <c r="B4" s="35" t="s">
        <v>26</v>
      </c>
      <c r="C4" s="34">
        <v>7</v>
      </c>
      <c r="D4" s="34">
        <v>1</v>
      </c>
    </row>
    <row r="5" spans="1:4" x14ac:dyDescent="0.25">
      <c r="A5" s="34">
        <v>3</v>
      </c>
      <c r="B5" s="35" t="s">
        <v>24</v>
      </c>
      <c r="C5" s="34">
        <v>1</v>
      </c>
      <c r="D5" s="34">
        <v>2</v>
      </c>
    </row>
    <row r="6" spans="1:4" x14ac:dyDescent="0.25">
      <c r="A6" s="34">
        <v>4</v>
      </c>
      <c r="B6" s="35" t="s">
        <v>27</v>
      </c>
      <c r="C6" s="34">
        <v>2</v>
      </c>
      <c r="D6" s="34">
        <v>3</v>
      </c>
    </row>
    <row r="7" spans="1:4" x14ac:dyDescent="0.25">
      <c r="A7" s="34">
        <v>5</v>
      </c>
      <c r="B7" s="35" t="s">
        <v>28</v>
      </c>
      <c r="C7" s="34">
        <v>3</v>
      </c>
      <c r="D7" s="34">
        <v>4</v>
      </c>
    </row>
    <row r="8" spans="1:4" x14ac:dyDescent="0.25">
      <c r="A8" s="34">
        <v>6</v>
      </c>
      <c r="B8" s="35" t="s">
        <v>29</v>
      </c>
      <c r="C8" s="34">
        <v>4</v>
      </c>
      <c r="D8" s="34">
        <v>5</v>
      </c>
    </row>
    <row r="9" spans="1:4" x14ac:dyDescent="0.25">
      <c r="A9" s="34">
        <v>7</v>
      </c>
      <c r="B9" s="35" t="s">
        <v>30</v>
      </c>
      <c r="C9" s="34">
        <v>5</v>
      </c>
      <c r="D9" s="34">
        <v>6</v>
      </c>
    </row>
    <row r="10" spans="1:4" x14ac:dyDescent="0.25">
      <c r="A10" s="34">
        <v>11</v>
      </c>
      <c r="B10" s="35" t="s">
        <v>25</v>
      </c>
      <c r="C10" s="34">
        <v>7</v>
      </c>
      <c r="D10" s="34">
        <v>7</v>
      </c>
    </row>
    <row r="11" spans="1:4" x14ac:dyDescent="0.25">
      <c r="A11" s="34">
        <v>12</v>
      </c>
      <c r="B11" s="35" t="s">
        <v>31</v>
      </c>
      <c r="C11" s="34">
        <v>1</v>
      </c>
      <c r="D11" s="34">
        <v>1</v>
      </c>
    </row>
    <row r="12" spans="1:4" x14ac:dyDescent="0.25">
      <c r="A12" s="34">
        <v>13</v>
      </c>
      <c r="B12" s="35" t="s">
        <v>32</v>
      </c>
      <c r="C12" s="34">
        <v>2</v>
      </c>
      <c r="D12" s="34">
        <v>2</v>
      </c>
    </row>
    <row r="13" spans="1:4" x14ac:dyDescent="0.25">
      <c r="A13" s="34">
        <v>14</v>
      </c>
      <c r="B13" s="35" t="s">
        <v>33</v>
      </c>
      <c r="C13" s="34">
        <v>3</v>
      </c>
      <c r="D13" s="34">
        <v>3</v>
      </c>
    </row>
    <row r="14" spans="1:4" x14ac:dyDescent="0.25">
      <c r="A14" s="34">
        <v>15</v>
      </c>
      <c r="B14" s="35" t="s">
        <v>34</v>
      </c>
      <c r="C14" s="34">
        <v>4</v>
      </c>
      <c r="D14" s="34">
        <v>4</v>
      </c>
    </row>
    <row r="15" spans="1:4" x14ac:dyDescent="0.25">
      <c r="A15" s="34">
        <v>16</v>
      </c>
      <c r="B15" s="35" t="s">
        <v>35</v>
      </c>
      <c r="C15" s="34">
        <v>5</v>
      </c>
      <c r="D15" s="34">
        <v>5</v>
      </c>
    </row>
    <row r="16" spans="1:4" x14ac:dyDescent="0.25">
      <c r="A16" s="34">
        <v>17</v>
      </c>
      <c r="B16" s="35" t="s">
        <v>36</v>
      </c>
      <c r="C16" s="34">
        <v>6</v>
      </c>
      <c r="D16" s="34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P1_GP</vt:lpstr>
      <vt:lpstr>Paramètres</vt:lpstr>
      <vt:lpstr>Week End Mapping</vt:lpstr>
      <vt:lpstr>P1_GP!Impression_des_titres</vt:lpstr>
      <vt:lpstr>P1_GP!Zone_d_impression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Verdino Yoann</dc:creator>
  <cp:keywords/>
  <dc:description/>
  <cp:lastModifiedBy>Yoann V</cp:lastModifiedBy>
  <cp:lastPrinted>2015-07-20T20:09:45Z</cp:lastPrinted>
  <dcterms:created xsi:type="dcterms:W3CDTF">2010-05-27T07:27:45Z</dcterms:created>
  <dcterms:modified xsi:type="dcterms:W3CDTF">2015-07-20T20:37:53Z</dcterms:modified>
</cp:coreProperties>
</file>