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20" windowWidth="20730" windowHeight="11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0" i="1" l="1" a="1"/>
  <c r="H10" i="1" s="1"/>
  <c r="G11" i="1" a="1"/>
  <c r="G11" i="1" s="1"/>
  <c r="G12" i="1" a="1"/>
  <c r="G12" i="1" s="1"/>
  <c r="G13" i="1" a="1"/>
  <c r="G13" i="1" s="1"/>
  <c r="G14" i="1" a="1"/>
  <c r="G14" i="1" s="1"/>
  <c r="G15" i="1" a="1"/>
  <c r="G15" i="1" s="1"/>
  <c r="G16" i="1" a="1"/>
  <c r="G16" i="1" s="1"/>
  <c r="G17" i="1" a="1"/>
  <c r="G17" i="1" s="1"/>
  <c r="G18" i="1" a="1"/>
  <c r="G18" i="1" s="1"/>
  <c r="G19" i="1" a="1"/>
  <c r="G19" i="1" s="1"/>
  <c r="G10" i="1" a="1"/>
  <c r="G10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</calcChain>
</file>

<file path=xl/sharedStrings.xml><?xml version="1.0" encoding="utf-8"?>
<sst xmlns="http://schemas.openxmlformats.org/spreadsheetml/2006/main" count="68" uniqueCount="33">
  <si>
    <t>Critère1</t>
  </si>
  <si>
    <t>Critère2</t>
  </si>
  <si>
    <t>Nom</t>
  </si>
  <si>
    <t>Paul</t>
  </si>
  <si>
    <t>Georges</t>
  </si>
  <si>
    <t>Max</t>
  </si>
  <si>
    <t>Eric</t>
  </si>
  <si>
    <t>Adam</t>
  </si>
  <si>
    <t>Alice</t>
  </si>
  <si>
    <t>Margaux</t>
  </si>
  <si>
    <t>Justin</t>
  </si>
  <si>
    <t>Franck</t>
  </si>
  <si>
    <t>Yan</t>
  </si>
  <si>
    <t>Sylvie</t>
  </si>
  <si>
    <t>Patrick</t>
  </si>
  <si>
    <t>Laure</t>
  </si>
  <si>
    <t>Lisa</t>
  </si>
  <si>
    <t>Mareva</t>
  </si>
  <si>
    <t>Lucie</t>
  </si>
  <si>
    <t>Julien</t>
  </si>
  <si>
    <t>Akim</t>
  </si>
  <si>
    <t>Moyenne</t>
  </si>
  <si>
    <t>AZ</t>
  </si>
  <si>
    <t>QS</t>
  </si>
  <si>
    <t>OP</t>
  </si>
  <si>
    <t>LM</t>
  </si>
  <si>
    <t>BN</t>
  </si>
  <si>
    <t>Si AZ et OP</t>
  </si>
  <si>
    <t>Top 2</t>
  </si>
  <si>
    <t>Resultat attendu</t>
  </si>
  <si>
    <t>Si AZ et LM</t>
  </si>
  <si>
    <t>si AZ et OP</t>
  </si>
  <si>
    <t>si AZ et 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</si>
</sst>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D19" totalsRowShown="0">
  <autoFilter ref="A1:D19"/>
  <tableColumns count="4">
    <tableColumn id="1" name="Nom"/>
    <tableColumn id="2" name="Critère1"/>
    <tableColumn id="3" name="Critère2"/>
    <tableColumn id="6" name="Moyenn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9"/>
  <sheetViews>
    <sheetView tabSelected="1" workbookViewId="0">
      <selection activeCell="I10" sqref="I10"/>
    </sheetView>
  </sheetViews>
  <sheetFormatPr baseColWidth="10" defaultRowHeight="15" x14ac:dyDescent="0.25"/>
  <cols>
    <col min="1" max="6" width="11.5703125" customWidth="1"/>
    <col min="8" max="9" width="11.5703125" customWidth="1"/>
  </cols>
  <sheetData>
    <row r="1" spans="1:8" x14ac:dyDescent="0.25">
      <c r="A1" t="s">
        <v>2</v>
      </c>
      <c r="B1" t="s">
        <v>0</v>
      </c>
      <c r="C1" t="s">
        <v>1</v>
      </c>
      <c r="D1" t="s">
        <v>21</v>
      </c>
      <c r="G1" t="s">
        <v>28</v>
      </c>
      <c r="H1" t="s">
        <v>29</v>
      </c>
    </row>
    <row r="2" spans="1:8" x14ac:dyDescent="0.25">
      <c r="A2" t="s">
        <v>3</v>
      </c>
      <c r="B2" t="s">
        <v>22</v>
      </c>
      <c r="C2" t="s">
        <v>24</v>
      </c>
      <c r="D2">
        <v>9</v>
      </c>
      <c r="F2" t="s">
        <v>27</v>
      </c>
      <c r="H2" t="s">
        <v>3</v>
      </c>
    </row>
    <row r="3" spans="1:8" x14ac:dyDescent="0.25">
      <c r="A3" t="s">
        <v>7</v>
      </c>
      <c r="B3" t="s">
        <v>23</v>
      </c>
      <c r="C3" t="s">
        <v>25</v>
      </c>
      <c r="D3">
        <v>10</v>
      </c>
      <c r="H3" t="s">
        <v>5</v>
      </c>
    </row>
    <row r="4" spans="1:8" x14ac:dyDescent="0.25">
      <c r="A4" t="s">
        <v>4</v>
      </c>
      <c r="B4" t="s">
        <v>22</v>
      </c>
      <c r="C4" t="s">
        <v>25</v>
      </c>
      <c r="D4">
        <v>11</v>
      </c>
    </row>
    <row r="5" spans="1:8" x14ac:dyDescent="0.25">
      <c r="A5" t="s">
        <v>5</v>
      </c>
      <c r="B5" t="s">
        <v>22</v>
      </c>
      <c r="C5" t="s">
        <v>24</v>
      </c>
      <c r="D5">
        <v>12</v>
      </c>
      <c r="F5" t="s">
        <v>30</v>
      </c>
      <c r="H5" t="s">
        <v>4</v>
      </c>
    </row>
    <row r="6" spans="1:8" x14ac:dyDescent="0.25">
      <c r="A6" t="s">
        <v>6</v>
      </c>
      <c r="B6" t="s">
        <v>22</v>
      </c>
      <c r="C6" t="s">
        <v>24</v>
      </c>
      <c r="D6">
        <v>13</v>
      </c>
      <c r="H6" t="s">
        <v>10</v>
      </c>
    </row>
    <row r="7" spans="1:8" x14ac:dyDescent="0.25">
      <c r="A7" t="s">
        <v>8</v>
      </c>
      <c r="B7" t="s">
        <v>23</v>
      </c>
      <c r="C7" t="s">
        <v>24</v>
      </c>
      <c r="D7">
        <v>14</v>
      </c>
    </row>
    <row r="8" spans="1:8" x14ac:dyDescent="0.25">
      <c r="A8" t="s">
        <v>9</v>
      </c>
      <c r="B8" t="s">
        <v>23</v>
      </c>
      <c r="C8" t="s">
        <v>24</v>
      </c>
      <c r="D8">
        <v>15</v>
      </c>
    </row>
    <row r="9" spans="1:8" x14ac:dyDescent="0.25">
      <c r="A9" t="s">
        <v>10</v>
      </c>
      <c r="B9" t="s">
        <v>22</v>
      </c>
      <c r="C9" t="s">
        <v>25</v>
      </c>
      <c r="D9">
        <v>16</v>
      </c>
      <c r="G9" t="s">
        <v>31</v>
      </c>
      <c r="H9" t="s">
        <v>32</v>
      </c>
    </row>
    <row r="10" spans="1:8" x14ac:dyDescent="0.25">
      <c r="A10" t="s">
        <v>11</v>
      </c>
      <c r="B10" t="s">
        <v>23</v>
      </c>
      <c r="C10" t="s">
        <v>25</v>
      </c>
      <c r="D10">
        <v>17</v>
      </c>
      <c r="G10" s="1" t="str">
        <f t="array" ref="G10">T(INDEX(A:A,MOD(SMALL(Tableau1[Moyenne]*1000+IF((Tableau1[Critère1]="AZ")*(Tableau1[Critère2]="OP"),ROW(Tableau1[Moyenne]),900999),ROW(1:1)),1000)))</f>
        <v>Paul</v>
      </c>
      <c r="H10" s="1" t="str">
        <f t="array" ref="H10">T(INDEX(A:A,MOD(SMALL(Tableau1[Moyenne]*1000+IF((Tableau1[Critère1]="AZ")*(Tableau1[Critère2]="LM"),ROW(Tableau1[Moyenne]),900999),ROW(1:1)),1000)))</f>
        <v>Georges</v>
      </c>
    </row>
    <row r="11" spans="1:8" x14ac:dyDescent="0.25">
      <c r="A11" t="s">
        <v>12</v>
      </c>
      <c r="B11" t="s">
        <v>23</v>
      </c>
      <c r="C11" t="s">
        <v>25</v>
      </c>
      <c r="D11">
        <v>18</v>
      </c>
      <c r="G11" s="1" t="str">
        <f t="array" ref="G11">T(INDEX(A:A,MOD(SMALL(Tableau1[Moyenne]*1000+IF((Tableau1[Critère1]="AZ")*(Tableau1[Critère2]="OP"),ROW(Tableau1[Moyenne]),900999),ROW(2:2)),1000)))</f>
        <v>Max</v>
      </c>
      <c r="H11" s="1" t="str">
        <f t="array" ref="H11">T(INDEX(A:A,MOD(SMALL(Tableau1[Moyenne]*1000+IF((Tableau1[Critère1]="AZ")*(Tableau1[Critère2]="LM"),ROW(Tableau1[Moyenne]),900999),ROW(2:2)),1000)))</f>
        <v>Justin</v>
      </c>
    </row>
    <row r="12" spans="1:8" x14ac:dyDescent="0.25">
      <c r="A12" t="s">
        <v>13</v>
      </c>
      <c r="B12" t="s">
        <v>23</v>
      </c>
      <c r="C12" t="s">
        <v>24</v>
      </c>
      <c r="D12">
        <v>19</v>
      </c>
      <c r="G12" s="1" t="str">
        <f t="array" ref="G12">T(INDEX(A:A,MOD(SMALL(Tableau1[Moyenne]*1000+IF((Tableau1[Critère1]="AZ")*(Tableau1[Critère2]="OP"),ROW(Tableau1[Moyenne]),900999),ROW(3:3)),1000)))</f>
        <v>Eric</v>
      </c>
      <c r="H12" s="1" t="str">
        <f t="array" ref="H12">T(INDEX(A:A,MOD(SMALL(Tableau1[Moyenne]*1000+IF((Tableau1[Critère1]="AZ")*(Tableau1[Critère2]="LM"),ROW(Tableau1[Moyenne]),900999),ROW(3:3)),1000)))</f>
        <v>Laure</v>
      </c>
    </row>
    <row r="13" spans="1:8" x14ac:dyDescent="0.25">
      <c r="A13" t="s">
        <v>14</v>
      </c>
      <c r="B13" t="s">
        <v>23</v>
      </c>
      <c r="C13" t="s">
        <v>26</v>
      </c>
      <c r="D13">
        <v>20</v>
      </c>
      <c r="G13" s="1" t="str">
        <f t="array" ref="G13">T(INDEX(A:A,MOD(SMALL(Tableau1[Moyenne]*1000+IF((Tableau1[Critère1]="AZ")*(Tableau1[Critère2]="OP"),ROW(Tableau1[Moyenne]),900999),ROW(4:4)),1000)))</f>
        <v>Lisa</v>
      </c>
      <c r="H13" s="1" t="str">
        <f t="array" ref="H13">T(INDEX(A:A,MOD(SMALL(Tableau1[Moyenne]*1000+IF((Tableau1[Critère1]="AZ")*(Tableau1[Critère2]="LM"),ROW(Tableau1[Moyenne]),900999),ROW(4:4)),1000)))</f>
        <v>Lucie</v>
      </c>
    </row>
    <row r="14" spans="1:8" x14ac:dyDescent="0.25">
      <c r="A14" t="s">
        <v>15</v>
      </c>
      <c r="B14" t="s">
        <v>22</v>
      </c>
      <c r="C14" t="s">
        <v>25</v>
      </c>
      <c r="D14">
        <v>21</v>
      </c>
      <c r="G14" s="1" t="str">
        <f t="array" ref="G14">T(INDEX(A:A,MOD(SMALL(Tableau1[Moyenne]*1000+IF((Tableau1[Critère1]="AZ")*(Tableau1[Critère2]="OP"),ROW(Tableau1[Moyenne]),900999),ROW(5:5)),1000)))</f>
        <v/>
      </c>
      <c r="H14" s="1" t="str">
        <f t="array" ref="H14">T(INDEX(A:A,MOD(SMALL(Tableau1[Moyenne]*1000+IF((Tableau1[Critère1]="AZ")*(Tableau1[Critère2]="LM"),ROW(Tableau1[Moyenne]),900999),ROW(5:5)),1000)))</f>
        <v>Akim</v>
      </c>
    </row>
    <row r="15" spans="1:8" x14ac:dyDescent="0.25">
      <c r="A15" t="s">
        <v>16</v>
      </c>
      <c r="B15" t="s">
        <v>22</v>
      </c>
      <c r="C15" t="s">
        <v>24</v>
      </c>
      <c r="D15">
        <v>22</v>
      </c>
      <c r="G15" s="1" t="str">
        <f t="array" ref="G15">T(INDEX(A:A,MOD(SMALL(Tableau1[Moyenne]*1000+IF((Tableau1[Critère1]="AZ")*(Tableau1[Critère2]="OP"),ROW(Tableau1[Moyenne]),900999),ROW(6:6)),1000)))</f>
        <v/>
      </c>
      <c r="H15" s="1" t="str">
        <f t="array" ref="H15">T(INDEX(A:A,MOD(SMALL(Tableau1[Moyenne]*1000+IF((Tableau1[Critère1]="AZ")*(Tableau1[Critère2]="LM"),ROW(Tableau1[Moyenne]),900999),ROW(6:6)),1000)))</f>
        <v/>
      </c>
    </row>
    <row r="16" spans="1:8" x14ac:dyDescent="0.25">
      <c r="A16" t="s">
        <v>17</v>
      </c>
      <c r="B16" t="s">
        <v>23</v>
      </c>
      <c r="C16" t="s">
        <v>26</v>
      </c>
      <c r="D16">
        <v>23</v>
      </c>
      <c r="G16" s="1" t="str">
        <f t="array" ref="G16">T(INDEX(A:A,MOD(SMALL(Tableau1[Moyenne]*1000+IF((Tableau1[Critère1]="AZ")*(Tableau1[Critère2]="OP"),ROW(Tableau1[Moyenne]),900999),ROW(7:7)),1000)))</f>
        <v/>
      </c>
      <c r="H16" s="1" t="str">
        <f t="array" ref="H16">T(INDEX(A:A,MOD(SMALL(Tableau1[Moyenne]*1000+IF((Tableau1[Critère1]="AZ")*(Tableau1[Critère2]="LM"),ROW(Tableau1[Moyenne]),900999),ROW(7:7)),1000)))</f>
        <v/>
      </c>
    </row>
    <row r="17" spans="1:8" x14ac:dyDescent="0.25">
      <c r="A17" t="s">
        <v>18</v>
      </c>
      <c r="B17" t="s">
        <v>22</v>
      </c>
      <c r="C17" t="s">
        <v>25</v>
      </c>
      <c r="D17">
        <v>24</v>
      </c>
      <c r="G17" s="1" t="str">
        <f t="array" ref="G17">T(INDEX(A:A,MOD(SMALL(Tableau1[Moyenne]*1000+IF((Tableau1[Critère1]="AZ")*(Tableau1[Critère2]="OP"),ROW(Tableau1[Moyenne]),900999),ROW(8:8)),1000)))</f>
        <v/>
      </c>
      <c r="H17" s="1" t="str">
        <f t="array" ref="H17">T(INDEX(A:A,MOD(SMALL(Tableau1[Moyenne]*1000+IF((Tableau1[Critère1]="AZ")*(Tableau1[Critère2]="LM"),ROW(Tableau1[Moyenne]),900999),ROW(8:8)),1000)))</f>
        <v/>
      </c>
    </row>
    <row r="18" spans="1:8" x14ac:dyDescent="0.25">
      <c r="A18" t="s">
        <v>19</v>
      </c>
      <c r="B18" t="s">
        <v>23</v>
      </c>
      <c r="C18" t="s">
        <v>26</v>
      </c>
      <c r="D18">
        <v>25</v>
      </c>
      <c r="G18" s="1" t="str">
        <f t="array" ref="G18">T(INDEX(A:A,MOD(SMALL(Tableau1[Moyenne]*1000+IF((Tableau1[Critère1]="AZ")*(Tableau1[Critère2]="OP"),ROW(Tableau1[Moyenne]),900999),ROW(9:9)),1000)))</f>
        <v/>
      </c>
      <c r="H18" s="1" t="str">
        <f t="array" ref="H18">T(INDEX(A:A,MOD(SMALL(Tableau1[Moyenne]*1000+IF((Tableau1[Critère1]="AZ")*(Tableau1[Critère2]="LM"),ROW(Tableau1[Moyenne]),900999),ROW(9:9)),1000)))</f>
        <v/>
      </c>
    </row>
    <row r="19" spans="1:8" x14ac:dyDescent="0.25">
      <c r="A19" t="s">
        <v>20</v>
      </c>
      <c r="B19" t="s">
        <v>22</v>
      </c>
      <c r="C19" t="s">
        <v>25</v>
      </c>
      <c r="D19">
        <v>26</v>
      </c>
      <c r="G19" s="1" t="str">
        <f t="array" ref="G19">T(INDEX(A:A,MOD(SMALL(Tableau1[Moyenne]*1000+IF((Tableau1[Critère1]="AZ")*(Tableau1[Critère2]="OP"),ROW(Tableau1[Moyenne]),900999),ROW(10:10)),1000)))</f>
        <v/>
      </c>
      <c r="H19" s="1" t="str">
        <f t="array" ref="H19">T(INDEX(A:A,MOD(SMALL(Tableau1[Moyenne]*1000+IF((Tableau1[Critère1]="AZ")*(Tableau1[Critère2]="LM"),ROW(Tableau1[Moyenne]),900999),ROW(10:10)),1000)))</f>
        <v/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M.Lecomte</dc:creator>
  <cp:lastModifiedBy> </cp:lastModifiedBy>
  <dcterms:created xsi:type="dcterms:W3CDTF">2015-07-29T11:42:39Z</dcterms:created>
  <dcterms:modified xsi:type="dcterms:W3CDTF">2015-07-29T17:15:59Z</dcterms:modified>
</cp:coreProperties>
</file>