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0730" windowHeight="99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5" i="1" l="1"/>
  <c r="J5" i="1" s="1"/>
  <c r="A4" i="1"/>
  <c r="K2" i="1"/>
  <c r="J2" i="1"/>
  <c r="J1" i="1"/>
  <c r="J13" i="1" l="1"/>
  <c r="I13" i="1"/>
  <c r="H13" i="1"/>
  <c r="G13" i="1"/>
  <c r="F13" i="1"/>
  <c r="E13" i="1"/>
  <c r="D13" i="1"/>
  <c r="K13" i="1" l="1"/>
</calcChain>
</file>

<file path=xl/sharedStrings.xml><?xml version="1.0" encoding="utf-8"?>
<sst xmlns="http://schemas.openxmlformats.org/spreadsheetml/2006/main" count="19" uniqueCount="19">
  <si>
    <t>CF</t>
  </si>
  <si>
    <t>N° PROJET</t>
  </si>
  <si>
    <t>DECRITPTION</t>
  </si>
  <si>
    <t>LU</t>
  </si>
  <si>
    <t>MA</t>
  </si>
  <si>
    <t>ME</t>
  </si>
  <si>
    <t>JE</t>
  </si>
  <si>
    <t>VE</t>
  </si>
  <si>
    <t>SA</t>
  </si>
  <si>
    <t>DI</t>
  </si>
  <si>
    <t>Total des heures</t>
  </si>
  <si>
    <t xml:space="preserve">Signaure Agent ECS </t>
  </si>
  <si>
    <t>Signature reponsable IRE</t>
  </si>
  <si>
    <t xml:space="preserve">Au: </t>
  </si>
  <si>
    <r>
      <rPr>
        <b/>
        <sz val="11"/>
        <color theme="1"/>
        <rFont val="Calibri"/>
        <family val="2"/>
        <scheme val="minor"/>
      </rPr>
      <t>Nom Prénom :</t>
    </r>
    <r>
      <rPr>
        <sz val="11"/>
        <color theme="1"/>
        <rFont val="Calibri"/>
        <family val="2"/>
        <scheme val="minor"/>
      </rPr>
      <t xml:space="preserve"> </t>
    </r>
  </si>
  <si>
    <t>Remarques:</t>
  </si>
  <si>
    <t>FICHE DE PRESTATIONS AGENT ECS</t>
  </si>
  <si>
    <t>sem. :</t>
  </si>
  <si>
    <t xml:space="preserve">  Du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</si>
</sst>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0" fillId="2" borderId="1" xfId="1" applyFont="1" applyFill="1" applyBorder="1"/>
    <xf numFmtId="164" fontId="0" fillId="3" borderId="1" xfId="1" applyFont="1" applyFill="1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5" fillId="0" borderId="6" xfId="0" applyFont="1" applyBorder="1"/>
    <xf numFmtId="164" fontId="0" fillId="0" borderId="1" xfId="1" applyFont="1" applyBorder="1" applyAlignment="1">
      <alignment horizontal="center"/>
    </xf>
    <xf numFmtId="0" fontId="3" fillId="2" borderId="2" xfId="0" applyFont="1" applyFill="1" applyBorder="1" applyAlignment="1">
      <alignment horizontal="right"/>
    </xf>
    <xf numFmtId="0" fontId="3" fillId="2" borderId="3" xfId="0" applyFont="1" applyFill="1" applyBorder="1" applyAlignment="1">
      <alignment horizontal="right"/>
    </xf>
    <xf numFmtId="0" fontId="3" fillId="2" borderId="4" xfId="0" applyFon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Fill="1" applyBorder="1" applyAlignment="1">
      <alignment horizontal="left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7" fillId="0" borderId="0" xfId="0" applyFont="1"/>
    <xf numFmtId="14" fontId="7" fillId="0" borderId="0" xfId="0" applyNumberFormat="1" applyFont="1" applyAlignment="1">
      <alignment vertical="center"/>
    </xf>
  </cellXfs>
  <cellStyles count="2">
    <cellStyle name="Milliers" xfId="1" builtinId="3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E$5" max="53" page="10" val="47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133350</xdr:colOff>
      <xdr:row>3</xdr:row>
      <xdr:rowOff>114300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28850" cy="8191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2466975</xdr:colOff>
          <xdr:row>3</xdr:row>
          <xdr:rowOff>0</xdr:rowOff>
        </xdr:from>
        <xdr:to>
          <xdr:col>3</xdr:col>
          <xdr:colOff>0</xdr:colOff>
          <xdr:row>5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K2" sqref="K2"/>
    </sheetView>
  </sheetViews>
  <sheetFormatPr baseColWidth="10" defaultRowHeight="15" x14ac:dyDescent="0.25"/>
  <cols>
    <col min="1" max="2" width="15.7109375" customWidth="1"/>
    <col min="3" max="3" width="40.7109375" customWidth="1"/>
    <col min="4" max="10" width="5.7109375" customWidth="1"/>
    <col min="11" max="11" width="7.42578125" customWidth="1"/>
  </cols>
  <sheetData>
    <row r="1" spans="1:11" ht="23.25" x14ac:dyDescent="0.35">
      <c r="C1" s="22" t="s">
        <v>16</v>
      </c>
      <c r="D1" s="22"/>
      <c r="E1" s="22"/>
      <c r="F1" s="22"/>
      <c r="G1" s="22"/>
      <c r="J1" s="37">
        <f>WEEKDAY(DATE(K1,1,1))</f>
        <v>6</v>
      </c>
      <c r="K1" s="37">
        <v>2016</v>
      </c>
    </row>
    <row r="2" spans="1:11" x14ac:dyDescent="0.25">
      <c r="J2" s="37">
        <f>IF(MOD(K1,100),IF(MOD(K1,4),0,1),IF(MOD(K1,400),0,1))</f>
        <v>1</v>
      </c>
      <c r="K2" s="37">
        <f>IF(J1=5,53,IF(AND(J1=4,J2=1),53,52))</f>
        <v>52</v>
      </c>
    </row>
    <row r="3" spans="1:11" ht="17.25" customHeight="1" x14ac:dyDescent="0.25"/>
    <row r="4" spans="1:11" ht="16.5" customHeight="1" x14ac:dyDescent="0.25">
      <c r="A4" s="38">
        <f>DATE(K1,1,3)-WEEKDAY(DATE(K1,1,3))+2</f>
        <v>42373</v>
      </c>
    </row>
    <row r="5" spans="1:11" x14ac:dyDescent="0.25">
      <c r="A5" t="s">
        <v>14</v>
      </c>
      <c r="D5" s="33" t="s">
        <v>17</v>
      </c>
      <c r="E5" s="33">
        <v>47</v>
      </c>
      <c r="F5" s="33" t="s">
        <v>18</v>
      </c>
      <c r="G5" s="34">
        <f>IF(AND(E5&gt;0,E5&lt;=K2),A4+(E5-1)*7,"")</f>
        <v>42695</v>
      </c>
      <c r="H5" s="34"/>
      <c r="I5" s="36" t="s">
        <v>13</v>
      </c>
      <c r="J5" s="35">
        <f>IF(G5&lt;&gt;"",G5+6,"")</f>
        <v>42701</v>
      </c>
      <c r="K5" s="35"/>
    </row>
    <row r="7" spans="1:11" x14ac:dyDescent="0.25">
      <c r="A7" s="3" t="s">
        <v>0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</row>
    <row r="8" spans="1:11" x14ac:dyDescent="0.25">
      <c r="A8" s="2"/>
      <c r="B8" s="2"/>
      <c r="C8" s="1"/>
      <c r="D8" s="15"/>
      <c r="E8" s="15"/>
      <c r="F8" s="15"/>
      <c r="G8" s="15"/>
      <c r="H8" s="15"/>
      <c r="I8" s="15"/>
      <c r="J8" s="15"/>
    </row>
    <row r="9" spans="1:11" x14ac:dyDescent="0.25">
      <c r="A9" s="2"/>
      <c r="B9" s="2"/>
      <c r="C9" s="1"/>
      <c r="D9" s="15"/>
      <c r="E9" s="15"/>
      <c r="F9" s="15"/>
      <c r="G9" s="15"/>
      <c r="H9" s="15"/>
      <c r="I9" s="15"/>
      <c r="J9" s="15"/>
    </row>
    <row r="10" spans="1:11" x14ac:dyDescent="0.25">
      <c r="A10" s="2"/>
      <c r="B10" s="2"/>
      <c r="C10" s="1"/>
      <c r="D10" s="15"/>
      <c r="E10" s="15"/>
      <c r="F10" s="15"/>
      <c r="G10" s="15"/>
      <c r="H10" s="15"/>
      <c r="I10" s="15"/>
      <c r="J10" s="15"/>
    </row>
    <row r="11" spans="1:11" x14ac:dyDescent="0.25">
      <c r="A11" s="2"/>
      <c r="B11" s="2"/>
      <c r="C11" s="1"/>
      <c r="D11" s="15"/>
      <c r="E11" s="15"/>
      <c r="F11" s="15"/>
      <c r="G11" s="15"/>
      <c r="H11" s="15"/>
      <c r="I11" s="15"/>
      <c r="J11" s="15"/>
    </row>
    <row r="12" spans="1:11" x14ac:dyDescent="0.25">
      <c r="A12" s="2"/>
      <c r="B12" s="2"/>
      <c r="C12" s="1"/>
      <c r="D12" s="15"/>
      <c r="E12" s="15"/>
      <c r="F12" s="15"/>
      <c r="G12" s="15"/>
      <c r="H12" s="15"/>
      <c r="I12" s="15"/>
      <c r="J12" s="15"/>
    </row>
    <row r="13" spans="1:11" x14ac:dyDescent="0.25">
      <c r="A13" s="16" t="s">
        <v>10</v>
      </c>
      <c r="B13" s="17"/>
      <c r="C13" s="18"/>
      <c r="D13" s="5">
        <f t="shared" ref="D13:J13" si="0">SUM(D8:D12)</f>
        <v>0</v>
      </c>
      <c r="E13" s="5">
        <f t="shared" si="0"/>
        <v>0</v>
      </c>
      <c r="F13" s="5">
        <f t="shared" si="0"/>
        <v>0</v>
      </c>
      <c r="G13" s="5">
        <f t="shared" si="0"/>
        <v>0</v>
      </c>
      <c r="H13" s="5">
        <f t="shared" si="0"/>
        <v>0</v>
      </c>
      <c r="I13" s="5">
        <f t="shared" si="0"/>
        <v>0</v>
      </c>
      <c r="J13" s="5">
        <f t="shared" si="0"/>
        <v>0</v>
      </c>
      <c r="K13" s="4">
        <f>SUM(D13:J13)</f>
        <v>0</v>
      </c>
    </row>
    <row r="14" spans="1:11" x14ac:dyDescent="0.25">
      <c r="A14" t="s">
        <v>11</v>
      </c>
      <c r="D14" s="32" t="s">
        <v>12</v>
      </c>
      <c r="E14" s="32"/>
      <c r="F14" s="32"/>
      <c r="G14" s="32"/>
      <c r="H14" s="32"/>
      <c r="I14" s="32"/>
      <c r="J14" s="32"/>
    </row>
    <row r="15" spans="1:11" x14ac:dyDescent="0.25">
      <c r="A15" s="19"/>
      <c r="B15" s="19"/>
      <c r="C15" s="20"/>
      <c r="D15" s="23"/>
      <c r="E15" s="24"/>
      <c r="F15" s="24"/>
      <c r="G15" s="24"/>
      <c r="H15" s="24"/>
      <c r="I15" s="24"/>
      <c r="J15" s="25"/>
    </row>
    <row r="16" spans="1:11" x14ac:dyDescent="0.25">
      <c r="A16" s="19"/>
      <c r="B16" s="19"/>
      <c r="C16" s="19"/>
      <c r="D16" s="26"/>
      <c r="E16" s="27"/>
      <c r="F16" s="27"/>
      <c r="G16" s="27"/>
      <c r="H16" s="27"/>
      <c r="I16" s="27"/>
      <c r="J16" s="28"/>
    </row>
    <row r="17" spans="1:11" x14ac:dyDescent="0.25">
      <c r="A17" s="19"/>
      <c r="B17" s="19"/>
      <c r="C17" s="21"/>
      <c r="D17" s="29"/>
      <c r="E17" s="30"/>
      <c r="F17" s="30"/>
      <c r="G17" s="30"/>
      <c r="H17" s="30"/>
      <c r="I17" s="30"/>
      <c r="J17" s="31"/>
    </row>
    <row r="18" spans="1:11" x14ac:dyDescent="0.25">
      <c r="C18" s="12"/>
    </row>
    <row r="19" spans="1:11" ht="14.45" x14ac:dyDescent="0.3">
      <c r="A19" s="14" t="s">
        <v>15</v>
      </c>
      <c r="B19" s="6"/>
      <c r="C19" s="6"/>
      <c r="D19" s="6"/>
      <c r="E19" s="6"/>
      <c r="F19" s="6"/>
      <c r="G19" s="6"/>
      <c r="H19" s="6"/>
      <c r="I19" s="6"/>
      <c r="J19" s="6"/>
      <c r="K19" s="7"/>
    </row>
    <row r="20" spans="1:1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10"/>
    </row>
    <row r="21" spans="1:1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10"/>
    </row>
    <row r="22" spans="1:1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10"/>
    </row>
    <row r="23" spans="1:11" x14ac:dyDescent="0.25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3"/>
    </row>
  </sheetData>
  <mergeCells count="8">
    <mergeCell ref="A13:C13"/>
    <mergeCell ref="A15:B17"/>
    <mergeCell ref="C15:C17"/>
    <mergeCell ref="C1:G1"/>
    <mergeCell ref="D15:J17"/>
    <mergeCell ref="D14:J14"/>
    <mergeCell ref="G5:H5"/>
    <mergeCell ref="J5:K5"/>
  </mergeCells>
  <conditionalFormatting sqref="E5">
    <cfRule type="expression" dxfId="0" priority="1">
      <formula>OR($E$5=0,$E$5&gt;$K$2)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print="0" autoPict="0">
                <anchor moveWithCells="1" sizeWithCells="1">
                  <from>
                    <xdr:col>2</xdr:col>
                    <xdr:colOff>2466975</xdr:colOff>
                    <xdr:row>3</xdr:row>
                    <xdr:rowOff>0</xdr:rowOff>
                  </from>
                  <to>
                    <xdr:col>3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VERBIEST Cédric</dc:creator>
  <cp:lastModifiedBy> </cp:lastModifiedBy>
  <cp:lastPrinted>2016-08-01T12:17:29Z</cp:lastPrinted>
  <dcterms:created xsi:type="dcterms:W3CDTF">2016-07-27T09:41:08Z</dcterms:created>
  <dcterms:modified xsi:type="dcterms:W3CDTF">2016-11-24T13:23:56Z</dcterms:modified>
</cp:coreProperties>
</file>