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240" windowWidth="18390" windowHeight="8355"/>
  </bookViews>
  <sheets>
    <sheet name="Accueil" sheetId="1" r:id="rId1"/>
    <sheet name="Tableau de bord" sheetId="407" r:id="rId2"/>
    <sheet name="00001" sheetId="2" r:id="rId3"/>
    <sheet name="00006" sheetId="5" r:id="rId4"/>
    <sheet name="00007" sheetId="6" r:id="rId5"/>
    <sheet name="Feuil1" sheetId="408" r:id="rId6"/>
  </sheets>
  <definedNames>
    <definedName name="_xlnm._FilterDatabase" localSheetId="1" hidden="1">'Tableau de bord'!$B$1:$D$352</definedName>
    <definedName name="Date_deb">Accueil!$B$17</definedName>
    <definedName name="Date_fin">Accueil!$B$18</definedName>
  </definedNames>
  <calcPr calcId="145621"/>
</workbook>
</file>

<file path=xl/calcChain.xml><?xml version="1.0" encoding="utf-8"?>
<calcChain xmlns="http://schemas.openxmlformats.org/spreadsheetml/2006/main">
  <c r="C5" i="407" l="1"/>
  <c r="C4" i="407"/>
  <c r="C3" i="407"/>
  <c r="C2" i="407"/>
  <c r="C22" i="407" l="1"/>
  <c r="C21" i="407"/>
  <c r="C20" i="407"/>
  <c r="C19" i="407"/>
  <c r="C18" i="407"/>
  <c r="C17" i="407"/>
  <c r="C16" i="407"/>
  <c r="C15" i="407"/>
  <c r="C14" i="407"/>
  <c r="C12" i="407"/>
  <c r="C11" i="407"/>
  <c r="C10" i="407"/>
  <c r="C9" i="407"/>
  <c r="C8" i="407"/>
  <c r="C7" i="407"/>
  <c r="C6" i="407"/>
  <c r="D2" i="407" l="1"/>
  <c r="B2" i="407"/>
  <c r="D22" i="407"/>
  <c r="B22" i="407"/>
  <c r="D21" i="407"/>
  <c r="B21" i="407"/>
  <c r="D20" i="407"/>
  <c r="B20" i="407"/>
  <c r="D19" i="407"/>
  <c r="B19" i="407"/>
  <c r="D18" i="407"/>
  <c r="B18" i="407"/>
  <c r="D17" i="407"/>
  <c r="B17" i="407"/>
  <c r="D16" i="407"/>
  <c r="B16" i="407"/>
  <c r="D15" i="407"/>
  <c r="B15" i="407"/>
  <c r="D14" i="407"/>
  <c r="B14" i="407"/>
  <c r="D13" i="407"/>
  <c r="C13" i="407"/>
  <c r="B13" i="407"/>
  <c r="D12" i="407"/>
  <c r="B12" i="407"/>
  <c r="D11" i="407"/>
  <c r="B11" i="407"/>
  <c r="D10" i="407"/>
  <c r="B10" i="407"/>
  <c r="D9" i="407"/>
  <c r="B9" i="407"/>
  <c r="D8" i="407"/>
  <c r="B8" i="407"/>
  <c r="D7" i="407"/>
  <c r="B7" i="407"/>
  <c r="D6" i="407"/>
  <c r="B6" i="407"/>
  <c r="D5" i="407"/>
  <c r="B5" i="407"/>
  <c r="D4" i="407"/>
  <c r="B4" i="407"/>
  <c r="D3" i="407"/>
  <c r="B3" i="407"/>
</calcChain>
</file>

<file path=xl/sharedStrings.xml><?xml version="1.0" encoding="utf-8"?>
<sst xmlns="http://schemas.openxmlformats.org/spreadsheetml/2006/main" count="440" uniqueCount="381">
  <si>
    <t>00001</t>
  </si>
  <si>
    <t>Date</t>
  </si>
  <si>
    <t>Type comunication</t>
  </si>
  <si>
    <t>Légende :</t>
  </si>
  <si>
    <t>T</t>
  </si>
  <si>
    <t>téléphone</t>
  </si>
  <si>
    <t>C</t>
  </si>
  <si>
    <t>courriel</t>
  </si>
  <si>
    <t>L</t>
  </si>
  <si>
    <t>Lync</t>
  </si>
  <si>
    <t>Type de communication</t>
  </si>
  <si>
    <t>Pris en charge par :</t>
  </si>
  <si>
    <t>CO</t>
  </si>
  <si>
    <t>BF</t>
  </si>
  <si>
    <t>Pris en charge par</t>
  </si>
  <si>
    <t>Raisons de la communication</t>
  </si>
  <si>
    <t>Solutions prises</t>
  </si>
  <si>
    <t>00007</t>
  </si>
  <si>
    <t>00006</t>
  </si>
  <si>
    <t>00008</t>
  </si>
  <si>
    <t>00015</t>
  </si>
  <si>
    <t>00026</t>
  </si>
  <si>
    <t>00028</t>
  </si>
  <si>
    <t>00030</t>
  </si>
  <si>
    <t>00038</t>
  </si>
  <si>
    <t>00039</t>
  </si>
  <si>
    <t>00107</t>
  </si>
  <si>
    <t>00123</t>
  </si>
  <si>
    <t>00137</t>
  </si>
  <si>
    <t>00139</t>
  </si>
  <si>
    <t>00145</t>
  </si>
  <si>
    <t>00147</t>
  </si>
  <si>
    <t>00153</t>
  </si>
  <si>
    <t>00201</t>
  </si>
  <si>
    <t>00303</t>
  </si>
  <si>
    <t>00309</t>
  </si>
  <si>
    <t>00339</t>
  </si>
  <si>
    <t>00407</t>
  </si>
  <si>
    <t>00501</t>
  </si>
  <si>
    <t>00755</t>
  </si>
  <si>
    <t>00772</t>
  </si>
  <si>
    <t>00773</t>
  </si>
  <si>
    <t>10001</t>
  </si>
  <si>
    <t>10006</t>
  </si>
  <si>
    <t>10009</t>
  </si>
  <si>
    <t>10021</t>
  </si>
  <si>
    <t>10022</t>
  </si>
  <si>
    <t>10023</t>
  </si>
  <si>
    <t>10024</t>
  </si>
  <si>
    <t>10035</t>
  </si>
  <si>
    <t>10037</t>
  </si>
  <si>
    <t>10038</t>
  </si>
  <si>
    <t>10042</t>
  </si>
  <si>
    <t>10049</t>
  </si>
  <si>
    <t>10059</t>
  </si>
  <si>
    <t>10070</t>
  </si>
  <si>
    <t>10071</t>
  </si>
  <si>
    <t>10076</t>
  </si>
  <si>
    <t>10080</t>
  </si>
  <si>
    <t>10081</t>
  </si>
  <si>
    <t>10084</t>
  </si>
  <si>
    <t>10101</t>
  </si>
  <si>
    <t>10103</t>
  </si>
  <si>
    <t>10106</t>
  </si>
  <si>
    <t>10108</t>
  </si>
  <si>
    <t>10136</t>
  </si>
  <si>
    <t>10747</t>
  </si>
  <si>
    <t>10761</t>
  </si>
  <si>
    <t>10766</t>
  </si>
  <si>
    <t>20008</t>
  </si>
  <si>
    <t>20017</t>
  </si>
  <si>
    <t>20026</t>
  </si>
  <si>
    <t>20029</t>
  </si>
  <si>
    <t>20030</t>
  </si>
  <si>
    <t>20032</t>
  </si>
  <si>
    <t>20034</t>
  </si>
  <si>
    <t>20037</t>
  </si>
  <si>
    <t>20048</t>
  </si>
  <si>
    <t>20049</t>
  </si>
  <si>
    <t>20052</t>
  </si>
  <si>
    <t>20067</t>
  </si>
  <si>
    <t>20070</t>
  </si>
  <si>
    <t>20075</t>
  </si>
  <si>
    <t>20082</t>
  </si>
  <si>
    <t>20083</t>
  </si>
  <si>
    <t>20085</t>
  </si>
  <si>
    <t>20088</t>
  </si>
  <si>
    <t>20089</t>
  </si>
  <si>
    <t>20090</t>
  </si>
  <si>
    <t>20096</t>
  </si>
  <si>
    <t>20100</t>
  </si>
  <si>
    <t>20103</t>
  </si>
  <si>
    <t>20105</t>
  </si>
  <si>
    <t>20106</t>
  </si>
  <si>
    <t>20108</t>
  </si>
  <si>
    <t>20111</t>
  </si>
  <si>
    <t>20115</t>
  </si>
  <si>
    <t>20116</t>
  </si>
  <si>
    <t>20119</t>
  </si>
  <si>
    <t>20124</t>
  </si>
  <si>
    <t>20135</t>
  </si>
  <si>
    <t>20139</t>
  </si>
  <si>
    <t>20147</t>
  </si>
  <si>
    <t>20157</t>
  </si>
  <si>
    <t>20172</t>
  </si>
  <si>
    <t>20184</t>
  </si>
  <si>
    <t>20186</t>
  </si>
  <si>
    <t>20194</t>
  </si>
  <si>
    <t>20200</t>
  </si>
  <si>
    <t>20202</t>
  </si>
  <si>
    <t>20205</t>
  </si>
  <si>
    <t>20227</t>
  </si>
  <si>
    <t>20231</t>
  </si>
  <si>
    <t>20272</t>
  </si>
  <si>
    <t>20274</t>
  </si>
  <si>
    <t>20284</t>
  </si>
  <si>
    <t>20297</t>
  </si>
  <si>
    <t>20298</t>
  </si>
  <si>
    <t>20321</t>
  </si>
  <si>
    <t>20325</t>
  </si>
  <si>
    <t>20335</t>
  </si>
  <si>
    <t>20359</t>
  </si>
  <si>
    <t>20366</t>
  </si>
  <si>
    <t>20378</t>
  </si>
  <si>
    <t>20399</t>
  </si>
  <si>
    <t>20408</t>
  </si>
  <si>
    <t>20416</t>
  </si>
  <si>
    <t>20420</t>
  </si>
  <si>
    <t>20425</t>
  </si>
  <si>
    <t>20426</t>
  </si>
  <si>
    <t>20432</t>
  </si>
  <si>
    <t>20438</t>
  </si>
  <si>
    <t>20439</t>
  </si>
  <si>
    <t>20464</t>
  </si>
  <si>
    <t>20465</t>
  </si>
  <si>
    <t>20475</t>
  </si>
  <si>
    <t>20704</t>
  </si>
  <si>
    <t>20705</t>
  </si>
  <si>
    <t>20706</t>
  </si>
  <si>
    <t>20712</t>
  </si>
  <si>
    <t>20716</t>
  </si>
  <si>
    <t>20720</t>
  </si>
  <si>
    <t>20721</t>
  </si>
  <si>
    <t>20726</t>
  </si>
  <si>
    <t>30001</t>
  </si>
  <si>
    <t>30008</t>
  </si>
  <si>
    <t>30009</t>
  </si>
  <si>
    <t>30015</t>
  </si>
  <si>
    <t>30020</t>
  </si>
  <si>
    <t>30022</t>
  </si>
  <si>
    <t>30023</t>
  </si>
  <si>
    <t>30026</t>
  </si>
  <si>
    <t>30029</t>
  </si>
  <si>
    <t>30040</t>
  </si>
  <si>
    <t>30046</t>
  </si>
  <si>
    <t>30050</t>
  </si>
  <si>
    <t>30066</t>
  </si>
  <si>
    <t>30080</t>
  </si>
  <si>
    <t>30086</t>
  </si>
  <si>
    <t>30087</t>
  </si>
  <si>
    <t>30092</t>
  </si>
  <si>
    <t>30107</t>
  </si>
  <si>
    <t>30113</t>
  </si>
  <si>
    <t>30115</t>
  </si>
  <si>
    <t>30117</t>
  </si>
  <si>
    <t>30126</t>
  </si>
  <si>
    <t>30140</t>
  </si>
  <si>
    <t>30161</t>
  </si>
  <si>
    <t>30164</t>
  </si>
  <si>
    <t>30166</t>
  </si>
  <si>
    <t>30167</t>
  </si>
  <si>
    <t>30168</t>
  </si>
  <si>
    <t>30171</t>
  </si>
  <si>
    <t>30177</t>
  </si>
  <si>
    <t>30185</t>
  </si>
  <si>
    <t>30188</t>
  </si>
  <si>
    <t>30190</t>
  </si>
  <si>
    <t>30196</t>
  </si>
  <si>
    <t>30197</t>
  </si>
  <si>
    <t>30200</t>
  </si>
  <si>
    <t>30202</t>
  </si>
  <si>
    <t>30208</t>
  </si>
  <si>
    <t>30209</t>
  </si>
  <si>
    <t>30212</t>
  </si>
  <si>
    <t>30216</t>
  </si>
  <si>
    <t>30219</t>
  </si>
  <si>
    <t>30224</t>
  </si>
  <si>
    <t>30226</t>
  </si>
  <si>
    <t>30229</t>
  </si>
  <si>
    <t>30231</t>
  </si>
  <si>
    <t>30240</t>
  </si>
  <si>
    <t>30261</t>
  </si>
  <si>
    <t>30266</t>
  </si>
  <si>
    <t>30284</t>
  </si>
  <si>
    <t>30312</t>
  </si>
  <si>
    <t>30321</t>
  </si>
  <si>
    <t>30323</t>
  </si>
  <si>
    <t>30325</t>
  </si>
  <si>
    <t>30326</t>
  </si>
  <si>
    <t>30327</t>
  </si>
  <si>
    <t>30328</t>
  </si>
  <si>
    <t>30329</t>
  </si>
  <si>
    <t>30336</t>
  </si>
  <si>
    <t>30339</t>
  </si>
  <si>
    <t>30347</t>
  </si>
  <si>
    <t>30355</t>
  </si>
  <si>
    <t>30360</t>
  </si>
  <si>
    <t>30364</t>
  </si>
  <si>
    <t>30368</t>
  </si>
  <si>
    <t>30375</t>
  </si>
  <si>
    <t>30388</t>
  </si>
  <si>
    <t>30395</t>
  </si>
  <si>
    <t>30397</t>
  </si>
  <si>
    <t>30401</t>
  </si>
  <si>
    <t>30414</t>
  </si>
  <si>
    <t>30415</t>
  </si>
  <si>
    <t>30419</t>
  </si>
  <si>
    <t>30422</t>
  </si>
  <si>
    <t>30429</t>
  </si>
  <si>
    <t>30435</t>
  </si>
  <si>
    <t>30446</t>
  </si>
  <si>
    <t>30448</t>
  </si>
  <si>
    <t>30449</t>
  </si>
  <si>
    <t>30463</t>
  </si>
  <si>
    <t>30469</t>
  </si>
  <si>
    <t>30500</t>
  </si>
  <si>
    <t>30511</t>
  </si>
  <si>
    <t>30512</t>
  </si>
  <si>
    <t>30513</t>
  </si>
  <si>
    <t>30514</t>
  </si>
  <si>
    <t>30519</t>
  </si>
  <si>
    <t>30522</t>
  </si>
  <si>
    <t>30524</t>
  </si>
  <si>
    <t>30529</t>
  </si>
  <si>
    <t>30530</t>
  </si>
  <si>
    <t>30539</t>
  </si>
  <si>
    <t>30606</t>
  </si>
  <si>
    <t>30716</t>
  </si>
  <si>
    <t>30717</t>
  </si>
  <si>
    <t>30719</t>
  </si>
  <si>
    <t>30720</t>
  </si>
  <si>
    <t>30728</t>
  </si>
  <si>
    <t>30730</t>
  </si>
  <si>
    <t>30734</t>
  </si>
  <si>
    <t>30739</t>
  </si>
  <si>
    <t>30746</t>
  </si>
  <si>
    <t>30767</t>
  </si>
  <si>
    <t>30775</t>
  </si>
  <si>
    <t>40001</t>
  </si>
  <si>
    <t>40002</t>
  </si>
  <si>
    <t>40008</t>
  </si>
  <si>
    <t>40015</t>
  </si>
  <si>
    <t>40018</t>
  </si>
  <si>
    <t>40023</t>
  </si>
  <si>
    <t>40025</t>
  </si>
  <si>
    <t>40026</t>
  </si>
  <si>
    <t>40027</t>
  </si>
  <si>
    <t>40028</t>
  </si>
  <si>
    <t>40029</t>
  </si>
  <si>
    <t>40035</t>
  </si>
  <si>
    <t>40710</t>
  </si>
  <si>
    <t>50007</t>
  </si>
  <si>
    <t>50021</t>
  </si>
  <si>
    <t>50030</t>
  </si>
  <si>
    <t>50045</t>
  </si>
  <si>
    <t>50047</t>
  </si>
  <si>
    <t>50060</t>
  </si>
  <si>
    <t>50066</t>
  </si>
  <si>
    <t>50082</t>
  </si>
  <si>
    <t>50086</t>
  </si>
  <si>
    <t>50106</t>
  </si>
  <si>
    <t>50119</t>
  </si>
  <si>
    <t>50124</t>
  </si>
  <si>
    <t>50700</t>
  </si>
  <si>
    <t>60001</t>
  </si>
  <si>
    <t>60003</t>
  </si>
  <si>
    <t>60004</t>
  </si>
  <si>
    <t>60010</t>
  </si>
  <si>
    <t>60019</t>
  </si>
  <si>
    <t>60024</t>
  </si>
  <si>
    <t>60028</t>
  </si>
  <si>
    <t>60029</t>
  </si>
  <si>
    <t>60038</t>
  </si>
  <si>
    <t>60039</t>
  </si>
  <si>
    <t>60043</t>
  </si>
  <si>
    <t>60054</t>
  </si>
  <si>
    <t>60056</t>
  </si>
  <si>
    <t>60085</t>
  </si>
  <si>
    <t>60106</t>
  </si>
  <si>
    <t>60701</t>
  </si>
  <si>
    <t>60708</t>
  </si>
  <si>
    <t>70001</t>
  </si>
  <si>
    <t>70004</t>
  </si>
  <si>
    <t>70009</t>
  </si>
  <si>
    <t>70013</t>
  </si>
  <si>
    <t>70014</t>
  </si>
  <si>
    <t>70016</t>
  </si>
  <si>
    <t>70019</t>
  </si>
  <si>
    <t>70020</t>
  </si>
  <si>
    <t>70023</t>
  </si>
  <si>
    <t>70026</t>
  </si>
  <si>
    <t>70052</t>
  </si>
  <si>
    <t>70053</t>
  </si>
  <si>
    <t>70061</t>
  </si>
  <si>
    <t>70075</t>
  </si>
  <si>
    <t>70708</t>
  </si>
  <si>
    <t>70714</t>
  </si>
  <si>
    <t>80001</t>
  </si>
  <si>
    <t>80011</t>
  </si>
  <si>
    <t>80012</t>
  </si>
  <si>
    <t>80035</t>
  </si>
  <si>
    <t>80054</t>
  </si>
  <si>
    <t>80769</t>
  </si>
  <si>
    <t>90002</t>
  </si>
  <si>
    <t>90004</t>
  </si>
  <si>
    <t>90006</t>
  </si>
  <si>
    <t>90007</t>
  </si>
  <si>
    <t>90016</t>
  </si>
  <si>
    <t>90019</t>
  </si>
  <si>
    <t>90021</t>
  </si>
  <si>
    <t>90024</t>
  </si>
  <si>
    <t>90027</t>
  </si>
  <si>
    <t>90032</t>
  </si>
  <si>
    <t>90033</t>
  </si>
  <si>
    <t>90037</t>
  </si>
  <si>
    <t>90040</t>
  </si>
  <si>
    <t>90042</t>
  </si>
  <si>
    <t>90044</t>
  </si>
  <si>
    <t>90051</t>
  </si>
  <si>
    <t>90052</t>
  </si>
  <si>
    <t>90057</t>
  </si>
  <si>
    <t>90058</t>
  </si>
  <si>
    <t>90065</t>
  </si>
  <si>
    <t>90104</t>
  </si>
  <si>
    <t>90704</t>
  </si>
  <si>
    <t>90750</t>
  </si>
  <si>
    <t>90758</t>
  </si>
  <si>
    <t>92001</t>
  </si>
  <si>
    <t>92003</t>
  </si>
  <si>
    <t>92004</t>
  </si>
  <si>
    <t>92008</t>
  </si>
  <si>
    <t>92011</t>
  </si>
  <si>
    <t>92012</t>
  </si>
  <si>
    <t>92019</t>
  </si>
  <si>
    <t>92056</t>
  </si>
  <si>
    <t>92066</t>
  </si>
  <si>
    <t>92067</t>
  </si>
  <si>
    <t>92075</t>
  </si>
  <si>
    <t>92096</t>
  </si>
  <si>
    <t>92116</t>
  </si>
  <si>
    <t>92135</t>
  </si>
  <si>
    <t>92154</t>
  </si>
  <si>
    <t>92158</t>
  </si>
  <si>
    <t>92166</t>
  </si>
  <si>
    <t>92182</t>
  </si>
  <si>
    <t>92204</t>
  </si>
  <si>
    <t>92233</t>
  </si>
  <si>
    <t>92238</t>
  </si>
  <si>
    <t>92239</t>
  </si>
  <si>
    <t>92260</t>
  </si>
  <si>
    <t>92262</t>
  </si>
  <si>
    <t>92272</t>
  </si>
  <si>
    <t>92276</t>
  </si>
  <si>
    <t>92277</t>
  </si>
  <si>
    <t>92278</t>
  </si>
  <si>
    <t>92774</t>
  </si>
  <si>
    <t>92776</t>
  </si>
  <si>
    <t>S</t>
  </si>
  <si>
    <t>Bouquet (B) ou hors bouquet (HB)</t>
  </si>
  <si>
    <t xml:space="preserve">Suivi (S), terminé (T), concours (C) </t>
  </si>
  <si>
    <t>Suivi des concours</t>
  </si>
  <si>
    <t>Bouquet (B) ou Hors Bouquet (HB)</t>
  </si>
  <si>
    <t>Date début</t>
  </si>
  <si>
    <t>Date fin</t>
  </si>
  <si>
    <t>Suivis communication</t>
  </si>
  <si>
    <t>HB</t>
  </si>
  <si>
    <t>B</t>
  </si>
  <si>
    <t>A</t>
  </si>
  <si>
    <t>Responsable</t>
  </si>
  <si>
    <t>zzz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</si>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</sst>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9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name val="Britannic Bold"/>
      <family val="2"/>
    </font>
    <font>
      <sz val="16"/>
      <color theme="1"/>
      <name val="Britannic Bold"/>
      <family val="2"/>
    </font>
    <font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Britannic Bold"/>
      <family val="2"/>
    </font>
    <font>
      <sz val="22"/>
      <color theme="1"/>
      <name val="Britannic Bold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49" fontId="1" fillId="3" borderId="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  <xf numFmtId="14" fontId="6" fillId="0" borderId="11" xfId="0" applyNumberFormat="1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8" fillId="2" borderId="0" xfId="0" applyFont="1" applyFill="1" applyAlignment="1">
      <alignment horizontal="center"/>
    </xf>
    <xf numFmtId="0" fontId="6" fillId="4" borderId="8" xfId="0" applyFont="1" applyFill="1" applyBorder="1" applyAlignment="1">
      <alignment horizontal="center" vertical="center" wrapText="1"/>
    </xf>
    <xf numFmtId="49" fontId="0" fillId="0" borderId="12" xfId="0" quotePrefix="1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9DAA6"/>
      <color rgb="FFFF9966"/>
      <color rgb="FF996633"/>
      <color rgb="FF66FF66"/>
      <color rgb="FF9BBB59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114298</xdr:colOff>
      <xdr:row>3</xdr:row>
      <xdr:rowOff>190500</xdr:rowOff>
    </xdr:from>
    <xdr:to>
      <xdr:col>5</xdr:col>
      <xdr:colOff>619125</xdr:colOff>
      <xdr:row>4</xdr:row>
      <xdr:rowOff>561975</xdr:rowOff>
    </xdr:to>
    <xdr:sp macro="[0]!Recherche" textlink="">
      <xdr:nvSpPr>
        <xdr:cNvPr id="2" name="Rectangle à coins arrondis 1"/>
        <xdr:cNvSpPr/>
      </xdr:nvSpPr>
      <xdr:spPr>
        <a:xfrm>
          <a:off x="3990973" y="1066800"/>
          <a:ext cx="2247902" cy="5715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 b="0">
              <a:latin typeface="Britannic Bold" panose="020B0903060703020204" pitchFamily="34" charset="0"/>
            </a:rPr>
            <a:t>Consulter</a:t>
          </a:r>
          <a:endParaRPr lang="fr-CA" sz="2400" b="0">
            <a:latin typeface="Britannic Bold" panose="020B0903060703020204" pitchFamily="34" charset="0"/>
          </a:endParaRPr>
        </a:p>
      </xdr:txBody>
    </xdr:sp>
    <xdr:clientData/>
  </xdr:twoCellAnchor>
  <xdr:twoCellAnchor>
    <xdr:from>
      <xdr:col>3</xdr:col>
      <xdr:colOff>123823</xdr:colOff>
      <xdr:row>6</xdr:row>
      <xdr:rowOff>9525</xdr:rowOff>
    </xdr:from>
    <xdr:to>
      <xdr:col>5</xdr:col>
      <xdr:colOff>628650</xdr:colOff>
      <xdr:row>7</xdr:row>
      <xdr:rowOff>0</xdr:rowOff>
    </xdr:to>
    <xdr:sp macro="[0]!Ajout_comm" textlink="">
      <xdr:nvSpPr>
        <xdr:cNvPr id="4" name="Rectangle à coins arrondis 3"/>
        <xdr:cNvSpPr/>
      </xdr:nvSpPr>
      <xdr:spPr>
        <a:xfrm>
          <a:off x="4000498" y="1857375"/>
          <a:ext cx="2247902" cy="5619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0">
              <a:latin typeface="Britannic Bold" panose="020B0903060703020204" pitchFamily="34" charset="0"/>
            </a:rPr>
            <a:t>Ajout communication</a:t>
          </a:r>
          <a:endParaRPr lang="fr-CA" sz="1800" b="0">
            <a:latin typeface="Britannic Bold" panose="020B0903060703020204" pitchFamily="34" charset="0"/>
          </a:endParaRPr>
        </a:p>
      </xdr:txBody>
    </xdr:sp>
    <xdr:clientData/>
  </xdr:twoCellAnchor>
  <xdr:twoCellAnchor>
    <xdr:from>
      <xdr:col>0</xdr:col>
      <xdr:colOff>28575</xdr:colOff>
      <xdr:row>0</xdr:row>
      <xdr:rowOff>76201</xdr:rowOff>
    </xdr:from>
    <xdr:to>
      <xdr:col>6</xdr:col>
      <xdr:colOff>409575</xdr:colOff>
      <xdr:row>2</xdr:row>
      <xdr:rowOff>171450</xdr:rowOff>
    </xdr:to>
    <xdr:sp macro="" textlink="">
      <xdr:nvSpPr>
        <xdr:cNvPr id="5" name="Rectangle à coins arrondis 4"/>
        <xdr:cNvSpPr/>
      </xdr:nvSpPr>
      <xdr:spPr>
        <a:xfrm>
          <a:off x="28575" y="76201"/>
          <a:ext cx="6762750" cy="628649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3200" b="0">
              <a:latin typeface="Britannic Bold" panose="020B0903060703020204" pitchFamily="34" charset="0"/>
            </a:rPr>
            <a:t>Communication</a:t>
          </a:r>
        </a:p>
      </xdr:txBody>
    </xdr:sp>
    <xdr:clientData/>
  </xdr:twoCellAnchor>
  <xdr:twoCellAnchor>
    <xdr:from>
      <xdr:col>0</xdr:col>
      <xdr:colOff>28575</xdr:colOff>
      <xdr:row>9</xdr:row>
      <xdr:rowOff>180975</xdr:rowOff>
    </xdr:from>
    <xdr:to>
      <xdr:col>6</xdr:col>
      <xdr:colOff>409575</xdr:colOff>
      <xdr:row>11</xdr:row>
      <xdr:rowOff>304799</xdr:rowOff>
    </xdr:to>
    <xdr:sp macro="" textlink="">
      <xdr:nvSpPr>
        <xdr:cNvPr id="6" name="Rectangle à coins arrondis 5"/>
        <xdr:cNvSpPr/>
      </xdr:nvSpPr>
      <xdr:spPr>
        <a:xfrm>
          <a:off x="28575" y="2981325"/>
          <a:ext cx="6762750" cy="628649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3200" b="0">
              <a:latin typeface="Britannic Bold" panose="020B0903060703020204" pitchFamily="34" charset="0"/>
            </a:rPr>
            <a:t>Tableau de bord</a:t>
          </a:r>
        </a:p>
      </xdr:txBody>
    </xdr:sp>
    <xdr:clientData/>
  </xdr:twoCellAnchor>
  <xdr:twoCellAnchor>
    <xdr:from>
      <xdr:col>3</xdr:col>
      <xdr:colOff>133350</xdr:colOff>
      <xdr:row>13</xdr:row>
      <xdr:rowOff>9525</xdr:rowOff>
    </xdr:from>
    <xdr:to>
      <xdr:col>5</xdr:col>
      <xdr:colOff>638177</xdr:colOff>
      <xdr:row>15</xdr:row>
      <xdr:rowOff>190125</xdr:rowOff>
    </xdr:to>
    <xdr:sp macro="[0]!Suivi_comm" textlink="">
      <xdr:nvSpPr>
        <xdr:cNvPr id="9" name="Rectangle à coins arrondis 8"/>
        <xdr:cNvSpPr/>
      </xdr:nvSpPr>
      <xdr:spPr>
        <a:xfrm>
          <a:off x="4010025" y="3819525"/>
          <a:ext cx="2247902" cy="5616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0">
              <a:latin typeface="Britannic Bold" panose="020B0903060703020204" pitchFamily="34" charset="0"/>
            </a:rPr>
            <a:t>Communication - suivi</a:t>
          </a:r>
          <a:endParaRPr lang="fr-CA" sz="1800" b="0">
            <a:latin typeface="Britannic Bold" panose="020B0903060703020204" pitchFamily="34" charset="0"/>
          </a:endParaRPr>
        </a:p>
      </xdr:txBody>
    </xdr:sp>
    <xdr:clientData/>
  </xdr:twoCellAnchor>
  <xdr:twoCellAnchor>
    <xdr:from>
      <xdr:col>3</xdr:col>
      <xdr:colOff>142875</xdr:colOff>
      <xdr:row>16</xdr:row>
      <xdr:rowOff>85724</xdr:rowOff>
    </xdr:from>
    <xdr:to>
      <xdr:col>5</xdr:col>
      <xdr:colOff>647702</xdr:colOff>
      <xdr:row>17</xdr:row>
      <xdr:rowOff>323474</xdr:rowOff>
    </xdr:to>
    <xdr:sp macro="[0]!Suivi_concours" textlink="">
      <xdr:nvSpPr>
        <xdr:cNvPr id="10" name="Rectangle à coins arrondis 9"/>
        <xdr:cNvSpPr/>
      </xdr:nvSpPr>
      <xdr:spPr>
        <a:xfrm>
          <a:off x="4019550" y="4476749"/>
          <a:ext cx="2247902" cy="5616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0">
              <a:latin typeface="Britannic Bold" panose="020B0903060703020204" pitchFamily="34" charset="0"/>
            </a:rPr>
            <a:t>Suivi des concours</a:t>
          </a:r>
          <a:endParaRPr lang="fr-CA" sz="1800" b="0">
            <a:latin typeface="Britannic Bold" panose="020B0903060703020204" pitchFamily="34" charset="0"/>
          </a:endParaRPr>
        </a:p>
      </xdr:txBody>
    </xdr:sp>
    <xdr:clientData/>
  </xdr:twoCellAnchor>
  <xdr:twoCellAnchor>
    <xdr:from>
      <xdr:col>3</xdr:col>
      <xdr:colOff>133350</xdr:colOff>
      <xdr:row>18</xdr:row>
      <xdr:rowOff>76200</xdr:rowOff>
    </xdr:from>
    <xdr:to>
      <xdr:col>5</xdr:col>
      <xdr:colOff>638177</xdr:colOff>
      <xdr:row>21</xdr:row>
      <xdr:rowOff>66675</xdr:rowOff>
    </xdr:to>
    <xdr:sp macro="[0]!Suivi_bouquet" textlink="">
      <xdr:nvSpPr>
        <xdr:cNvPr id="11" name="Rectangle à coins arrondis 10"/>
        <xdr:cNvSpPr/>
      </xdr:nvSpPr>
      <xdr:spPr>
        <a:xfrm>
          <a:off x="4010025" y="5124450"/>
          <a:ext cx="2247902" cy="5619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0">
              <a:latin typeface="Britannic Bold" panose="020B0903060703020204" pitchFamily="34" charset="0"/>
            </a:rPr>
            <a:t>Communication</a:t>
          </a:r>
          <a:r>
            <a:rPr lang="fr-CA" sz="1400" b="0" baseline="0">
              <a:latin typeface="Britannic Bold" panose="020B0903060703020204" pitchFamily="34" charset="0"/>
            </a:rPr>
            <a:t> - bouquet</a:t>
          </a:r>
          <a:endParaRPr lang="fr-CA" sz="1600" b="0">
            <a:latin typeface="Britannic Bold" panose="020B0903060703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2" name="Rectangle à coins arrondis 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2" name="Rectangle à coins arrondis 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3" name="Rectangle à coins arrondis 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4" name="Rectangle à coins arrondis 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5" name="Rectangle à coins arrondis 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2" name="Rectangle à coins arrondis 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3" name="Rectangle à coins arrondis 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4" name="Rectangle à coins arrondis 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5" name="Rectangle à coins arrondis 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6" name="Rectangle à coins arrondis 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7" name="Rectangle à coins arrondis 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8" name="Rectangle à coins arrondis 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9" name="Rectangle à coins arrondis 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0]!Retour_QuandClic" textlink="">
      <xdr:nvSpPr>
        <xdr:cNvPr id="10" name="Rectangle à coins arrondis 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cene3d>
          <a:camera prst="orthographicFront"/>
          <a:lightRig rig="threePt" dir="t"/>
        </a:scene3d>
        <a:sp3d>
          <a:bevelT w="114300" prst="artDeco"/>
        </a:sp3d>
      </a:spPr>
      <a:bodyPr vertOverflow="clip" horzOverflow="clip" rtlCol="0" anchor="t"/>
      <a:lstStyle>
        <a:defPPr algn="ctr">
          <a:defRPr sz="1800" b="1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0"/>
  <sheetViews>
    <sheetView tabSelected="1" topLeftCell="B16" zoomScale="115" zoomScaleNormal="115" workbookViewId="0">
      <selection activeCell="L21" sqref="L21"/>
    </sheetView>
  </sheetViews>
  <sheetFormatPr baseColWidth="10" defaultRowHeight="15" x14ac:dyDescent="0.25"/>
  <cols>
    <col min="1" max="1" width="33" style="1" customWidth="1"/>
    <col min="2" max="2" width="22.140625" style="1" customWidth="1"/>
    <col min="3" max="3" width="3" style="1" customWidth="1"/>
    <col min="4" max="4" width="14.7109375" style="1" customWidth="1"/>
    <col min="5" max="9" width="11.42578125" style="1"/>
    <col min="10" max="10" width="11.42578125" style="1" customWidth="1"/>
    <col min="11" max="16384" width="11.42578125" style="1"/>
  </cols>
  <sheetData>
    <row r="2" spans="1:6" ht="27" x14ac:dyDescent="0.35">
      <c r="A2" s="41"/>
      <c r="B2" s="41"/>
      <c r="C2" s="41"/>
      <c r="D2" s="41"/>
      <c r="E2" s="41"/>
      <c r="F2" s="41"/>
    </row>
    <row r="3" spans="1:6" ht="27" x14ac:dyDescent="0.35">
      <c r="A3" s="29"/>
      <c r="B3" s="29"/>
      <c r="C3" s="29"/>
      <c r="D3" s="29"/>
      <c r="E3" s="29"/>
      <c r="F3" s="29"/>
    </row>
    <row r="4" spans="1:6" ht="15.75" thickBot="1" x14ac:dyDescent="0.3"/>
    <row r="5" spans="1:6" ht="45" thickBot="1" x14ac:dyDescent="0.3">
      <c r="A5" s="3" t="s">
        <v>380</v>
      </c>
      <c r="B5" s="2" t="s">
        <v>109</v>
      </c>
    </row>
    <row r="6" spans="1:6" ht="15.75" thickBot="1" x14ac:dyDescent="0.3"/>
    <row r="7" spans="1:6" ht="45" thickBot="1" x14ac:dyDescent="0.3">
      <c r="A7" s="3" t="s">
        <v>380</v>
      </c>
      <c r="B7" s="2" t="s">
        <v>0</v>
      </c>
    </row>
    <row r="11" spans="1:6" ht="24.95" customHeight="1" x14ac:dyDescent="0.25"/>
    <row r="12" spans="1:6" ht="24.95" customHeight="1" x14ac:dyDescent="0.25">
      <c r="A12" s="40"/>
      <c r="B12" s="40"/>
      <c r="C12" s="40"/>
      <c r="D12" s="40"/>
      <c r="E12" s="40"/>
      <c r="F12" s="40"/>
    </row>
    <row r="16" spans="1:6" ht="15.75" thickBot="1" x14ac:dyDescent="0.3"/>
    <row r="17" spans="1:2" ht="25.5" x14ac:dyDescent="0.25">
      <c r="A17" s="25" t="s">
        <v>372</v>
      </c>
      <c r="B17" s="26">
        <v>42979</v>
      </c>
    </row>
    <row r="18" spans="1:2" ht="26.25" thickBot="1" x14ac:dyDescent="0.3">
      <c r="A18" s="25" t="s">
        <v>373</v>
      </c>
      <c r="B18" s="27">
        <v>43008</v>
      </c>
    </row>
    <row r="19" spans="1:2" x14ac:dyDescent="0.25">
      <c r="A19" s="28"/>
    </row>
    <row r="20" spans="1:2" x14ac:dyDescent="0.25">
      <c r="A20" s="28"/>
    </row>
  </sheetData>
  <mergeCells count="2">
    <mergeCell ref="A12:F12"/>
    <mergeCell ref="A2:F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5"/>
  <dimension ref="A1:D352"/>
  <sheetViews>
    <sheetView topLeftCell="A338" zoomScaleNormal="100" workbookViewId="0">
      <selection activeCell="D340" sqref="D340"/>
    </sheetView>
  </sheetViews>
  <sheetFormatPr baseColWidth="10" defaultRowHeight="15" x14ac:dyDescent="0.25"/>
  <cols>
    <col min="1" max="1" width="23" bestFit="1" customWidth="1"/>
    <col min="2" max="2" width="21.7109375" style="13" hidden="1" customWidth="1"/>
    <col min="3" max="3" width="15.85546875" style="13" hidden="1" customWidth="1"/>
    <col min="4" max="4" width="20.140625" style="13" customWidth="1"/>
  </cols>
  <sheetData>
    <row r="1" spans="1:4" ht="57" thickBot="1" x14ac:dyDescent="0.3">
      <c r="A1" s="9"/>
      <c r="B1" s="30" t="s">
        <v>374</v>
      </c>
      <c r="C1" s="30" t="s">
        <v>370</v>
      </c>
      <c r="D1" s="30" t="s">
        <v>371</v>
      </c>
    </row>
    <row r="2" spans="1:4" s="11" customFormat="1" ht="17.25" customHeight="1" x14ac:dyDescent="0.25">
      <c r="A2" s="31" t="s">
        <v>0</v>
      </c>
      <c r="B2" s="35" t="e">
        <f>IF(SUMPRODUCT(('00001'!#REF!&gt;=Date_deb)*('00001'!#REF!&lt;=Date_fin)*('00001'!#REF!="S"))=0,"non","oui")</f>
        <v>#REF!</v>
      </c>
      <c r="C2" s="35" t="str">
        <f>IF(SUMPRODUCT(('00001'!$A$7:$A$7&gt;=Date_deb)*('00001'!$A$7:$A$7&lt;=Date_fin)*('00001'!$H$7:$HE$7="C"))=0,"non","oui")</f>
        <v>non</v>
      </c>
      <c r="D2" s="32" t="e">
        <f>IF(SUMPRODUCT(('00001'!#REF!&gt;=Date_deb)*('00001'!#REF!&lt;=Date_fin)*('00001'!#REF!="B"))=0,"non","oui")</f>
        <v>#REF!</v>
      </c>
    </row>
    <row r="3" spans="1:4" s="11" customFormat="1" ht="17.25" customHeight="1" x14ac:dyDescent="0.25">
      <c r="A3" s="33" t="s">
        <v>18</v>
      </c>
      <c r="B3" s="24" t="e">
        <f>IF(SUMPRODUCT(('00006'!#REF!&gt;=Date_deb)*('00006'!#REF!&lt;=Date_fin)*('00006'!#REF!="S"))=0,"non","oui")</f>
        <v>#REF!</v>
      </c>
      <c r="C3" s="24" t="str">
        <f>IF(SUMPRODUCT(('00006'!$A$7:$A$7&gt;=Date_deb)*('00006'!$A$7:$A$7&lt;=Date_fin)*('00006'!$H$7:$HE$7="C"))=0,"non","oui")</f>
        <v>non</v>
      </c>
      <c r="D3" s="34" t="e">
        <f>IF(SUMPRODUCT(('00006'!#REF!&gt;=Date_deb)*('00006'!#REF!&lt;=Date_fin)*('00006'!#REF!="B"))=0,"non","oui")</f>
        <v>#REF!</v>
      </c>
    </row>
    <row r="4" spans="1:4" s="11" customFormat="1" ht="17.25" customHeight="1" x14ac:dyDescent="0.25">
      <c r="A4" s="33" t="s">
        <v>17</v>
      </c>
      <c r="B4" s="24" t="e">
        <f>IF(SUMPRODUCT(('00007'!#REF!&gt;=Date_deb)*('00007'!#REF!&lt;=Date_fin)*('00007'!#REF!="S"))=0,"non","oui")</f>
        <v>#REF!</v>
      </c>
      <c r="C4" s="24" t="str">
        <f>IF(SUMPRODUCT(('00007'!$A$7:$A$7&gt;=Date_deb)*('00007'!$A$7:$A$7&lt;=Date_fin)*('00007'!$H$7:$HE$7="C"))=0,"non","oui")</f>
        <v>non</v>
      </c>
      <c r="D4" s="34" t="e">
        <f>IF(SUMPRODUCT(('00007'!#REF!&gt;=Date_deb)*('00007'!#REF!&lt;=Date_fin)*('00007'!#REF!="B"))=0,"non","oui")</f>
        <v>#REF!</v>
      </c>
    </row>
    <row r="5" spans="1:4" s="11" customFormat="1" ht="17.25" customHeight="1" x14ac:dyDescent="0.25">
      <c r="A5" s="33" t="s">
        <v>19</v>
      </c>
      <c r="B5" s="24" t="e">
        <f>IF(SUMPRODUCT((#REF!&gt;=Date_deb)*(#REF!&lt;=Date_fin)*(#REF!="S"))=0,"non","oui")</f>
        <v>#REF!</v>
      </c>
      <c r="C5" s="24" t="e">
        <f>IF(SUMPRODUCT((#REF!&gt;=Date_deb)*(#REF!&lt;=Date_fin)*(#REF!="C"))=0,"non","oui")</f>
        <v>#REF!</v>
      </c>
      <c r="D5" s="34" t="e">
        <f>IF(SUMPRODUCT((#REF!&gt;=Date_deb)*(#REF!&lt;=Date_fin)*(#REF!="B"))=0,"non","oui")</f>
        <v>#REF!</v>
      </c>
    </row>
    <row r="6" spans="1:4" s="11" customFormat="1" ht="17.25" customHeight="1" x14ac:dyDescent="0.25">
      <c r="A6" s="33" t="s">
        <v>20</v>
      </c>
      <c r="B6" s="24" t="e">
        <f>IF(SUMPRODUCT((#REF!&gt;=Date_deb)*(#REF!&lt;=Date_fin)*(#REF!="S"))=0,"non","oui")</f>
        <v>#REF!</v>
      </c>
      <c r="C6" s="24" t="e">
        <f>IF(SUMPRODUCT((#REF!&gt;=Date_deb)*(#REF!&lt;=Date_fin)*(#REF!="C"))=0,"non","oui")</f>
        <v>#REF!</v>
      </c>
      <c r="D6" s="34" t="e">
        <f>IF(SUMPRODUCT((#REF!&gt;=Date_deb)*(#REF!&lt;=Date_fin)*(#REF!="B"))=0,"non","oui")</f>
        <v>#REF!</v>
      </c>
    </row>
    <row r="7" spans="1:4" s="11" customFormat="1" ht="17.25" customHeight="1" x14ac:dyDescent="0.25">
      <c r="A7" s="33" t="s">
        <v>21</v>
      </c>
      <c r="B7" s="24" t="e">
        <f>IF(SUMPRODUCT((#REF!&gt;=Date_deb)*(#REF!&lt;=Date_fin)*(#REF!="S"))=0,"non","oui")</f>
        <v>#REF!</v>
      </c>
      <c r="C7" s="24" t="e">
        <f>IF(SUMPRODUCT((#REF!&gt;=Date_deb)*(#REF!&lt;=Date_fin)*(#REF!="C"))=0,"non","oui")</f>
        <v>#REF!</v>
      </c>
      <c r="D7" s="34" t="e">
        <f>IF(SUMPRODUCT((#REF!&gt;=Date_deb)*(#REF!&lt;=Date_fin)*(#REF!="B"))=0,"non","oui")</f>
        <v>#REF!</v>
      </c>
    </row>
    <row r="8" spans="1:4" s="11" customFormat="1" ht="17.25" customHeight="1" x14ac:dyDescent="0.25">
      <c r="A8" s="33" t="s">
        <v>22</v>
      </c>
      <c r="B8" s="24" t="e">
        <f>IF(SUMPRODUCT((#REF!&gt;=Date_deb)*(#REF!&lt;=Date_fin)*(#REF!="S"))=0,"non","oui")</f>
        <v>#REF!</v>
      </c>
      <c r="C8" s="24" t="e">
        <f>IF(SUMPRODUCT((#REF!&gt;=Date_deb)*(#REF!&lt;=Date_fin)*(#REF!="C"))=0,"non","oui")</f>
        <v>#REF!</v>
      </c>
      <c r="D8" s="34" t="e">
        <f>IF(SUMPRODUCT((#REF!&gt;=Date_deb)*(#REF!&lt;=Date_fin)*(#REF!="B"))=0,"non","oui")</f>
        <v>#REF!</v>
      </c>
    </row>
    <row r="9" spans="1:4" s="11" customFormat="1" ht="17.25" customHeight="1" x14ac:dyDescent="0.25">
      <c r="A9" s="33" t="s">
        <v>23</v>
      </c>
      <c r="B9" s="24" t="e">
        <f>IF(SUMPRODUCT((#REF!&gt;=Date_deb)*(#REF!&lt;=Date_fin)*(#REF!="S"))=0,"non","oui")</f>
        <v>#REF!</v>
      </c>
      <c r="C9" s="24" t="e">
        <f>IF(SUMPRODUCT((#REF!&gt;=Date_deb)*(#REF!&lt;=Date_fin)*(#REF!="C"))=0,"non","oui")</f>
        <v>#REF!</v>
      </c>
      <c r="D9" s="34" t="e">
        <f>IF(SUMPRODUCT((#REF!&gt;=Date_deb)*(#REF!&lt;=Date_fin)*(#REF!="B"))=0,"non","oui")</f>
        <v>#REF!</v>
      </c>
    </row>
    <row r="10" spans="1:4" s="11" customFormat="1" ht="17.25" customHeight="1" x14ac:dyDescent="0.25">
      <c r="A10" s="33" t="s">
        <v>24</v>
      </c>
      <c r="B10" s="24" t="e">
        <f>IF(SUMPRODUCT((#REF!&gt;=Date_deb)*(#REF!&lt;=Date_fin)*(#REF!="S"))=0,"non","oui")</f>
        <v>#REF!</v>
      </c>
      <c r="C10" s="24" t="e">
        <f>IF(SUMPRODUCT((#REF!&gt;=Date_deb)*(#REF!&lt;=Date_fin)*(#REF!="C"))=0,"non","oui")</f>
        <v>#REF!</v>
      </c>
      <c r="D10" s="34" t="e">
        <f>IF(SUMPRODUCT((#REF!&gt;=Date_deb)*(#REF!&lt;=Date_fin)*(#REF!="B"))=0,"non","oui")</f>
        <v>#REF!</v>
      </c>
    </row>
    <row r="11" spans="1:4" s="11" customFormat="1" ht="17.25" customHeight="1" x14ac:dyDescent="0.25">
      <c r="A11" s="33" t="s">
        <v>25</v>
      </c>
      <c r="B11" s="24" t="e">
        <f>IF(SUMPRODUCT((#REF!&gt;=Date_deb)*(#REF!&lt;=Date_fin)*(#REF!="S"))=0,"non","oui")</f>
        <v>#REF!</v>
      </c>
      <c r="C11" s="24" t="e">
        <f>IF(SUMPRODUCT((#REF!&gt;=Date_deb)*(#REF!&lt;=Date_fin)*(#REF!="C"))=0,"non","oui")</f>
        <v>#REF!</v>
      </c>
      <c r="D11" s="34" t="e">
        <f>IF(SUMPRODUCT((#REF!&gt;=Date_deb)*(#REF!&lt;=Date_fin)*(#REF!="B"))=0,"non","oui")</f>
        <v>#REF!</v>
      </c>
    </row>
    <row r="12" spans="1:4" s="11" customFormat="1" ht="17.25" customHeight="1" x14ac:dyDescent="0.25">
      <c r="A12" s="33" t="s">
        <v>26</v>
      </c>
      <c r="B12" s="24" t="e">
        <f>IF(SUMPRODUCT((#REF!&gt;=Date_deb)*(#REF!&lt;=Date_fin)*(#REF!="S"))=0,"non","oui")</f>
        <v>#REF!</v>
      </c>
      <c r="C12" s="24" t="e">
        <f>IF(SUMPRODUCT((#REF!&gt;=Date_deb)*(#REF!&lt;=Date_fin)*(#REF!="C"))=0,"non","oui")</f>
        <v>#REF!</v>
      </c>
      <c r="D12" s="34" t="e">
        <f>IF(SUMPRODUCT((#REF!&gt;=Date_deb)*(#REF!&lt;=Date_fin)*(#REF!="B"))=0,"non","oui")</f>
        <v>#REF!</v>
      </c>
    </row>
    <row r="13" spans="1:4" s="11" customFormat="1" ht="17.25" customHeight="1" x14ac:dyDescent="0.25">
      <c r="A13" s="33" t="s">
        <v>27</v>
      </c>
      <c r="B13" s="24" t="e">
        <f>IF(SUMPRODUCT((#REF!&gt;=Date_deb)*(#REF!&lt;=Date_fin)*(#REF!="S"))=0,"non","oui")</f>
        <v>#REF!</v>
      </c>
      <c r="C13" s="24" t="e">
        <f>IF(SUMPRODUCT((#REF!&gt;=Date_deb)*(#REF!&lt;=Date_fin)*(#REF!="C"))=0,"non","oui")</f>
        <v>#REF!</v>
      </c>
      <c r="D13" s="34" t="e">
        <f>IF(SUMPRODUCT((#REF!&gt;=Date_deb)*(#REF!&lt;=Date_fin)*(#REF!="B"))=0,"non","oui")</f>
        <v>#REF!</v>
      </c>
    </row>
    <row r="14" spans="1:4" s="11" customFormat="1" ht="17.25" customHeight="1" x14ac:dyDescent="0.25">
      <c r="A14" s="33" t="s">
        <v>28</v>
      </c>
      <c r="B14" s="24" t="e">
        <f>IF(SUMPRODUCT((#REF!&gt;=Date_deb)*(#REF!&lt;=Date_fin)*(#REF!="S"))=0,"non","oui")</f>
        <v>#REF!</v>
      </c>
      <c r="C14" s="24" t="e">
        <f>IF(SUMPRODUCT((#REF!&gt;=Date_deb)*(#REF!&lt;=Date_fin)*(#REF!="C"))=0,"non","oui")</f>
        <v>#REF!</v>
      </c>
      <c r="D14" s="34" t="e">
        <f>IF(SUMPRODUCT((#REF!&gt;=Date_deb)*(#REF!&lt;=Date_fin)*(#REF!="B"))=0,"non","oui")</f>
        <v>#REF!</v>
      </c>
    </row>
    <row r="15" spans="1:4" s="11" customFormat="1" ht="17.25" customHeight="1" x14ac:dyDescent="0.25">
      <c r="A15" s="33" t="s">
        <v>29</v>
      </c>
      <c r="B15" s="24" t="e">
        <f>IF(SUMPRODUCT((#REF!&gt;=Date_deb)*(#REF!&lt;=Date_fin)*(#REF!="S"))=0,"non","oui")</f>
        <v>#REF!</v>
      </c>
      <c r="C15" s="24" t="e">
        <f>IF(SUMPRODUCT((#REF!&gt;=Date_deb)*(#REF!&lt;=Date_fin)*(#REF!="C"))=0,"non","oui")</f>
        <v>#REF!</v>
      </c>
      <c r="D15" s="34" t="e">
        <f>IF(SUMPRODUCT((#REF!&gt;=Date_deb)*(#REF!&lt;=Date_fin)*(#REF!="B"))=0,"non","oui")</f>
        <v>#REF!</v>
      </c>
    </row>
    <row r="16" spans="1:4" s="11" customFormat="1" ht="17.25" customHeight="1" x14ac:dyDescent="0.25">
      <c r="A16" s="33" t="s">
        <v>30</v>
      </c>
      <c r="B16" s="24" t="e">
        <f>IF(SUMPRODUCT((#REF!&gt;=Date_deb)*(#REF!&lt;=Date_fin)*(#REF!="S"))=0,"non","oui")</f>
        <v>#REF!</v>
      </c>
      <c r="C16" s="24" t="e">
        <f>IF(SUMPRODUCT((#REF!&gt;=Date_deb)*(#REF!&lt;=Date_fin)*(#REF!="C"))=0,"non","oui")</f>
        <v>#REF!</v>
      </c>
      <c r="D16" s="34" t="e">
        <f>IF(SUMPRODUCT((#REF!&gt;=Date_deb)*(#REF!&lt;=Date_fin)*(#REF!="B"))=0,"non","oui")</f>
        <v>#REF!</v>
      </c>
    </row>
    <row r="17" spans="1:4" s="11" customFormat="1" ht="17.25" customHeight="1" x14ac:dyDescent="0.25">
      <c r="A17" s="33" t="s">
        <v>31</v>
      </c>
      <c r="B17" s="24" t="e">
        <f>IF(SUMPRODUCT((#REF!&gt;=Date_deb)*(#REF!&lt;=Date_fin)*(#REF!="S"))=0,"non","oui")</f>
        <v>#REF!</v>
      </c>
      <c r="C17" s="24" t="e">
        <f>IF(SUMPRODUCT((#REF!&gt;=Date_deb)*(#REF!&lt;=Date_fin)*(#REF!="C"))=0,"non","oui")</f>
        <v>#REF!</v>
      </c>
      <c r="D17" s="34" t="e">
        <f>IF(SUMPRODUCT((#REF!&gt;=Date_deb)*(#REF!&lt;=Date_fin)*(#REF!="B"))=0,"non","oui")</f>
        <v>#REF!</v>
      </c>
    </row>
    <row r="18" spans="1:4" s="11" customFormat="1" ht="17.25" customHeight="1" x14ac:dyDescent="0.25">
      <c r="A18" s="33" t="s">
        <v>32</v>
      </c>
      <c r="B18" s="24" t="e">
        <f>IF(SUMPRODUCT((#REF!&gt;=Date_deb)*(#REF!&lt;=Date_fin)*(#REF!="S"))=0,"non","oui")</f>
        <v>#REF!</v>
      </c>
      <c r="C18" s="24" t="e">
        <f>IF(SUMPRODUCT((#REF!&gt;=Date_deb)*(#REF!&lt;=Date_fin)*(#REF!="C"))=0,"non","oui")</f>
        <v>#REF!</v>
      </c>
      <c r="D18" s="34" t="e">
        <f>IF(SUMPRODUCT((#REF!&gt;=Date_deb)*(#REF!&lt;=Date_fin)*(#REF!="B"))=0,"non","oui")</f>
        <v>#REF!</v>
      </c>
    </row>
    <row r="19" spans="1:4" s="11" customFormat="1" ht="17.25" customHeight="1" x14ac:dyDescent="0.25">
      <c r="A19" s="33" t="s">
        <v>33</v>
      </c>
      <c r="B19" s="24" t="e">
        <f>IF(SUMPRODUCT((#REF!&gt;=Date_deb)*(#REF!&lt;=Date_fin)*(#REF!="S"))=0,"non","oui")</f>
        <v>#REF!</v>
      </c>
      <c r="C19" s="24" t="e">
        <f>IF(SUMPRODUCT((#REF!&gt;=Date_deb)*(#REF!&lt;=Date_fin)*(#REF!="C"))=0,"non","oui")</f>
        <v>#REF!</v>
      </c>
      <c r="D19" s="34" t="e">
        <f>IF(SUMPRODUCT((#REF!&gt;=Date_deb)*(#REF!&lt;=Date_fin)*(#REF!="B"))=0,"non","oui")</f>
        <v>#REF!</v>
      </c>
    </row>
    <row r="20" spans="1:4" s="11" customFormat="1" ht="17.25" customHeight="1" x14ac:dyDescent="0.25">
      <c r="A20" s="33" t="s">
        <v>34</v>
      </c>
      <c r="B20" s="24" t="e">
        <f>IF(SUMPRODUCT((#REF!&gt;=Date_deb)*(#REF!&lt;=Date_fin)*(#REF!="S"))=0,"non","oui")</f>
        <v>#REF!</v>
      </c>
      <c r="C20" s="24" t="e">
        <f>IF(SUMPRODUCT((#REF!&gt;=Date_deb)*(#REF!&lt;=Date_fin)*(#REF!="C"))=0,"non","oui")</f>
        <v>#REF!</v>
      </c>
      <c r="D20" s="34" t="e">
        <f>IF(SUMPRODUCT((#REF!&gt;=Date_deb)*(#REF!&lt;=Date_fin)*(#REF!="B"))=0,"non","oui")</f>
        <v>#REF!</v>
      </c>
    </row>
    <row r="21" spans="1:4" s="11" customFormat="1" ht="17.25" customHeight="1" x14ac:dyDescent="0.25">
      <c r="A21" s="33" t="s">
        <v>35</v>
      </c>
      <c r="B21" s="24" t="e">
        <f>IF(SUMPRODUCT((#REF!&gt;=Date_deb)*(#REF!&lt;=Date_fin)*(#REF!="S"))=0,"non","oui")</f>
        <v>#REF!</v>
      </c>
      <c r="C21" s="24" t="e">
        <f>IF(SUMPRODUCT((#REF!&gt;=Date_deb)*(#REF!&lt;=Date_fin)*(#REF!="C"))=0,"non","oui")</f>
        <v>#REF!</v>
      </c>
      <c r="D21" s="34" t="e">
        <f>IF(SUMPRODUCT((#REF!&gt;=Date_deb)*(#REF!&lt;=Date_fin)*(#REF!="B"))=0,"non","oui")</f>
        <v>#REF!</v>
      </c>
    </row>
    <row r="22" spans="1:4" s="11" customFormat="1" ht="17.25" customHeight="1" x14ac:dyDescent="0.25">
      <c r="A22" s="33" t="s">
        <v>36</v>
      </c>
      <c r="B22" s="24" t="e">
        <f>IF(SUMPRODUCT((#REF!&gt;=Date_deb)*(#REF!&lt;=Date_fin)*(#REF!="S"))=0,"non","oui")</f>
        <v>#REF!</v>
      </c>
      <c r="C22" s="24" t="e">
        <f>IF(SUMPRODUCT((#REF!&gt;=Date_deb)*(#REF!&lt;=Date_fin)*(#REF!="C"))=0,"non","oui")</f>
        <v>#REF!</v>
      </c>
      <c r="D22" s="34" t="e">
        <f>IF(SUMPRODUCT((#REF!&gt;=Date_deb)*(#REF!&lt;=Date_fin)*(#REF!="B"))=0,"non","oui")</f>
        <v>#REF!</v>
      </c>
    </row>
    <row r="23" spans="1:4" ht="17.25" customHeight="1" x14ac:dyDescent="0.25">
      <c r="A23" s="36" t="s">
        <v>37</v>
      </c>
      <c r="B23" s="24"/>
      <c r="C23" s="24"/>
      <c r="D23" s="34"/>
    </row>
    <row r="24" spans="1:4" ht="17.25" customHeight="1" x14ac:dyDescent="0.25">
      <c r="A24" s="36" t="s">
        <v>38</v>
      </c>
      <c r="B24" s="24"/>
      <c r="C24" s="24"/>
      <c r="D24" s="34"/>
    </row>
    <row r="25" spans="1:4" ht="17.25" customHeight="1" x14ac:dyDescent="0.25">
      <c r="A25" s="36" t="s">
        <v>39</v>
      </c>
      <c r="B25" s="24"/>
      <c r="C25" s="24"/>
      <c r="D25" s="34"/>
    </row>
    <row r="26" spans="1:4" ht="17.25" customHeight="1" x14ac:dyDescent="0.25">
      <c r="A26" s="36" t="s">
        <v>40</v>
      </c>
      <c r="B26" s="24"/>
      <c r="C26" s="24"/>
      <c r="D26" s="34"/>
    </row>
    <row r="27" spans="1:4" ht="17.25" customHeight="1" x14ac:dyDescent="0.25">
      <c r="A27" s="36" t="s">
        <v>41</v>
      </c>
      <c r="B27" s="24"/>
      <c r="C27" s="24"/>
      <c r="D27" s="34"/>
    </row>
    <row r="28" spans="1:4" ht="17.25" customHeight="1" x14ac:dyDescent="0.25">
      <c r="A28" s="36" t="s">
        <v>42</v>
      </c>
      <c r="B28" s="24"/>
      <c r="C28" s="24"/>
      <c r="D28" s="34"/>
    </row>
    <row r="29" spans="1:4" ht="17.25" customHeight="1" x14ac:dyDescent="0.25">
      <c r="A29" s="36" t="s">
        <v>43</v>
      </c>
      <c r="B29" s="24"/>
      <c r="C29" s="24"/>
      <c r="D29" s="34"/>
    </row>
    <row r="30" spans="1:4" ht="17.25" customHeight="1" x14ac:dyDescent="0.25">
      <c r="A30" s="36" t="s">
        <v>44</v>
      </c>
      <c r="B30" s="24"/>
      <c r="C30" s="24"/>
      <c r="D30" s="34"/>
    </row>
    <row r="31" spans="1:4" ht="17.25" customHeight="1" x14ac:dyDescent="0.25">
      <c r="A31" s="36" t="s">
        <v>45</v>
      </c>
      <c r="B31" s="24"/>
      <c r="C31" s="24"/>
      <c r="D31" s="34"/>
    </row>
    <row r="32" spans="1:4" ht="17.25" customHeight="1" x14ac:dyDescent="0.25">
      <c r="A32" s="36" t="s">
        <v>46</v>
      </c>
      <c r="B32" s="24"/>
      <c r="C32" s="24"/>
      <c r="D32" s="34"/>
    </row>
    <row r="33" spans="1:4" ht="17.25" customHeight="1" x14ac:dyDescent="0.25">
      <c r="A33" s="36" t="s">
        <v>47</v>
      </c>
      <c r="B33" s="24"/>
      <c r="C33" s="24"/>
      <c r="D33" s="34"/>
    </row>
    <row r="34" spans="1:4" ht="17.25" customHeight="1" x14ac:dyDescent="0.25">
      <c r="A34" s="36" t="s">
        <v>48</v>
      </c>
      <c r="B34" s="24"/>
      <c r="C34" s="24"/>
      <c r="D34" s="34"/>
    </row>
    <row r="35" spans="1:4" ht="17.25" customHeight="1" x14ac:dyDescent="0.25">
      <c r="A35" s="36" t="s">
        <v>49</v>
      </c>
      <c r="B35" s="24"/>
      <c r="C35" s="24"/>
      <c r="D35" s="34"/>
    </row>
    <row r="36" spans="1:4" ht="17.25" customHeight="1" x14ac:dyDescent="0.25">
      <c r="A36" s="36" t="s">
        <v>50</v>
      </c>
      <c r="B36" s="24"/>
      <c r="C36" s="24"/>
      <c r="D36" s="34"/>
    </row>
    <row r="37" spans="1:4" ht="17.25" customHeight="1" x14ac:dyDescent="0.25">
      <c r="A37" s="36" t="s">
        <v>51</v>
      </c>
      <c r="B37" s="24"/>
      <c r="C37" s="24"/>
      <c r="D37" s="34"/>
    </row>
    <row r="38" spans="1:4" ht="17.25" customHeight="1" x14ac:dyDescent="0.25">
      <c r="A38" s="36" t="s">
        <v>52</v>
      </c>
      <c r="B38" s="24"/>
      <c r="C38" s="24"/>
      <c r="D38" s="34"/>
    </row>
    <row r="39" spans="1:4" ht="17.25" customHeight="1" x14ac:dyDescent="0.25">
      <c r="A39" s="36" t="s">
        <v>53</v>
      </c>
      <c r="B39" s="24"/>
      <c r="C39" s="24"/>
      <c r="D39" s="34"/>
    </row>
    <row r="40" spans="1:4" ht="17.25" customHeight="1" x14ac:dyDescent="0.25">
      <c r="A40" s="36" t="s">
        <v>54</v>
      </c>
      <c r="B40" s="24"/>
      <c r="C40" s="24"/>
      <c r="D40" s="34"/>
    </row>
    <row r="41" spans="1:4" ht="17.25" customHeight="1" x14ac:dyDescent="0.25">
      <c r="A41" s="36" t="s">
        <v>55</v>
      </c>
      <c r="B41" s="24"/>
      <c r="C41" s="24"/>
      <c r="D41" s="34"/>
    </row>
    <row r="42" spans="1:4" ht="17.25" customHeight="1" x14ac:dyDescent="0.25">
      <c r="A42" s="36" t="s">
        <v>56</v>
      </c>
      <c r="B42" s="24"/>
      <c r="C42" s="24"/>
      <c r="D42" s="34"/>
    </row>
    <row r="43" spans="1:4" ht="17.25" customHeight="1" x14ac:dyDescent="0.25">
      <c r="A43" s="36" t="s">
        <v>57</v>
      </c>
      <c r="B43" s="24"/>
      <c r="C43" s="24"/>
      <c r="D43" s="34"/>
    </row>
    <row r="44" spans="1:4" ht="17.25" customHeight="1" x14ac:dyDescent="0.25">
      <c r="A44" s="36" t="s">
        <v>58</v>
      </c>
      <c r="B44" s="24"/>
      <c r="C44" s="24"/>
      <c r="D44" s="34"/>
    </row>
    <row r="45" spans="1:4" ht="17.25" customHeight="1" x14ac:dyDescent="0.25">
      <c r="A45" s="36" t="s">
        <v>59</v>
      </c>
      <c r="B45" s="24"/>
      <c r="C45" s="24"/>
      <c r="D45" s="34"/>
    </row>
    <row r="46" spans="1:4" ht="17.25" customHeight="1" x14ac:dyDescent="0.25">
      <c r="A46" s="36" t="s">
        <v>60</v>
      </c>
      <c r="B46" s="24"/>
      <c r="C46" s="24"/>
      <c r="D46" s="34"/>
    </row>
    <row r="47" spans="1:4" ht="17.25" customHeight="1" x14ac:dyDescent="0.25">
      <c r="A47" s="36" t="s">
        <v>61</v>
      </c>
      <c r="B47" s="24"/>
      <c r="C47" s="24"/>
      <c r="D47" s="34"/>
    </row>
    <row r="48" spans="1:4" ht="17.25" customHeight="1" x14ac:dyDescent="0.25">
      <c r="A48" s="36" t="s">
        <v>62</v>
      </c>
      <c r="B48" s="24"/>
      <c r="C48" s="24"/>
      <c r="D48" s="34"/>
    </row>
    <row r="49" spans="1:4" ht="17.25" customHeight="1" x14ac:dyDescent="0.25">
      <c r="A49" s="36" t="s">
        <v>63</v>
      </c>
      <c r="B49" s="24"/>
      <c r="C49" s="24"/>
      <c r="D49" s="34"/>
    </row>
    <row r="50" spans="1:4" ht="17.25" customHeight="1" x14ac:dyDescent="0.25">
      <c r="A50" s="36" t="s">
        <v>64</v>
      </c>
      <c r="B50" s="24"/>
      <c r="C50" s="24"/>
      <c r="D50" s="34"/>
    </row>
    <row r="51" spans="1:4" ht="17.25" customHeight="1" x14ac:dyDescent="0.25">
      <c r="A51" s="36" t="s">
        <v>65</v>
      </c>
      <c r="B51" s="24"/>
      <c r="C51" s="24"/>
      <c r="D51" s="34"/>
    </row>
    <row r="52" spans="1:4" ht="17.25" customHeight="1" x14ac:dyDescent="0.25">
      <c r="A52" s="36" t="s">
        <v>66</v>
      </c>
      <c r="B52" s="24"/>
      <c r="C52" s="24"/>
      <c r="D52" s="34"/>
    </row>
    <row r="53" spans="1:4" ht="17.25" customHeight="1" x14ac:dyDescent="0.25">
      <c r="A53" s="36" t="s">
        <v>67</v>
      </c>
      <c r="B53" s="24"/>
      <c r="C53" s="24"/>
      <c r="D53" s="34"/>
    </row>
    <row r="54" spans="1:4" ht="17.25" customHeight="1" x14ac:dyDescent="0.25">
      <c r="A54" s="36" t="s">
        <v>68</v>
      </c>
      <c r="B54" s="24"/>
      <c r="C54" s="24"/>
      <c r="D54" s="34"/>
    </row>
    <row r="55" spans="1:4" ht="17.25" customHeight="1" x14ac:dyDescent="0.25">
      <c r="A55" s="36" t="s">
        <v>69</v>
      </c>
      <c r="B55" s="24"/>
      <c r="C55" s="24"/>
      <c r="D55" s="34"/>
    </row>
    <row r="56" spans="1:4" ht="17.25" customHeight="1" x14ac:dyDescent="0.25">
      <c r="A56" s="36" t="s">
        <v>70</v>
      </c>
      <c r="B56" s="24"/>
      <c r="C56" s="24"/>
      <c r="D56" s="34"/>
    </row>
    <row r="57" spans="1:4" ht="17.25" customHeight="1" x14ac:dyDescent="0.25">
      <c r="A57" s="36" t="s">
        <v>71</v>
      </c>
      <c r="B57" s="24"/>
      <c r="C57" s="24"/>
      <c r="D57" s="34"/>
    </row>
    <row r="58" spans="1:4" ht="17.25" customHeight="1" x14ac:dyDescent="0.25">
      <c r="A58" s="36" t="s">
        <v>72</v>
      </c>
      <c r="B58" s="24"/>
      <c r="C58" s="24"/>
      <c r="D58" s="34"/>
    </row>
    <row r="59" spans="1:4" ht="17.25" customHeight="1" x14ac:dyDescent="0.25">
      <c r="A59" s="36" t="s">
        <v>73</v>
      </c>
      <c r="B59" s="24"/>
      <c r="C59" s="24"/>
      <c r="D59" s="34"/>
    </row>
    <row r="60" spans="1:4" ht="17.25" customHeight="1" x14ac:dyDescent="0.25">
      <c r="A60" s="36" t="s">
        <v>74</v>
      </c>
      <c r="B60" s="24"/>
      <c r="C60" s="24"/>
      <c r="D60" s="34"/>
    </row>
    <row r="61" spans="1:4" ht="17.25" customHeight="1" x14ac:dyDescent="0.25">
      <c r="A61" s="36" t="s">
        <v>75</v>
      </c>
      <c r="B61" s="24"/>
      <c r="C61" s="24"/>
      <c r="D61" s="34"/>
    </row>
    <row r="62" spans="1:4" ht="17.25" customHeight="1" x14ac:dyDescent="0.25">
      <c r="A62" s="36" t="s">
        <v>76</v>
      </c>
      <c r="B62" s="24"/>
      <c r="C62" s="24"/>
      <c r="D62" s="34"/>
    </row>
    <row r="63" spans="1:4" ht="17.25" customHeight="1" x14ac:dyDescent="0.25">
      <c r="A63" s="36" t="s">
        <v>77</v>
      </c>
      <c r="B63" s="24"/>
      <c r="C63" s="24"/>
      <c r="D63" s="34"/>
    </row>
    <row r="64" spans="1:4" ht="17.25" customHeight="1" x14ac:dyDescent="0.25">
      <c r="A64" s="36" t="s">
        <v>78</v>
      </c>
      <c r="B64" s="24"/>
      <c r="C64" s="24"/>
      <c r="D64" s="34"/>
    </row>
    <row r="65" spans="1:4" ht="17.25" customHeight="1" x14ac:dyDescent="0.25">
      <c r="A65" s="36" t="s">
        <v>79</v>
      </c>
      <c r="B65" s="24"/>
      <c r="C65" s="24"/>
      <c r="D65" s="34"/>
    </row>
    <row r="66" spans="1:4" ht="17.25" customHeight="1" x14ac:dyDescent="0.25">
      <c r="A66" s="36" t="s">
        <v>80</v>
      </c>
      <c r="B66" s="24"/>
      <c r="C66" s="24"/>
      <c r="D66" s="34"/>
    </row>
    <row r="67" spans="1:4" ht="17.25" customHeight="1" x14ac:dyDescent="0.25">
      <c r="A67" s="36" t="s">
        <v>81</v>
      </c>
      <c r="B67" s="24"/>
      <c r="C67" s="24"/>
      <c r="D67" s="34"/>
    </row>
    <row r="68" spans="1:4" ht="17.25" customHeight="1" x14ac:dyDescent="0.25">
      <c r="A68" s="36" t="s">
        <v>82</v>
      </c>
      <c r="B68" s="24"/>
      <c r="C68" s="24"/>
      <c r="D68" s="34"/>
    </row>
    <row r="69" spans="1:4" ht="17.25" customHeight="1" x14ac:dyDescent="0.25">
      <c r="A69" s="36" t="s">
        <v>83</v>
      </c>
      <c r="B69" s="24"/>
      <c r="C69" s="24"/>
      <c r="D69" s="34"/>
    </row>
    <row r="70" spans="1:4" ht="17.25" customHeight="1" x14ac:dyDescent="0.25">
      <c r="A70" s="36" t="s">
        <v>84</v>
      </c>
      <c r="B70" s="24"/>
      <c r="C70" s="24"/>
      <c r="D70" s="34"/>
    </row>
    <row r="71" spans="1:4" ht="17.25" customHeight="1" x14ac:dyDescent="0.25">
      <c r="A71" s="36" t="s">
        <v>85</v>
      </c>
      <c r="B71" s="24"/>
      <c r="C71" s="24"/>
      <c r="D71" s="34"/>
    </row>
    <row r="72" spans="1:4" ht="17.25" customHeight="1" x14ac:dyDescent="0.25">
      <c r="A72" s="36" t="s">
        <v>86</v>
      </c>
      <c r="B72" s="24"/>
      <c r="C72" s="24"/>
      <c r="D72" s="34"/>
    </row>
    <row r="73" spans="1:4" ht="17.25" customHeight="1" x14ac:dyDescent="0.25">
      <c r="A73" s="36" t="s">
        <v>87</v>
      </c>
      <c r="B73" s="24"/>
      <c r="C73" s="24"/>
      <c r="D73" s="34"/>
    </row>
    <row r="74" spans="1:4" ht="17.25" customHeight="1" x14ac:dyDescent="0.25">
      <c r="A74" s="36" t="s">
        <v>88</v>
      </c>
      <c r="B74" s="24"/>
      <c r="C74" s="24"/>
      <c r="D74" s="34"/>
    </row>
    <row r="75" spans="1:4" ht="17.25" customHeight="1" x14ac:dyDescent="0.25">
      <c r="A75" s="36" t="s">
        <v>89</v>
      </c>
      <c r="B75" s="24"/>
      <c r="C75" s="24"/>
      <c r="D75" s="34"/>
    </row>
    <row r="76" spans="1:4" ht="17.25" customHeight="1" x14ac:dyDescent="0.25">
      <c r="A76" s="36" t="s">
        <v>90</v>
      </c>
      <c r="B76" s="24"/>
      <c r="C76" s="24"/>
      <c r="D76" s="34"/>
    </row>
    <row r="77" spans="1:4" ht="17.25" customHeight="1" x14ac:dyDescent="0.25">
      <c r="A77" s="36" t="s">
        <v>91</v>
      </c>
      <c r="B77" s="24"/>
      <c r="C77" s="24"/>
      <c r="D77" s="34"/>
    </row>
    <row r="78" spans="1:4" ht="17.25" customHeight="1" x14ac:dyDescent="0.25">
      <c r="A78" s="36" t="s">
        <v>92</v>
      </c>
      <c r="B78" s="24"/>
      <c r="C78" s="24"/>
      <c r="D78" s="34"/>
    </row>
    <row r="79" spans="1:4" ht="17.25" customHeight="1" x14ac:dyDescent="0.25">
      <c r="A79" s="36" t="s">
        <v>93</v>
      </c>
      <c r="B79" s="24"/>
      <c r="C79" s="24"/>
      <c r="D79" s="34"/>
    </row>
    <row r="80" spans="1:4" ht="17.25" customHeight="1" x14ac:dyDescent="0.25">
      <c r="A80" s="36" t="s">
        <v>94</v>
      </c>
      <c r="B80" s="24"/>
      <c r="C80" s="24"/>
      <c r="D80" s="34"/>
    </row>
    <row r="81" spans="1:4" ht="17.25" customHeight="1" x14ac:dyDescent="0.25">
      <c r="A81" s="36" t="s">
        <v>95</v>
      </c>
      <c r="B81" s="24"/>
      <c r="C81" s="24"/>
      <c r="D81" s="34"/>
    </row>
    <row r="82" spans="1:4" ht="17.25" customHeight="1" x14ac:dyDescent="0.25">
      <c r="A82" s="36" t="s">
        <v>96</v>
      </c>
      <c r="B82" s="24"/>
      <c r="C82" s="24"/>
      <c r="D82" s="34"/>
    </row>
    <row r="83" spans="1:4" ht="17.25" customHeight="1" x14ac:dyDescent="0.25">
      <c r="A83" s="36" t="s">
        <v>97</v>
      </c>
      <c r="B83" s="24"/>
      <c r="C83" s="24"/>
      <c r="D83" s="34"/>
    </row>
    <row r="84" spans="1:4" ht="17.25" customHeight="1" x14ac:dyDescent="0.25">
      <c r="A84" s="36" t="s">
        <v>98</v>
      </c>
      <c r="B84" s="24"/>
      <c r="C84" s="24"/>
      <c r="D84" s="34"/>
    </row>
    <row r="85" spans="1:4" ht="17.25" customHeight="1" x14ac:dyDescent="0.25">
      <c r="A85" s="36" t="s">
        <v>99</v>
      </c>
      <c r="B85" s="24"/>
      <c r="C85" s="24"/>
      <c r="D85" s="34"/>
    </row>
    <row r="86" spans="1:4" ht="17.25" customHeight="1" x14ac:dyDescent="0.25">
      <c r="A86" s="36" t="s">
        <v>100</v>
      </c>
      <c r="B86" s="24"/>
      <c r="C86" s="24"/>
      <c r="D86" s="34"/>
    </row>
    <row r="87" spans="1:4" ht="17.25" customHeight="1" x14ac:dyDescent="0.25">
      <c r="A87" s="36" t="s">
        <v>101</v>
      </c>
      <c r="B87" s="24"/>
      <c r="C87" s="24"/>
      <c r="D87" s="34"/>
    </row>
    <row r="88" spans="1:4" ht="17.25" customHeight="1" x14ac:dyDescent="0.25">
      <c r="A88" s="36" t="s">
        <v>102</v>
      </c>
      <c r="B88" s="24"/>
      <c r="C88" s="24"/>
      <c r="D88" s="34"/>
    </row>
    <row r="89" spans="1:4" ht="17.25" customHeight="1" x14ac:dyDescent="0.25">
      <c r="A89" s="36" t="s">
        <v>103</v>
      </c>
      <c r="B89" s="24"/>
      <c r="C89" s="24"/>
      <c r="D89" s="34"/>
    </row>
    <row r="90" spans="1:4" ht="17.25" customHeight="1" x14ac:dyDescent="0.25">
      <c r="A90" s="36" t="s">
        <v>104</v>
      </c>
      <c r="B90" s="24"/>
      <c r="C90" s="24"/>
      <c r="D90" s="34"/>
    </row>
    <row r="91" spans="1:4" ht="17.25" customHeight="1" x14ac:dyDescent="0.25">
      <c r="A91" s="36" t="s">
        <v>105</v>
      </c>
      <c r="B91" s="24"/>
      <c r="C91" s="24"/>
      <c r="D91" s="34"/>
    </row>
    <row r="92" spans="1:4" ht="17.25" customHeight="1" x14ac:dyDescent="0.25">
      <c r="A92" s="36" t="s">
        <v>106</v>
      </c>
      <c r="B92" s="24"/>
      <c r="C92" s="24"/>
      <c r="D92" s="34"/>
    </row>
    <row r="93" spans="1:4" ht="17.25" customHeight="1" x14ac:dyDescent="0.25">
      <c r="A93" s="36" t="s">
        <v>107</v>
      </c>
      <c r="B93" s="24"/>
      <c r="C93" s="24"/>
      <c r="D93" s="34"/>
    </row>
    <row r="94" spans="1:4" ht="17.25" customHeight="1" x14ac:dyDescent="0.25">
      <c r="A94" s="36" t="s">
        <v>108</v>
      </c>
      <c r="B94" s="24"/>
      <c r="C94" s="24"/>
      <c r="D94" s="34"/>
    </row>
    <row r="95" spans="1:4" ht="17.25" customHeight="1" x14ac:dyDescent="0.25">
      <c r="A95" s="36" t="s">
        <v>109</v>
      </c>
      <c r="B95" s="24"/>
      <c r="C95" s="24"/>
      <c r="D95" s="34"/>
    </row>
    <row r="96" spans="1:4" ht="17.25" customHeight="1" x14ac:dyDescent="0.25">
      <c r="A96" s="36" t="s">
        <v>110</v>
      </c>
      <c r="B96" s="24"/>
      <c r="C96" s="24"/>
      <c r="D96" s="34"/>
    </row>
    <row r="97" spans="1:4" ht="17.25" customHeight="1" x14ac:dyDescent="0.25">
      <c r="A97" s="36" t="s">
        <v>111</v>
      </c>
      <c r="B97" s="24"/>
      <c r="C97" s="24"/>
      <c r="D97" s="34"/>
    </row>
    <row r="98" spans="1:4" ht="17.25" customHeight="1" x14ac:dyDescent="0.25">
      <c r="A98" s="36" t="s">
        <v>112</v>
      </c>
      <c r="B98" s="24"/>
      <c r="C98" s="24"/>
      <c r="D98" s="34"/>
    </row>
    <row r="99" spans="1:4" ht="17.25" customHeight="1" x14ac:dyDescent="0.25">
      <c r="A99" s="36" t="s">
        <v>113</v>
      </c>
      <c r="B99" s="24"/>
      <c r="C99" s="24"/>
      <c r="D99" s="34"/>
    </row>
    <row r="100" spans="1:4" ht="17.25" customHeight="1" x14ac:dyDescent="0.25">
      <c r="A100" s="36" t="s">
        <v>114</v>
      </c>
      <c r="B100" s="24"/>
      <c r="C100" s="24"/>
      <c r="D100" s="34"/>
    </row>
    <row r="101" spans="1:4" ht="17.25" customHeight="1" x14ac:dyDescent="0.25">
      <c r="A101" s="36" t="s">
        <v>115</v>
      </c>
      <c r="B101" s="24"/>
      <c r="C101" s="24"/>
      <c r="D101" s="34"/>
    </row>
    <row r="102" spans="1:4" ht="17.25" customHeight="1" x14ac:dyDescent="0.25">
      <c r="A102" s="36" t="s">
        <v>116</v>
      </c>
      <c r="B102" s="24"/>
      <c r="C102" s="24"/>
      <c r="D102" s="34"/>
    </row>
    <row r="103" spans="1:4" ht="17.25" customHeight="1" x14ac:dyDescent="0.25">
      <c r="A103" s="36" t="s">
        <v>117</v>
      </c>
      <c r="B103" s="24"/>
      <c r="C103" s="24"/>
      <c r="D103" s="34"/>
    </row>
    <row r="104" spans="1:4" ht="17.25" customHeight="1" x14ac:dyDescent="0.25">
      <c r="A104" s="36" t="s">
        <v>118</v>
      </c>
      <c r="B104" s="24"/>
      <c r="C104" s="24"/>
      <c r="D104" s="34"/>
    </row>
    <row r="105" spans="1:4" ht="17.25" customHeight="1" x14ac:dyDescent="0.25">
      <c r="A105" s="36" t="s">
        <v>119</v>
      </c>
      <c r="B105" s="24"/>
      <c r="C105" s="24"/>
      <c r="D105" s="34"/>
    </row>
    <row r="106" spans="1:4" ht="17.25" customHeight="1" x14ac:dyDescent="0.25">
      <c r="A106" s="36" t="s">
        <v>120</v>
      </c>
      <c r="B106" s="24"/>
      <c r="C106" s="24"/>
      <c r="D106" s="34"/>
    </row>
    <row r="107" spans="1:4" ht="17.25" customHeight="1" x14ac:dyDescent="0.25">
      <c r="A107" s="36" t="s">
        <v>121</v>
      </c>
      <c r="B107" s="24"/>
      <c r="C107" s="24"/>
      <c r="D107" s="34"/>
    </row>
    <row r="108" spans="1:4" ht="17.25" customHeight="1" x14ac:dyDescent="0.25">
      <c r="A108" s="36" t="s">
        <v>122</v>
      </c>
      <c r="B108" s="24"/>
      <c r="C108" s="24"/>
      <c r="D108" s="34"/>
    </row>
    <row r="109" spans="1:4" ht="17.25" customHeight="1" x14ac:dyDescent="0.25">
      <c r="A109" s="36" t="s">
        <v>123</v>
      </c>
      <c r="B109" s="24"/>
      <c r="C109" s="24"/>
      <c r="D109" s="34"/>
    </row>
    <row r="110" spans="1:4" ht="17.25" customHeight="1" x14ac:dyDescent="0.25">
      <c r="A110" s="36" t="s">
        <v>124</v>
      </c>
      <c r="B110" s="24"/>
      <c r="C110" s="24"/>
      <c r="D110" s="34"/>
    </row>
    <row r="111" spans="1:4" ht="17.25" customHeight="1" x14ac:dyDescent="0.25">
      <c r="A111" s="36" t="s">
        <v>125</v>
      </c>
      <c r="B111" s="24"/>
      <c r="C111" s="24"/>
      <c r="D111" s="34"/>
    </row>
    <row r="112" spans="1:4" ht="17.25" customHeight="1" x14ac:dyDescent="0.25">
      <c r="A112" s="36" t="s">
        <v>126</v>
      </c>
      <c r="B112" s="24"/>
      <c r="C112" s="24"/>
      <c r="D112" s="34"/>
    </row>
    <row r="113" spans="1:4" ht="17.25" customHeight="1" x14ac:dyDescent="0.25">
      <c r="A113" s="36" t="s">
        <v>127</v>
      </c>
      <c r="B113" s="24"/>
      <c r="C113" s="24"/>
      <c r="D113" s="34"/>
    </row>
    <row r="114" spans="1:4" ht="17.25" customHeight="1" x14ac:dyDescent="0.25">
      <c r="A114" s="36" t="s">
        <v>128</v>
      </c>
      <c r="B114" s="24"/>
      <c r="C114" s="24"/>
      <c r="D114" s="34"/>
    </row>
    <row r="115" spans="1:4" ht="17.25" customHeight="1" x14ac:dyDescent="0.25">
      <c r="A115" s="36" t="s">
        <v>129</v>
      </c>
      <c r="B115" s="24"/>
      <c r="C115" s="24"/>
      <c r="D115" s="34"/>
    </row>
    <row r="116" spans="1:4" ht="17.25" customHeight="1" x14ac:dyDescent="0.25">
      <c r="A116" s="36" t="s">
        <v>130</v>
      </c>
      <c r="B116" s="24"/>
      <c r="C116" s="24"/>
      <c r="D116" s="34"/>
    </row>
    <row r="117" spans="1:4" ht="17.25" customHeight="1" x14ac:dyDescent="0.25">
      <c r="A117" s="36" t="s">
        <v>131</v>
      </c>
      <c r="B117" s="24"/>
      <c r="C117" s="24"/>
      <c r="D117" s="34"/>
    </row>
    <row r="118" spans="1:4" ht="17.25" customHeight="1" x14ac:dyDescent="0.25">
      <c r="A118" s="36" t="s">
        <v>132</v>
      </c>
      <c r="B118" s="24"/>
      <c r="C118" s="24"/>
      <c r="D118" s="34"/>
    </row>
    <row r="119" spans="1:4" ht="17.25" customHeight="1" x14ac:dyDescent="0.25">
      <c r="A119" s="36" t="s">
        <v>133</v>
      </c>
      <c r="B119" s="24"/>
      <c r="C119" s="24"/>
      <c r="D119" s="34"/>
    </row>
    <row r="120" spans="1:4" ht="17.25" customHeight="1" x14ac:dyDescent="0.25">
      <c r="A120" s="36" t="s">
        <v>134</v>
      </c>
      <c r="B120" s="24"/>
      <c r="C120" s="24"/>
      <c r="D120" s="34"/>
    </row>
    <row r="121" spans="1:4" ht="17.25" customHeight="1" x14ac:dyDescent="0.25">
      <c r="A121" s="36" t="s">
        <v>135</v>
      </c>
      <c r="B121" s="24"/>
      <c r="C121" s="24"/>
      <c r="D121" s="34"/>
    </row>
    <row r="122" spans="1:4" ht="17.25" customHeight="1" x14ac:dyDescent="0.25">
      <c r="A122" s="36" t="s">
        <v>136</v>
      </c>
      <c r="B122" s="24"/>
      <c r="C122" s="24"/>
      <c r="D122" s="34"/>
    </row>
    <row r="123" spans="1:4" ht="17.25" customHeight="1" x14ac:dyDescent="0.25">
      <c r="A123" s="36" t="s">
        <v>137</v>
      </c>
      <c r="B123" s="24"/>
      <c r="C123" s="24"/>
      <c r="D123" s="34"/>
    </row>
    <row r="124" spans="1:4" ht="17.25" customHeight="1" x14ac:dyDescent="0.25">
      <c r="A124" s="36" t="s">
        <v>138</v>
      </c>
      <c r="B124" s="24"/>
      <c r="C124" s="24"/>
      <c r="D124" s="34"/>
    </row>
    <row r="125" spans="1:4" ht="17.25" customHeight="1" x14ac:dyDescent="0.25">
      <c r="A125" s="36" t="s">
        <v>139</v>
      </c>
      <c r="B125" s="24"/>
      <c r="C125" s="24"/>
      <c r="D125" s="34"/>
    </row>
    <row r="126" spans="1:4" ht="17.25" customHeight="1" x14ac:dyDescent="0.25">
      <c r="A126" s="36" t="s">
        <v>140</v>
      </c>
      <c r="B126" s="24"/>
      <c r="C126" s="24"/>
      <c r="D126" s="34"/>
    </row>
    <row r="127" spans="1:4" ht="17.25" customHeight="1" x14ac:dyDescent="0.25">
      <c r="A127" s="36" t="s">
        <v>141</v>
      </c>
      <c r="B127" s="24"/>
      <c r="C127" s="24"/>
      <c r="D127" s="34"/>
    </row>
    <row r="128" spans="1:4" ht="17.25" customHeight="1" x14ac:dyDescent="0.25">
      <c r="A128" s="36" t="s">
        <v>142</v>
      </c>
      <c r="B128" s="24"/>
      <c r="C128" s="24"/>
      <c r="D128" s="34"/>
    </row>
    <row r="129" spans="1:4" ht="17.25" customHeight="1" x14ac:dyDescent="0.25">
      <c r="A129" s="36" t="s">
        <v>143</v>
      </c>
      <c r="B129" s="24"/>
      <c r="C129" s="24"/>
      <c r="D129" s="34"/>
    </row>
    <row r="130" spans="1:4" ht="17.25" customHeight="1" x14ac:dyDescent="0.25">
      <c r="A130" s="36" t="s">
        <v>144</v>
      </c>
      <c r="B130" s="24"/>
      <c r="C130" s="24"/>
      <c r="D130" s="34"/>
    </row>
    <row r="131" spans="1:4" ht="17.25" customHeight="1" x14ac:dyDescent="0.25">
      <c r="A131" s="36" t="s">
        <v>145</v>
      </c>
      <c r="B131" s="24"/>
      <c r="C131" s="24"/>
      <c r="D131" s="34"/>
    </row>
    <row r="132" spans="1:4" ht="17.25" customHeight="1" x14ac:dyDescent="0.25">
      <c r="A132" s="36" t="s">
        <v>146</v>
      </c>
      <c r="B132" s="24"/>
      <c r="C132" s="24"/>
      <c r="D132" s="34"/>
    </row>
    <row r="133" spans="1:4" ht="17.25" customHeight="1" x14ac:dyDescent="0.25">
      <c r="A133" s="36" t="s">
        <v>147</v>
      </c>
      <c r="B133" s="24"/>
      <c r="C133" s="24"/>
      <c r="D133" s="34"/>
    </row>
    <row r="134" spans="1:4" ht="17.25" customHeight="1" x14ac:dyDescent="0.25">
      <c r="A134" s="36" t="s">
        <v>148</v>
      </c>
      <c r="B134" s="24"/>
      <c r="C134" s="24"/>
      <c r="D134" s="34"/>
    </row>
    <row r="135" spans="1:4" ht="17.25" customHeight="1" x14ac:dyDescent="0.25">
      <c r="A135" s="36" t="s">
        <v>149</v>
      </c>
      <c r="B135" s="24"/>
      <c r="C135" s="24"/>
      <c r="D135" s="34"/>
    </row>
    <row r="136" spans="1:4" ht="17.25" customHeight="1" x14ac:dyDescent="0.25">
      <c r="A136" s="36" t="s">
        <v>150</v>
      </c>
      <c r="B136" s="24"/>
      <c r="C136" s="24"/>
      <c r="D136" s="34"/>
    </row>
    <row r="137" spans="1:4" ht="17.25" customHeight="1" x14ac:dyDescent="0.25">
      <c r="A137" s="36" t="s">
        <v>151</v>
      </c>
      <c r="B137" s="24"/>
      <c r="C137" s="24"/>
      <c r="D137" s="34"/>
    </row>
    <row r="138" spans="1:4" ht="17.25" customHeight="1" x14ac:dyDescent="0.25">
      <c r="A138" s="36" t="s">
        <v>152</v>
      </c>
      <c r="B138" s="24"/>
      <c r="C138" s="24"/>
      <c r="D138" s="34"/>
    </row>
    <row r="139" spans="1:4" ht="17.25" customHeight="1" x14ac:dyDescent="0.25">
      <c r="A139" s="36" t="s">
        <v>153</v>
      </c>
      <c r="B139" s="24"/>
      <c r="C139" s="24"/>
      <c r="D139" s="34"/>
    </row>
    <row r="140" spans="1:4" ht="17.25" customHeight="1" x14ac:dyDescent="0.25">
      <c r="A140" s="36" t="s">
        <v>154</v>
      </c>
      <c r="B140" s="24"/>
      <c r="C140" s="24"/>
      <c r="D140" s="34"/>
    </row>
    <row r="141" spans="1:4" ht="17.25" customHeight="1" x14ac:dyDescent="0.25">
      <c r="A141" s="36" t="s">
        <v>155</v>
      </c>
      <c r="B141" s="24"/>
      <c r="C141" s="24"/>
      <c r="D141" s="34"/>
    </row>
    <row r="142" spans="1:4" ht="17.25" customHeight="1" x14ac:dyDescent="0.25">
      <c r="A142" s="36" t="s">
        <v>156</v>
      </c>
      <c r="B142" s="24"/>
      <c r="C142" s="24"/>
      <c r="D142" s="34"/>
    </row>
    <row r="143" spans="1:4" ht="17.25" customHeight="1" x14ac:dyDescent="0.25">
      <c r="A143" s="36" t="s">
        <v>157</v>
      </c>
      <c r="B143" s="24"/>
      <c r="C143" s="24"/>
      <c r="D143" s="34"/>
    </row>
    <row r="144" spans="1:4" ht="17.25" customHeight="1" x14ac:dyDescent="0.25">
      <c r="A144" s="36" t="s">
        <v>158</v>
      </c>
      <c r="B144" s="24"/>
      <c r="C144" s="24"/>
      <c r="D144" s="34"/>
    </row>
    <row r="145" spans="1:4" ht="17.25" customHeight="1" x14ac:dyDescent="0.25">
      <c r="A145" s="36" t="s">
        <v>159</v>
      </c>
      <c r="B145" s="24"/>
      <c r="C145" s="24"/>
      <c r="D145" s="34"/>
    </row>
    <row r="146" spans="1:4" ht="17.25" customHeight="1" x14ac:dyDescent="0.25">
      <c r="A146" s="36" t="s">
        <v>160</v>
      </c>
      <c r="B146" s="24"/>
      <c r="C146" s="24"/>
      <c r="D146" s="34"/>
    </row>
    <row r="147" spans="1:4" ht="17.25" customHeight="1" x14ac:dyDescent="0.25">
      <c r="A147" s="36" t="s">
        <v>161</v>
      </c>
      <c r="B147" s="24"/>
      <c r="C147" s="24"/>
      <c r="D147" s="34"/>
    </row>
    <row r="148" spans="1:4" ht="17.25" customHeight="1" x14ac:dyDescent="0.25">
      <c r="A148" s="36" t="s">
        <v>162</v>
      </c>
      <c r="B148" s="24"/>
      <c r="C148" s="24"/>
      <c r="D148" s="34"/>
    </row>
    <row r="149" spans="1:4" ht="17.25" customHeight="1" x14ac:dyDescent="0.25">
      <c r="A149" s="36" t="s">
        <v>163</v>
      </c>
      <c r="B149" s="24"/>
      <c r="C149" s="24"/>
      <c r="D149" s="34"/>
    </row>
    <row r="150" spans="1:4" ht="17.25" customHeight="1" x14ac:dyDescent="0.25">
      <c r="A150" s="36" t="s">
        <v>164</v>
      </c>
      <c r="B150" s="24"/>
      <c r="C150" s="24"/>
      <c r="D150" s="34"/>
    </row>
    <row r="151" spans="1:4" ht="17.25" customHeight="1" x14ac:dyDescent="0.25">
      <c r="A151" s="36" t="s">
        <v>165</v>
      </c>
      <c r="B151" s="24"/>
      <c r="C151" s="24"/>
      <c r="D151" s="34"/>
    </row>
    <row r="152" spans="1:4" ht="17.25" customHeight="1" x14ac:dyDescent="0.25">
      <c r="A152" s="36" t="s">
        <v>166</v>
      </c>
      <c r="B152" s="24"/>
      <c r="C152" s="24"/>
      <c r="D152" s="34"/>
    </row>
    <row r="153" spans="1:4" ht="17.25" customHeight="1" x14ac:dyDescent="0.25">
      <c r="A153" s="36" t="s">
        <v>167</v>
      </c>
      <c r="B153" s="24"/>
      <c r="C153" s="24"/>
      <c r="D153" s="34"/>
    </row>
    <row r="154" spans="1:4" ht="17.25" customHeight="1" x14ac:dyDescent="0.25">
      <c r="A154" s="36" t="s">
        <v>168</v>
      </c>
      <c r="B154" s="24"/>
      <c r="C154" s="24"/>
      <c r="D154" s="34"/>
    </row>
    <row r="155" spans="1:4" ht="17.25" customHeight="1" x14ac:dyDescent="0.25">
      <c r="A155" s="36" t="s">
        <v>169</v>
      </c>
      <c r="B155" s="24"/>
      <c r="C155" s="24"/>
      <c r="D155" s="34"/>
    </row>
    <row r="156" spans="1:4" ht="17.25" customHeight="1" x14ac:dyDescent="0.25">
      <c r="A156" s="36" t="s">
        <v>170</v>
      </c>
      <c r="B156" s="24"/>
      <c r="C156" s="24"/>
      <c r="D156" s="34"/>
    </row>
    <row r="157" spans="1:4" ht="17.25" customHeight="1" x14ac:dyDescent="0.25">
      <c r="A157" s="36" t="s">
        <v>171</v>
      </c>
      <c r="B157" s="24"/>
      <c r="C157" s="24"/>
      <c r="D157" s="34"/>
    </row>
    <row r="158" spans="1:4" ht="17.25" customHeight="1" x14ac:dyDescent="0.25">
      <c r="A158" s="36" t="s">
        <v>172</v>
      </c>
      <c r="B158" s="24"/>
      <c r="C158" s="24"/>
      <c r="D158" s="34"/>
    </row>
    <row r="159" spans="1:4" ht="17.25" customHeight="1" x14ac:dyDescent="0.25">
      <c r="A159" s="36" t="s">
        <v>173</v>
      </c>
      <c r="B159" s="24"/>
      <c r="C159" s="24"/>
      <c r="D159" s="34"/>
    </row>
    <row r="160" spans="1:4" ht="17.25" customHeight="1" x14ac:dyDescent="0.25">
      <c r="A160" s="36" t="s">
        <v>174</v>
      </c>
      <c r="B160" s="24"/>
      <c r="C160" s="24"/>
      <c r="D160" s="34"/>
    </row>
    <row r="161" spans="1:4" ht="17.25" customHeight="1" x14ac:dyDescent="0.25">
      <c r="A161" s="36" t="s">
        <v>175</v>
      </c>
      <c r="B161" s="24"/>
      <c r="C161" s="24"/>
      <c r="D161" s="34"/>
    </row>
    <row r="162" spans="1:4" ht="17.25" customHeight="1" x14ac:dyDescent="0.25">
      <c r="A162" s="36" t="s">
        <v>176</v>
      </c>
      <c r="B162" s="24"/>
      <c r="C162" s="24"/>
      <c r="D162" s="34"/>
    </row>
    <row r="163" spans="1:4" ht="17.25" customHeight="1" x14ac:dyDescent="0.25">
      <c r="A163" s="36" t="s">
        <v>177</v>
      </c>
      <c r="B163" s="24"/>
      <c r="C163" s="24"/>
      <c r="D163" s="34"/>
    </row>
    <row r="164" spans="1:4" ht="17.25" customHeight="1" x14ac:dyDescent="0.25">
      <c r="A164" s="36" t="s">
        <v>178</v>
      </c>
      <c r="B164" s="24"/>
      <c r="C164" s="24"/>
      <c r="D164" s="34"/>
    </row>
    <row r="165" spans="1:4" ht="17.25" customHeight="1" x14ac:dyDescent="0.25">
      <c r="A165" s="36" t="s">
        <v>179</v>
      </c>
      <c r="B165" s="24"/>
      <c r="C165" s="24"/>
      <c r="D165" s="34"/>
    </row>
    <row r="166" spans="1:4" ht="17.25" customHeight="1" x14ac:dyDescent="0.25">
      <c r="A166" s="36" t="s">
        <v>180</v>
      </c>
      <c r="B166" s="24"/>
      <c r="C166" s="24"/>
      <c r="D166" s="34"/>
    </row>
    <row r="167" spans="1:4" ht="17.25" customHeight="1" x14ac:dyDescent="0.25">
      <c r="A167" s="36" t="s">
        <v>181</v>
      </c>
      <c r="B167" s="24"/>
      <c r="C167" s="24"/>
      <c r="D167" s="34"/>
    </row>
    <row r="168" spans="1:4" ht="17.25" customHeight="1" x14ac:dyDescent="0.25">
      <c r="A168" s="36" t="s">
        <v>182</v>
      </c>
      <c r="B168" s="24"/>
      <c r="C168" s="24"/>
      <c r="D168" s="34"/>
    </row>
    <row r="169" spans="1:4" ht="17.25" customHeight="1" x14ac:dyDescent="0.25">
      <c r="A169" s="36" t="s">
        <v>183</v>
      </c>
      <c r="B169" s="24"/>
      <c r="C169" s="24"/>
      <c r="D169" s="34"/>
    </row>
    <row r="170" spans="1:4" ht="17.25" customHeight="1" x14ac:dyDescent="0.25">
      <c r="A170" s="36" t="s">
        <v>184</v>
      </c>
      <c r="B170" s="24"/>
      <c r="C170" s="24"/>
      <c r="D170" s="34"/>
    </row>
    <row r="171" spans="1:4" ht="17.25" customHeight="1" x14ac:dyDescent="0.25">
      <c r="A171" s="36" t="s">
        <v>185</v>
      </c>
      <c r="B171" s="24"/>
      <c r="C171" s="24"/>
      <c r="D171" s="34"/>
    </row>
    <row r="172" spans="1:4" ht="17.25" customHeight="1" x14ac:dyDescent="0.25">
      <c r="A172" s="36" t="s">
        <v>186</v>
      </c>
      <c r="B172" s="24"/>
      <c r="C172" s="24"/>
      <c r="D172" s="34"/>
    </row>
    <row r="173" spans="1:4" ht="17.25" customHeight="1" x14ac:dyDescent="0.25">
      <c r="A173" s="36" t="s">
        <v>187</v>
      </c>
      <c r="B173" s="24"/>
      <c r="C173" s="24"/>
      <c r="D173" s="34"/>
    </row>
    <row r="174" spans="1:4" ht="17.25" customHeight="1" x14ac:dyDescent="0.25">
      <c r="A174" s="36" t="s">
        <v>188</v>
      </c>
      <c r="B174" s="24"/>
      <c r="C174" s="24"/>
      <c r="D174" s="34"/>
    </row>
    <row r="175" spans="1:4" ht="17.25" customHeight="1" x14ac:dyDescent="0.25">
      <c r="A175" s="36" t="s">
        <v>189</v>
      </c>
      <c r="B175" s="24"/>
      <c r="C175" s="24"/>
      <c r="D175" s="34"/>
    </row>
    <row r="176" spans="1:4" ht="17.25" customHeight="1" x14ac:dyDescent="0.25">
      <c r="A176" s="36" t="s">
        <v>190</v>
      </c>
      <c r="B176" s="24"/>
      <c r="C176" s="24"/>
      <c r="D176" s="34"/>
    </row>
    <row r="177" spans="1:4" ht="17.25" customHeight="1" x14ac:dyDescent="0.25">
      <c r="A177" s="36" t="s">
        <v>191</v>
      </c>
      <c r="B177" s="24"/>
      <c r="C177" s="24"/>
      <c r="D177" s="34"/>
    </row>
    <row r="178" spans="1:4" ht="17.25" customHeight="1" x14ac:dyDescent="0.25">
      <c r="A178" s="36" t="s">
        <v>192</v>
      </c>
      <c r="B178" s="24"/>
      <c r="C178" s="24"/>
      <c r="D178" s="34"/>
    </row>
    <row r="179" spans="1:4" ht="17.25" customHeight="1" x14ac:dyDescent="0.25">
      <c r="A179" s="36" t="s">
        <v>193</v>
      </c>
      <c r="B179" s="24"/>
      <c r="C179" s="24"/>
      <c r="D179" s="34"/>
    </row>
    <row r="180" spans="1:4" ht="17.25" customHeight="1" x14ac:dyDescent="0.25">
      <c r="A180" s="36" t="s">
        <v>194</v>
      </c>
      <c r="B180" s="24"/>
      <c r="C180" s="24"/>
      <c r="D180" s="34"/>
    </row>
    <row r="181" spans="1:4" ht="17.25" customHeight="1" x14ac:dyDescent="0.25">
      <c r="A181" s="36" t="s">
        <v>195</v>
      </c>
      <c r="B181" s="24"/>
      <c r="C181" s="24"/>
      <c r="D181" s="34"/>
    </row>
    <row r="182" spans="1:4" ht="17.25" customHeight="1" x14ac:dyDescent="0.25">
      <c r="A182" s="36" t="s">
        <v>196</v>
      </c>
      <c r="B182" s="24"/>
      <c r="C182" s="24"/>
      <c r="D182" s="34"/>
    </row>
    <row r="183" spans="1:4" ht="17.25" customHeight="1" x14ac:dyDescent="0.25">
      <c r="A183" s="36" t="s">
        <v>197</v>
      </c>
      <c r="B183" s="24"/>
      <c r="C183" s="24"/>
      <c r="D183" s="34"/>
    </row>
    <row r="184" spans="1:4" ht="17.25" customHeight="1" x14ac:dyDescent="0.25">
      <c r="A184" s="36" t="s">
        <v>198</v>
      </c>
      <c r="B184" s="24"/>
      <c r="C184" s="24"/>
      <c r="D184" s="34"/>
    </row>
    <row r="185" spans="1:4" ht="17.25" customHeight="1" x14ac:dyDescent="0.25">
      <c r="A185" s="36" t="s">
        <v>199</v>
      </c>
      <c r="B185" s="24"/>
      <c r="C185" s="24"/>
      <c r="D185" s="34"/>
    </row>
    <row r="186" spans="1:4" ht="17.25" customHeight="1" x14ac:dyDescent="0.25">
      <c r="A186" s="36" t="s">
        <v>200</v>
      </c>
      <c r="B186" s="24"/>
      <c r="C186" s="24"/>
      <c r="D186" s="34"/>
    </row>
    <row r="187" spans="1:4" ht="17.25" customHeight="1" x14ac:dyDescent="0.25">
      <c r="A187" s="36" t="s">
        <v>201</v>
      </c>
      <c r="B187" s="24"/>
      <c r="C187" s="24"/>
      <c r="D187" s="34"/>
    </row>
    <row r="188" spans="1:4" ht="17.25" customHeight="1" x14ac:dyDescent="0.25">
      <c r="A188" s="36" t="s">
        <v>202</v>
      </c>
      <c r="B188" s="24"/>
      <c r="C188" s="24"/>
      <c r="D188" s="34"/>
    </row>
    <row r="189" spans="1:4" ht="17.25" customHeight="1" x14ac:dyDescent="0.25">
      <c r="A189" s="36" t="s">
        <v>203</v>
      </c>
      <c r="B189" s="24"/>
      <c r="C189" s="24"/>
      <c r="D189" s="34"/>
    </row>
    <row r="190" spans="1:4" ht="17.25" customHeight="1" x14ac:dyDescent="0.25">
      <c r="A190" s="36" t="s">
        <v>204</v>
      </c>
      <c r="B190" s="24"/>
      <c r="C190" s="24"/>
      <c r="D190" s="34"/>
    </row>
    <row r="191" spans="1:4" ht="17.25" customHeight="1" x14ac:dyDescent="0.25">
      <c r="A191" s="36" t="s">
        <v>205</v>
      </c>
      <c r="B191" s="24"/>
      <c r="C191" s="24"/>
      <c r="D191" s="34"/>
    </row>
    <row r="192" spans="1:4" ht="17.25" customHeight="1" x14ac:dyDescent="0.25">
      <c r="A192" s="36" t="s">
        <v>206</v>
      </c>
      <c r="B192" s="24"/>
      <c r="C192" s="24"/>
      <c r="D192" s="34"/>
    </row>
    <row r="193" spans="1:4" ht="17.25" customHeight="1" x14ac:dyDescent="0.25">
      <c r="A193" s="36" t="s">
        <v>207</v>
      </c>
      <c r="B193" s="24"/>
      <c r="C193" s="24"/>
      <c r="D193" s="34"/>
    </row>
    <row r="194" spans="1:4" ht="17.25" customHeight="1" x14ac:dyDescent="0.25">
      <c r="A194" s="36" t="s">
        <v>208</v>
      </c>
      <c r="B194" s="24"/>
      <c r="C194" s="24"/>
      <c r="D194" s="34"/>
    </row>
    <row r="195" spans="1:4" ht="17.25" customHeight="1" x14ac:dyDescent="0.25">
      <c r="A195" s="36" t="s">
        <v>209</v>
      </c>
      <c r="B195" s="24"/>
      <c r="C195" s="24"/>
      <c r="D195" s="34"/>
    </row>
    <row r="196" spans="1:4" ht="17.25" customHeight="1" x14ac:dyDescent="0.25">
      <c r="A196" s="36" t="s">
        <v>210</v>
      </c>
      <c r="B196" s="24"/>
      <c r="C196" s="24"/>
      <c r="D196" s="34"/>
    </row>
    <row r="197" spans="1:4" ht="17.25" customHeight="1" x14ac:dyDescent="0.25">
      <c r="A197" s="36" t="s">
        <v>211</v>
      </c>
      <c r="B197" s="24"/>
      <c r="C197" s="24"/>
      <c r="D197" s="34"/>
    </row>
    <row r="198" spans="1:4" ht="17.25" customHeight="1" x14ac:dyDescent="0.25">
      <c r="A198" s="36" t="s">
        <v>212</v>
      </c>
      <c r="B198" s="24"/>
      <c r="C198" s="24"/>
      <c r="D198" s="34"/>
    </row>
    <row r="199" spans="1:4" ht="17.25" customHeight="1" x14ac:dyDescent="0.25">
      <c r="A199" s="36" t="s">
        <v>213</v>
      </c>
      <c r="B199" s="24"/>
      <c r="C199" s="24"/>
      <c r="D199" s="34"/>
    </row>
    <row r="200" spans="1:4" ht="17.25" customHeight="1" x14ac:dyDescent="0.25">
      <c r="A200" s="36" t="s">
        <v>214</v>
      </c>
      <c r="B200" s="24"/>
      <c r="C200" s="24"/>
      <c r="D200" s="34"/>
    </row>
    <row r="201" spans="1:4" ht="17.25" customHeight="1" x14ac:dyDescent="0.25">
      <c r="A201" s="36" t="s">
        <v>215</v>
      </c>
      <c r="B201" s="24"/>
      <c r="C201" s="24"/>
      <c r="D201" s="34"/>
    </row>
    <row r="202" spans="1:4" ht="17.25" customHeight="1" x14ac:dyDescent="0.25">
      <c r="A202" s="36" t="s">
        <v>216</v>
      </c>
      <c r="B202" s="24"/>
      <c r="C202" s="24"/>
      <c r="D202" s="34"/>
    </row>
    <row r="203" spans="1:4" ht="17.25" customHeight="1" x14ac:dyDescent="0.25">
      <c r="A203" s="36" t="s">
        <v>217</v>
      </c>
      <c r="B203" s="24"/>
      <c r="C203" s="24"/>
      <c r="D203" s="34"/>
    </row>
    <row r="204" spans="1:4" ht="17.25" customHeight="1" x14ac:dyDescent="0.25">
      <c r="A204" s="36" t="s">
        <v>218</v>
      </c>
      <c r="B204" s="24"/>
      <c r="C204" s="24"/>
      <c r="D204" s="34"/>
    </row>
    <row r="205" spans="1:4" ht="17.25" customHeight="1" x14ac:dyDescent="0.25">
      <c r="A205" s="36" t="s">
        <v>219</v>
      </c>
      <c r="B205" s="24"/>
      <c r="C205" s="24"/>
      <c r="D205" s="34"/>
    </row>
    <row r="206" spans="1:4" ht="17.25" customHeight="1" x14ac:dyDescent="0.25">
      <c r="A206" s="36" t="s">
        <v>220</v>
      </c>
      <c r="B206" s="24"/>
      <c r="C206" s="24"/>
      <c r="D206" s="34"/>
    </row>
    <row r="207" spans="1:4" ht="17.25" customHeight="1" x14ac:dyDescent="0.25">
      <c r="A207" s="36" t="s">
        <v>221</v>
      </c>
      <c r="B207" s="24"/>
      <c r="C207" s="24"/>
      <c r="D207" s="34"/>
    </row>
    <row r="208" spans="1:4" ht="17.25" customHeight="1" x14ac:dyDescent="0.25">
      <c r="A208" s="36" t="s">
        <v>222</v>
      </c>
      <c r="B208" s="24"/>
      <c r="C208" s="24"/>
      <c r="D208" s="34"/>
    </row>
    <row r="209" spans="1:4" ht="17.25" customHeight="1" x14ac:dyDescent="0.25">
      <c r="A209" s="36" t="s">
        <v>223</v>
      </c>
      <c r="B209" s="24"/>
      <c r="C209" s="24"/>
      <c r="D209" s="34"/>
    </row>
    <row r="210" spans="1:4" ht="17.25" customHeight="1" x14ac:dyDescent="0.25">
      <c r="A210" s="36" t="s">
        <v>224</v>
      </c>
      <c r="B210" s="24"/>
      <c r="C210" s="24"/>
      <c r="D210" s="34"/>
    </row>
    <row r="211" spans="1:4" ht="17.25" customHeight="1" x14ac:dyDescent="0.25">
      <c r="A211" s="36" t="s">
        <v>225</v>
      </c>
      <c r="B211" s="24"/>
      <c r="C211" s="24"/>
      <c r="D211" s="34"/>
    </row>
    <row r="212" spans="1:4" ht="17.25" customHeight="1" x14ac:dyDescent="0.25">
      <c r="A212" s="36" t="s">
        <v>226</v>
      </c>
      <c r="B212" s="24"/>
      <c r="C212" s="24"/>
      <c r="D212" s="34"/>
    </row>
    <row r="213" spans="1:4" ht="17.25" customHeight="1" x14ac:dyDescent="0.25">
      <c r="A213" s="36" t="s">
        <v>227</v>
      </c>
      <c r="B213" s="24"/>
      <c r="C213" s="24"/>
      <c r="D213" s="34"/>
    </row>
    <row r="214" spans="1:4" ht="17.25" customHeight="1" x14ac:dyDescent="0.25">
      <c r="A214" s="36" t="s">
        <v>228</v>
      </c>
      <c r="B214" s="24"/>
      <c r="C214" s="24"/>
      <c r="D214" s="34"/>
    </row>
    <row r="215" spans="1:4" ht="17.25" customHeight="1" x14ac:dyDescent="0.25">
      <c r="A215" s="36" t="s">
        <v>229</v>
      </c>
      <c r="B215" s="24"/>
      <c r="C215" s="24"/>
      <c r="D215" s="34"/>
    </row>
    <row r="216" spans="1:4" ht="17.25" customHeight="1" x14ac:dyDescent="0.25">
      <c r="A216" s="36" t="s">
        <v>230</v>
      </c>
      <c r="B216" s="24"/>
      <c r="C216" s="24"/>
      <c r="D216" s="34"/>
    </row>
    <row r="217" spans="1:4" ht="17.25" customHeight="1" x14ac:dyDescent="0.25">
      <c r="A217" s="36" t="s">
        <v>231</v>
      </c>
      <c r="B217" s="24"/>
      <c r="C217" s="24"/>
      <c r="D217" s="34"/>
    </row>
    <row r="218" spans="1:4" ht="17.25" customHeight="1" x14ac:dyDescent="0.25">
      <c r="A218" s="36" t="s">
        <v>232</v>
      </c>
      <c r="B218" s="24"/>
      <c r="C218" s="24"/>
      <c r="D218" s="34"/>
    </row>
    <row r="219" spans="1:4" ht="17.25" customHeight="1" x14ac:dyDescent="0.25">
      <c r="A219" s="36" t="s">
        <v>233</v>
      </c>
      <c r="B219" s="24"/>
      <c r="C219" s="24"/>
      <c r="D219" s="34"/>
    </row>
    <row r="220" spans="1:4" ht="17.25" customHeight="1" x14ac:dyDescent="0.25">
      <c r="A220" s="36" t="s">
        <v>234</v>
      </c>
      <c r="B220" s="24"/>
      <c r="C220" s="24"/>
      <c r="D220" s="34"/>
    </row>
    <row r="221" spans="1:4" ht="17.25" customHeight="1" x14ac:dyDescent="0.25">
      <c r="A221" s="36" t="s">
        <v>235</v>
      </c>
      <c r="B221" s="24"/>
      <c r="C221" s="24"/>
      <c r="D221" s="34"/>
    </row>
    <row r="222" spans="1:4" ht="17.25" customHeight="1" x14ac:dyDescent="0.25">
      <c r="A222" s="36" t="s">
        <v>236</v>
      </c>
      <c r="B222" s="24"/>
      <c r="C222" s="24"/>
      <c r="D222" s="34"/>
    </row>
    <row r="223" spans="1:4" ht="17.25" customHeight="1" x14ac:dyDescent="0.25">
      <c r="A223" s="36" t="s">
        <v>237</v>
      </c>
      <c r="B223" s="24"/>
      <c r="C223" s="24"/>
      <c r="D223" s="34"/>
    </row>
    <row r="224" spans="1:4" ht="17.25" customHeight="1" x14ac:dyDescent="0.25">
      <c r="A224" s="36" t="s">
        <v>238</v>
      </c>
      <c r="B224" s="24"/>
      <c r="C224" s="24"/>
      <c r="D224" s="34"/>
    </row>
    <row r="225" spans="1:4" ht="17.25" customHeight="1" x14ac:dyDescent="0.25">
      <c r="A225" s="36" t="s">
        <v>239</v>
      </c>
      <c r="B225" s="24"/>
      <c r="C225" s="24"/>
      <c r="D225" s="34"/>
    </row>
    <row r="226" spans="1:4" ht="17.25" customHeight="1" x14ac:dyDescent="0.25">
      <c r="A226" s="36" t="s">
        <v>240</v>
      </c>
      <c r="B226" s="24"/>
      <c r="C226" s="24"/>
      <c r="D226" s="34"/>
    </row>
    <row r="227" spans="1:4" ht="17.25" customHeight="1" x14ac:dyDescent="0.25">
      <c r="A227" s="36" t="s">
        <v>241</v>
      </c>
      <c r="B227" s="24"/>
      <c r="C227" s="24"/>
      <c r="D227" s="34"/>
    </row>
    <row r="228" spans="1:4" ht="17.25" customHeight="1" x14ac:dyDescent="0.25">
      <c r="A228" s="36" t="s">
        <v>242</v>
      </c>
      <c r="B228" s="24"/>
      <c r="C228" s="24"/>
      <c r="D228" s="34"/>
    </row>
    <row r="229" spans="1:4" ht="17.25" customHeight="1" x14ac:dyDescent="0.25">
      <c r="A229" s="36" t="s">
        <v>243</v>
      </c>
      <c r="B229" s="24"/>
      <c r="C229" s="24"/>
      <c r="D229" s="34"/>
    </row>
    <row r="230" spans="1:4" ht="17.25" customHeight="1" x14ac:dyDescent="0.25">
      <c r="A230" s="36" t="s">
        <v>244</v>
      </c>
      <c r="B230" s="24"/>
      <c r="C230" s="24"/>
      <c r="D230" s="34"/>
    </row>
    <row r="231" spans="1:4" ht="17.25" customHeight="1" x14ac:dyDescent="0.25">
      <c r="A231" s="36" t="s">
        <v>245</v>
      </c>
      <c r="B231" s="24"/>
      <c r="C231" s="24"/>
      <c r="D231" s="34"/>
    </row>
    <row r="232" spans="1:4" ht="17.25" customHeight="1" x14ac:dyDescent="0.25">
      <c r="A232" s="36" t="s">
        <v>246</v>
      </c>
      <c r="B232" s="24"/>
      <c r="C232" s="24"/>
      <c r="D232" s="34"/>
    </row>
    <row r="233" spans="1:4" ht="17.25" customHeight="1" x14ac:dyDescent="0.25">
      <c r="A233" s="36" t="s">
        <v>247</v>
      </c>
      <c r="B233" s="24"/>
      <c r="C233" s="24"/>
      <c r="D233" s="34"/>
    </row>
    <row r="234" spans="1:4" ht="17.25" customHeight="1" x14ac:dyDescent="0.25">
      <c r="A234" s="36" t="s">
        <v>248</v>
      </c>
      <c r="B234" s="24"/>
      <c r="C234" s="24"/>
      <c r="D234" s="34"/>
    </row>
    <row r="235" spans="1:4" ht="17.25" customHeight="1" x14ac:dyDescent="0.25">
      <c r="A235" s="36" t="s">
        <v>249</v>
      </c>
      <c r="B235" s="24"/>
      <c r="C235" s="24"/>
      <c r="D235" s="34"/>
    </row>
    <row r="236" spans="1:4" ht="17.25" customHeight="1" x14ac:dyDescent="0.25">
      <c r="A236" s="36" t="s">
        <v>250</v>
      </c>
      <c r="B236" s="24"/>
      <c r="C236" s="24"/>
      <c r="D236" s="34"/>
    </row>
    <row r="237" spans="1:4" ht="17.25" customHeight="1" x14ac:dyDescent="0.25">
      <c r="A237" s="36" t="s">
        <v>251</v>
      </c>
      <c r="B237" s="24"/>
      <c r="C237" s="24"/>
      <c r="D237" s="34"/>
    </row>
    <row r="238" spans="1:4" ht="17.25" customHeight="1" x14ac:dyDescent="0.25">
      <c r="A238" s="36" t="s">
        <v>252</v>
      </c>
      <c r="B238" s="24"/>
      <c r="C238" s="24"/>
      <c r="D238" s="34"/>
    </row>
    <row r="239" spans="1:4" ht="17.25" customHeight="1" x14ac:dyDescent="0.25">
      <c r="A239" s="36" t="s">
        <v>253</v>
      </c>
      <c r="B239" s="24"/>
      <c r="C239" s="24"/>
      <c r="D239" s="34"/>
    </row>
    <row r="240" spans="1:4" ht="17.25" customHeight="1" x14ac:dyDescent="0.25">
      <c r="A240" s="36" t="s">
        <v>254</v>
      </c>
      <c r="B240" s="24"/>
      <c r="C240" s="24"/>
      <c r="D240" s="34"/>
    </row>
    <row r="241" spans="1:4" ht="17.25" customHeight="1" x14ac:dyDescent="0.25">
      <c r="A241" s="36" t="s">
        <v>255</v>
      </c>
      <c r="B241" s="24"/>
      <c r="C241" s="24"/>
      <c r="D241" s="34"/>
    </row>
    <row r="242" spans="1:4" ht="17.25" customHeight="1" x14ac:dyDescent="0.25">
      <c r="A242" s="36" t="s">
        <v>256</v>
      </c>
      <c r="B242" s="24"/>
      <c r="C242" s="24"/>
      <c r="D242" s="34"/>
    </row>
    <row r="243" spans="1:4" ht="17.25" customHeight="1" x14ac:dyDescent="0.25">
      <c r="A243" s="36" t="s">
        <v>257</v>
      </c>
      <c r="B243" s="24"/>
      <c r="C243" s="24"/>
      <c r="D243" s="34"/>
    </row>
    <row r="244" spans="1:4" ht="17.25" customHeight="1" x14ac:dyDescent="0.25">
      <c r="A244" s="36" t="s">
        <v>258</v>
      </c>
      <c r="B244" s="24"/>
      <c r="C244" s="24"/>
      <c r="D244" s="34"/>
    </row>
    <row r="245" spans="1:4" ht="17.25" customHeight="1" x14ac:dyDescent="0.25">
      <c r="A245" s="36" t="s">
        <v>259</v>
      </c>
      <c r="B245" s="24"/>
      <c r="C245" s="24"/>
      <c r="D245" s="34"/>
    </row>
    <row r="246" spans="1:4" ht="17.25" customHeight="1" x14ac:dyDescent="0.25">
      <c r="A246" s="36" t="s">
        <v>260</v>
      </c>
      <c r="B246" s="24"/>
      <c r="C246" s="24"/>
      <c r="D246" s="34"/>
    </row>
    <row r="247" spans="1:4" ht="17.25" customHeight="1" x14ac:dyDescent="0.25">
      <c r="A247" s="36" t="s">
        <v>261</v>
      </c>
      <c r="B247" s="24"/>
      <c r="C247" s="24"/>
      <c r="D247" s="34"/>
    </row>
    <row r="248" spans="1:4" ht="17.25" customHeight="1" x14ac:dyDescent="0.25">
      <c r="A248" s="36" t="s">
        <v>262</v>
      </c>
      <c r="B248" s="24"/>
      <c r="C248" s="24"/>
      <c r="D248" s="34"/>
    </row>
    <row r="249" spans="1:4" ht="17.25" customHeight="1" x14ac:dyDescent="0.25">
      <c r="A249" s="36" t="s">
        <v>263</v>
      </c>
      <c r="B249" s="24"/>
      <c r="C249" s="24"/>
      <c r="D249" s="34"/>
    </row>
    <row r="250" spans="1:4" ht="17.25" customHeight="1" x14ac:dyDescent="0.25">
      <c r="A250" s="36" t="s">
        <v>264</v>
      </c>
      <c r="B250" s="24"/>
      <c r="C250" s="24"/>
      <c r="D250" s="34"/>
    </row>
    <row r="251" spans="1:4" ht="17.25" customHeight="1" x14ac:dyDescent="0.25">
      <c r="A251" s="36" t="s">
        <v>265</v>
      </c>
      <c r="B251" s="24"/>
      <c r="C251" s="24"/>
      <c r="D251" s="34"/>
    </row>
    <row r="252" spans="1:4" ht="17.25" customHeight="1" x14ac:dyDescent="0.25">
      <c r="A252" s="36" t="s">
        <v>266</v>
      </c>
      <c r="B252" s="24"/>
      <c r="C252" s="24"/>
      <c r="D252" s="34"/>
    </row>
    <row r="253" spans="1:4" ht="17.25" customHeight="1" x14ac:dyDescent="0.25">
      <c r="A253" s="36" t="s">
        <v>267</v>
      </c>
      <c r="B253" s="24"/>
      <c r="C253" s="24"/>
      <c r="D253" s="34"/>
    </row>
    <row r="254" spans="1:4" ht="17.25" customHeight="1" x14ac:dyDescent="0.25">
      <c r="A254" s="36" t="s">
        <v>268</v>
      </c>
      <c r="B254" s="24"/>
      <c r="C254" s="24"/>
      <c r="D254" s="34"/>
    </row>
    <row r="255" spans="1:4" ht="17.25" customHeight="1" x14ac:dyDescent="0.25">
      <c r="A255" s="36" t="s">
        <v>269</v>
      </c>
      <c r="B255" s="24"/>
      <c r="C255" s="24"/>
      <c r="D255" s="34"/>
    </row>
    <row r="256" spans="1:4" ht="17.25" customHeight="1" x14ac:dyDescent="0.25">
      <c r="A256" s="36" t="s">
        <v>270</v>
      </c>
      <c r="B256" s="24"/>
      <c r="C256" s="24"/>
      <c r="D256" s="34"/>
    </row>
    <row r="257" spans="1:4" ht="17.25" customHeight="1" x14ac:dyDescent="0.25">
      <c r="A257" s="36" t="s">
        <v>271</v>
      </c>
      <c r="B257" s="24"/>
      <c r="C257" s="24"/>
      <c r="D257" s="34"/>
    </row>
    <row r="258" spans="1:4" ht="17.25" customHeight="1" x14ac:dyDescent="0.25">
      <c r="A258" s="36" t="s">
        <v>272</v>
      </c>
      <c r="B258" s="24"/>
      <c r="C258" s="24"/>
      <c r="D258" s="34"/>
    </row>
    <row r="259" spans="1:4" ht="17.25" customHeight="1" x14ac:dyDescent="0.25">
      <c r="A259" s="36" t="s">
        <v>273</v>
      </c>
      <c r="B259" s="24"/>
      <c r="C259" s="24"/>
      <c r="D259" s="34"/>
    </row>
    <row r="260" spans="1:4" ht="17.25" customHeight="1" x14ac:dyDescent="0.25">
      <c r="A260" s="36" t="s">
        <v>274</v>
      </c>
      <c r="B260" s="24"/>
      <c r="C260" s="24"/>
      <c r="D260" s="34"/>
    </row>
    <row r="261" spans="1:4" ht="17.25" customHeight="1" x14ac:dyDescent="0.25">
      <c r="A261" s="36" t="s">
        <v>275</v>
      </c>
      <c r="B261" s="24"/>
      <c r="C261" s="24"/>
      <c r="D261" s="34"/>
    </row>
    <row r="262" spans="1:4" ht="17.25" customHeight="1" x14ac:dyDescent="0.25">
      <c r="A262" s="36" t="s">
        <v>276</v>
      </c>
      <c r="B262" s="24"/>
      <c r="C262" s="24"/>
      <c r="D262" s="34"/>
    </row>
    <row r="263" spans="1:4" ht="17.25" customHeight="1" x14ac:dyDescent="0.25">
      <c r="A263" s="36" t="s">
        <v>277</v>
      </c>
      <c r="B263" s="24"/>
      <c r="C263" s="24"/>
      <c r="D263" s="34"/>
    </row>
    <row r="264" spans="1:4" ht="17.25" customHeight="1" x14ac:dyDescent="0.25">
      <c r="A264" s="36" t="s">
        <v>278</v>
      </c>
      <c r="B264" s="24"/>
      <c r="C264" s="24"/>
      <c r="D264" s="34"/>
    </row>
    <row r="265" spans="1:4" ht="17.25" customHeight="1" x14ac:dyDescent="0.25">
      <c r="A265" s="36" t="s">
        <v>279</v>
      </c>
      <c r="B265" s="24"/>
      <c r="C265" s="24"/>
      <c r="D265" s="34"/>
    </row>
    <row r="266" spans="1:4" ht="17.25" customHeight="1" x14ac:dyDescent="0.25">
      <c r="A266" s="36" t="s">
        <v>280</v>
      </c>
      <c r="B266" s="24"/>
      <c r="C266" s="24"/>
      <c r="D266" s="34"/>
    </row>
    <row r="267" spans="1:4" ht="17.25" customHeight="1" x14ac:dyDescent="0.25">
      <c r="A267" s="36" t="s">
        <v>281</v>
      </c>
      <c r="B267" s="24"/>
      <c r="C267" s="24"/>
      <c r="D267" s="34"/>
    </row>
    <row r="268" spans="1:4" ht="17.25" customHeight="1" x14ac:dyDescent="0.25">
      <c r="A268" s="36" t="s">
        <v>282</v>
      </c>
      <c r="B268" s="24"/>
      <c r="C268" s="24"/>
      <c r="D268" s="34"/>
    </row>
    <row r="269" spans="1:4" ht="17.25" customHeight="1" x14ac:dyDescent="0.25">
      <c r="A269" s="36" t="s">
        <v>283</v>
      </c>
      <c r="B269" s="24"/>
      <c r="C269" s="24"/>
      <c r="D269" s="34"/>
    </row>
    <row r="270" spans="1:4" ht="17.25" customHeight="1" x14ac:dyDescent="0.25">
      <c r="A270" s="36" t="s">
        <v>284</v>
      </c>
      <c r="B270" s="24"/>
      <c r="C270" s="24"/>
      <c r="D270" s="34"/>
    </row>
    <row r="271" spans="1:4" ht="17.25" customHeight="1" x14ac:dyDescent="0.25">
      <c r="A271" s="36" t="s">
        <v>285</v>
      </c>
      <c r="B271" s="24"/>
      <c r="C271" s="24"/>
      <c r="D271" s="34"/>
    </row>
    <row r="272" spans="1:4" ht="17.25" customHeight="1" x14ac:dyDescent="0.25">
      <c r="A272" s="36" t="s">
        <v>286</v>
      </c>
      <c r="B272" s="24"/>
      <c r="C272" s="24"/>
      <c r="D272" s="34"/>
    </row>
    <row r="273" spans="1:4" ht="17.25" customHeight="1" x14ac:dyDescent="0.25">
      <c r="A273" s="36" t="s">
        <v>287</v>
      </c>
      <c r="B273" s="24"/>
      <c r="C273" s="24"/>
      <c r="D273" s="34"/>
    </row>
    <row r="274" spans="1:4" ht="17.25" customHeight="1" x14ac:dyDescent="0.25">
      <c r="A274" s="36" t="s">
        <v>288</v>
      </c>
      <c r="B274" s="24"/>
      <c r="C274" s="24"/>
      <c r="D274" s="34"/>
    </row>
    <row r="275" spans="1:4" ht="17.25" customHeight="1" x14ac:dyDescent="0.25">
      <c r="A275" s="36" t="s">
        <v>289</v>
      </c>
      <c r="B275" s="24"/>
      <c r="C275" s="24"/>
      <c r="D275" s="34"/>
    </row>
    <row r="276" spans="1:4" ht="17.25" customHeight="1" x14ac:dyDescent="0.25">
      <c r="A276" s="36" t="s">
        <v>290</v>
      </c>
      <c r="B276" s="24"/>
      <c r="C276" s="24"/>
      <c r="D276" s="34"/>
    </row>
    <row r="277" spans="1:4" ht="17.25" customHeight="1" x14ac:dyDescent="0.25">
      <c r="A277" s="36" t="s">
        <v>291</v>
      </c>
      <c r="B277" s="24"/>
      <c r="C277" s="24"/>
      <c r="D277" s="34"/>
    </row>
    <row r="278" spans="1:4" ht="17.25" customHeight="1" x14ac:dyDescent="0.25">
      <c r="A278" s="36" t="s">
        <v>292</v>
      </c>
      <c r="B278" s="24"/>
      <c r="C278" s="24"/>
      <c r="D278" s="34"/>
    </row>
    <row r="279" spans="1:4" ht="17.25" customHeight="1" x14ac:dyDescent="0.25">
      <c r="A279" s="36" t="s">
        <v>293</v>
      </c>
      <c r="B279" s="24"/>
      <c r="C279" s="24"/>
      <c r="D279" s="34"/>
    </row>
    <row r="280" spans="1:4" ht="17.25" customHeight="1" x14ac:dyDescent="0.25">
      <c r="A280" s="36" t="s">
        <v>294</v>
      </c>
      <c r="B280" s="24"/>
      <c r="C280" s="24"/>
      <c r="D280" s="34"/>
    </row>
    <row r="281" spans="1:4" ht="17.25" customHeight="1" x14ac:dyDescent="0.25">
      <c r="A281" s="36" t="s">
        <v>295</v>
      </c>
      <c r="B281" s="24"/>
      <c r="C281" s="24"/>
      <c r="D281" s="34"/>
    </row>
    <row r="282" spans="1:4" ht="17.25" customHeight="1" x14ac:dyDescent="0.25">
      <c r="A282" s="36" t="s">
        <v>296</v>
      </c>
      <c r="B282" s="24"/>
      <c r="C282" s="24"/>
      <c r="D282" s="34"/>
    </row>
    <row r="283" spans="1:4" ht="17.25" customHeight="1" x14ac:dyDescent="0.25">
      <c r="A283" s="36" t="s">
        <v>297</v>
      </c>
      <c r="B283" s="24"/>
      <c r="C283" s="24"/>
      <c r="D283" s="34"/>
    </row>
    <row r="284" spans="1:4" ht="17.25" customHeight="1" x14ac:dyDescent="0.25">
      <c r="A284" s="36" t="s">
        <v>298</v>
      </c>
      <c r="B284" s="24"/>
      <c r="C284" s="24"/>
      <c r="D284" s="34"/>
    </row>
    <row r="285" spans="1:4" ht="17.25" customHeight="1" x14ac:dyDescent="0.25">
      <c r="A285" s="36" t="s">
        <v>299</v>
      </c>
      <c r="B285" s="24"/>
      <c r="C285" s="24"/>
      <c r="D285" s="34"/>
    </row>
    <row r="286" spans="1:4" ht="17.25" customHeight="1" x14ac:dyDescent="0.25">
      <c r="A286" s="36" t="s">
        <v>300</v>
      </c>
      <c r="B286" s="24"/>
      <c r="C286" s="24"/>
      <c r="D286" s="34"/>
    </row>
    <row r="287" spans="1:4" ht="17.25" customHeight="1" x14ac:dyDescent="0.25">
      <c r="A287" s="36" t="s">
        <v>301</v>
      </c>
      <c r="B287" s="24"/>
      <c r="C287" s="24"/>
      <c r="D287" s="34"/>
    </row>
    <row r="288" spans="1:4" ht="17.25" customHeight="1" x14ac:dyDescent="0.25">
      <c r="A288" s="36" t="s">
        <v>302</v>
      </c>
      <c r="B288" s="24"/>
      <c r="C288" s="24"/>
      <c r="D288" s="34"/>
    </row>
    <row r="289" spans="1:4" ht="17.25" customHeight="1" x14ac:dyDescent="0.25">
      <c r="A289" s="36" t="s">
        <v>303</v>
      </c>
      <c r="B289" s="24"/>
      <c r="C289" s="24"/>
      <c r="D289" s="34"/>
    </row>
    <row r="290" spans="1:4" ht="17.25" customHeight="1" x14ac:dyDescent="0.25">
      <c r="A290" s="36" t="s">
        <v>304</v>
      </c>
      <c r="B290" s="24"/>
      <c r="C290" s="24"/>
      <c r="D290" s="34"/>
    </row>
    <row r="291" spans="1:4" ht="17.25" customHeight="1" x14ac:dyDescent="0.25">
      <c r="A291" s="36" t="s">
        <v>305</v>
      </c>
      <c r="B291" s="24"/>
      <c r="C291" s="24"/>
      <c r="D291" s="34"/>
    </row>
    <row r="292" spans="1:4" ht="17.25" customHeight="1" x14ac:dyDescent="0.25">
      <c r="A292" s="36" t="s">
        <v>306</v>
      </c>
      <c r="B292" s="24"/>
      <c r="C292" s="24"/>
      <c r="D292" s="34"/>
    </row>
    <row r="293" spans="1:4" ht="17.25" customHeight="1" x14ac:dyDescent="0.25">
      <c r="A293" s="36" t="s">
        <v>307</v>
      </c>
      <c r="B293" s="24"/>
      <c r="C293" s="24"/>
      <c r="D293" s="34"/>
    </row>
    <row r="294" spans="1:4" ht="17.25" customHeight="1" x14ac:dyDescent="0.25">
      <c r="A294" s="36" t="s">
        <v>308</v>
      </c>
      <c r="B294" s="24"/>
      <c r="C294" s="24"/>
      <c r="D294" s="34"/>
    </row>
    <row r="295" spans="1:4" ht="17.25" customHeight="1" x14ac:dyDescent="0.25">
      <c r="A295" s="36" t="s">
        <v>309</v>
      </c>
      <c r="B295" s="24"/>
      <c r="C295" s="24"/>
      <c r="D295" s="34"/>
    </row>
    <row r="296" spans="1:4" ht="17.25" customHeight="1" x14ac:dyDescent="0.25">
      <c r="A296" s="36" t="s">
        <v>310</v>
      </c>
      <c r="B296" s="24"/>
      <c r="C296" s="24"/>
      <c r="D296" s="34"/>
    </row>
    <row r="297" spans="1:4" ht="17.25" customHeight="1" x14ac:dyDescent="0.25">
      <c r="A297" s="36" t="s">
        <v>311</v>
      </c>
      <c r="B297" s="24"/>
      <c r="C297" s="24"/>
      <c r="D297" s="34"/>
    </row>
    <row r="298" spans="1:4" ht="17.25" customHeight="1" x14ac:dyDescent="0.25">
      <c r="A298" s="36" t="s">
        <v>312</v>
      </c>
      <c r="B298" s="24"/>
      <c r="C298" s="24"/>
      <c r="D298" s="34"/>
    </row>
    <row r="299" spans="1:4" ht="17.25" customHeight="1" x14ac:dyDescent="0.25">
      <c r="A299" s="36" t="s">
        <v>313</v>
      </c>
      <c r="B299" s="24"/>
      <c r="C299" s="24"/>
      <c r="D299" s="34"/>
    </row>
    <row r="300" spans="1:4" ht="17.25" customHeight="1" x14ac:dyDescent="0.25">
      <c r="A300" s="36" t="s">
        <v>314</v>
      </c>
      <c r="B300" s="24"/>
      <c r="C300" s="24"/>
      <c r="D300" s="34"/>
    </row>
    <row r="301" spans="1:4" ht="17.25" customHeight="1" x14ac:dyDescent="0.25">
      <c r="A301" s="36" t="s">
        <v>315</v>
      </c>
      <c r="B301" s="24"/>
      <c r="C301" s="24"/>
      <c r="D301" s="34"/>
    </row>
    <row r="302" spans="1:4" ht="17.25" customHeight="1" x14ac:dyDescent="0.25">
      <c r="A302" s="36" t="s">
        <v>316</v>
      </c>
      <c r="B302" s="24"/>
      <c r="C302" s="24"/>
      <c r="D302" s="34"/>
    </row>
    <row r="303" spans="1:4" ht="17.25" customHeight="1" x14ac:dyDescent="0.25">
      <c r="A303" s="36" t="s">
        <v>317</v>
      </c>
      <c r="B303" s="24"/>
      <c r="C303" s="24"/>
      <c r="D303" s="34"/>
    </row>
    <row r="304" spans="1:4" ht="17.25" customHeight="1" x14ac:dyDescent="0.25">
      <c r="A304" s="36" t="s">
        <v>318</v>
      </c>
      <c r="B304" s="24"/>
      <c r="C304" s="24"/>
      <c r="D304" s="34"/>
    </row>
    <row r="305" spans="1:4" ht="17.25" customHeight="1" x14ac:dyDescent="0.25">
      <c r="A305" s="36" t="s">
        <v>319</v>
      </c>
      <c r="B305" s="24"/>
      <c r="C305" s="24"/>
      <c r="D305" s="34"/>
    </row>
    <row r="306" spans="1:4" ht="17.25" customHeight="1" x14ac:dyDescent="0.25">
      <c r="A306" s="36" t="s">
        <v>320</v>
      </c>
      <c r="B306" s="24"/>
      <c r="C306" s="24"/>
      <c r="D306" s="34"/>
    </row>
    <row r="307" spans="1:4" ht="17.25" customHeight="1" x14ac:dyDescent="0.25">
      <c r="A307" s="36" t="s">
        <v>321</v>
      </c>
      <c r="B307" s="24"/>
      <c r="C307" s="24"/>
      <c r="D307" s="34"/>
    </row>
    <row r="308" spans="1:4" ht="17.25" customHeight="1" x14ac:dyDescent="0.25">
      <c r="A308" s="36" t="s">
        <v>322</v>
      </c>
      <c r="B308" s="24"/>
      <c r="C308" s="24"/>
      <c r="D308" s="34"/>
    </row>
    <row r="309" spans="1:4" ht="17.25" customHeight="1" x14ac:dyDescent="0.25">
      <c r="A309" s="36" t="s">
        <v>323</v>
      </c>
      <c r="B309" s="24"/>
      <c r="C309" s="24"/>
      <c r="D309" s="34"/>
    </row>
    <row r="310" spans="1:4" ht="17.25" customHeight="1" x14ac:dyDescent="0.25">
      <c r="A310" s="36" t="s">
        <v>324</v>
      </c>
      <c r="B310" s="24"/>
      <c r="C310" s="24"/>
      <c r="D310" s="34"/>
    </row>
    <row r="311" spans="1:4" ht="17.25" customHeight="1" x14ac:dyDescent="0.25">
      <c r="A311" s="36" t="s">
        <v>325</v>
      </c>
      <c r="B311" s="24"/>
      <c r="C311" s="24"/>
      <c r="D311" s="34"/>
    </row>
    <row r="312" spans="1:4" ht="17.25" customHeight="1" x14ac:dyDescent="0.25">
      <c r="A312" s="36" t="s">
        <v>326</v>
      </c>
      <c r="B312" s="24"/>
      <c r="C312" s="24"/>
      <c r="D312" s="34"/>
    </row>
    <row r="313" spans="1:4" ht="17.25" customHeight="1" x14ac:dyDescent="0.25">
      <c r="A313" s="36" t="s">
        <v>327</v>
      </c>
      <c r="B313" s="24"/>
      <c r="C313" s="24"/>
      <c r="D313" s="34"/>
    </row>
    <row r="314" spans="1:4" ht="17.25" customHeight="1" x14ac:dyDescent="0.25">
      <c r="A314" s="36" t="s">
        <v>328</v>
      </c>
      <c r="B314" s="24"/>
      <c r="C314" s="24"/>
      <c r="D314" s="34"/>
    </row>
    <row r="315" spans="1:4" ht="17.25" customHeight="1" x14ac:dyDescent="0.25">
      <c r="A315" s="36" t="s">
        <v>329</v>
      </c>
      <c r="B315" s="24"/>
      <c r="C315" s="24"/>
      <c r="D315" s="34"/>
    </row>
    <row r="316" spans="1:4" ht="17.25" customHeight="1" x14ac:dyDescent="0.25">
      <c r="A316" s="36" t="s">
        <v>330</v>
      </c>
      <c r="B316" s="24"/>
      <c r="C316" s="24"/>
      <c r="D316" s="34"/>
    </row>
    <row r="317" spans="1:4" ht="17.25" customHeight="1" x14ac:dyDescent="0.25">
      <c r="A317" s="36" t="s">
        <v>331</v>
      </c>
      <c r="B317" s="24"/>
      <c r="C317" s="24"/>
      <c r="D317" s="34"/>
    </row>
    <row r="318" spans="1:4" ht="17.25" customHeight="1" x14ac:dyDescent="0.25">
      <c r="A318" s="36" t="s">
        <v>332</v>
      </c>
      <c r="B318" s="24"/>
      <c r="C318" s="24"/>
      <c r="D318" s="34"/>
    </row>
    <row r="319" spans="1:4" ht="17.25" customHeight="1" x14ac:dyDescent="0.25">
      <c r="A319" s="36" t="s">
        <v>333</v>
      </c>
      <c r="B319" s="24"/>
      <c r="C319" s="24"/>
      <c r="D319" s="34"/>
    </row>
    <row r="320" spans="1:4" ht="17.25" customHeight="1" x14ac:dyDescent="0.25">
      <c r="A320" s="36" t="s">
        <v>334</v>
      </c>
      <c r="B320" s="24"/>
      <c r="C320" s="24"/>
      <c r="D320" s="34"/>
    </row>
    <row r="321" spans="1:4" ht="17.25" customHeight="1" x14ac:dyDescent="0.25">
      <c r="A321" s="36" t="s">
        <v>335</v>
      </c>
      <c r="B321" s="24"/>
      <c r="C321" s="24"/>
      <c r="D321" s="34"/>
    </row>
    <row r="322" spans="1:4" ht="17.25" customHeight="1" x14ac:dyDescent="0.25">
      <c r="A322" s="36" t="s">
        <v>336</v>
      </c>
      <c r="B322" s="24"/>
      <c r="C322" s="24"/>
      <c r="D322" s="34"/>
    </row>
    <row r="323" spans="1:4" ht="17.25" customHeight="1" x14ac:dyDescent="0.25">
      <c r="A323" s="36" t="s">
        <v>337</v>
      </c>
      <c r="B323" s="24"/>
      <c r="C323" s="24"/>
      <c r="D323" s="34"/>
    </row>
    <row r="324" spans="1:4" ht="17.25" customHeight="1" x14ac:dyDescent="0.25">
      <c r="A324" s="36" t="s">
        <v>338</v>
      </c>
      <c r="B324" s="24"/>
      <c r="C324" s="24"/>
      <c r="D324" s="34"/>
    </row>
    <row r="325" spans="1:4" ht="17.25" customHeight="1" x14ac:dyDescent="0.25">
      <c r="A325" s="36" t="s">
        <v>339</v>
      </c>
      <c r="B325" s="24"/>
      <c r="C325" s="24"/>
      <c r="D325" s="34"/>
    </row>
    <row r="326" spans="1:4" ht="17.25" customHeight="1" x14ac:dyDescent="0.25">
      <c r="A326" s="36" t="s">
        <v>340</v>
      </c>
      <c r="B326" s="24"/>
      <c r="C326" s="24"/>
      <c r="D326" s="34"/>
    </row>
    <row r="327" spans="1:4" ht="17.25" customHeight="1" x14ac:dyDescent="0.25">
      <c r="A327" s="36" t="s">
        <v>341</v>
      </c>
      <c r="B327" s="24"/>
      <c r="C327" s="24"/>
      <c r="D327" s="34"/>
    </row>
    <row r="328" spans="1:4" ht="17.25" customHeight="1" x14ac:dyDescent="0.25">
      <c r="A328" s="36" t="s">
        <v>342</v>
      </c>
      <c r="B328" s="24"/>
      <c r="C328" s="24"/>
      <c r="D328" s="34"/>
    </row>
    <row r="329" spans="1:4" ht="17.25" customHeight="1" x14ac:dyDescent="0.25">
      <c r="A329" s="36" t="s">
        <v>343</v>
      </c>
      <c r="B329" s="24"/>
      <c r="C329" s="24"/>
      <c r="D329" s="34"/>
    </row>
    <row r="330" spans="1:4" ht="17.25" customHeight="1" x14ac:dyDescent="0.25">
      <c r="A330" s="36" t="s">
        <v>344</v>
      </c>
      <c r="B330" s="24"/>
      <c r="C330" s="24"/>
      <c r="D330" s="34"/>
    </row>
    <row r="331" spans="1:4" ht="17.25" customHeight="1" x14ac:dyDescent="0.25">
      <c r="A331" s="36" t="s">
        <v>345</v>
      </c>
      <c r="B331" s="24"/>
      <c r="C331" s="24"/>
      <c r="D331" s="34"/>
    </row>
    <row r="332" spans="1:4" ht="17.25" customHeight="1" x14ac:dyDescent="0.25">
      <c r="A332" s="36" t="s">
        <v>346</v>
      </c>
      <c r="B332" s="24"/>
      <c r="C332" s="24"/>
      <c r="D332" s="34"/>
    </row>
    <row r="333" spans="1:4" ht="17.25" customHeight="1" x14ac:dyDescent="0.25">
      <c r="A333" s="36" t="s">
        <v>347</v>
      </c>
      <c r="B333" s="24"/>
      <c r="C333" s="24"/>
      <c r="D333" s="34"/>
    </row>
    <row r="334" spans="1:4" ht="17.25" customHeight="1" x14ac:dyDescent="0.25">
      <c r="A334" s="36" t="s">
        <v>348</v>
      </c>
      <c r="B334" s="24"/>
      <c r="C334" s="24"/>
      <c r="D334" s="34"/>
    </row>
    <row r="335" spans="1:4" ht="17.25" customHeight="1" x14ac:dyDescent="0.25">
      <c r="A335" s="36" t="s">
        <v>349</v>
      </c>
      <c r="B335" s="24"/>
      <c r="C335" s="24"/>
      <c r="D335" s="34"/>
    </row>
    <row r="336" spans="1:4" ht="17.25" customHeight="1" x14ac:dyDescent="0.25">
      <c r="A336" s="36" t="s">
        <v>350</v>
      </c>
      <c r="B336" s="24"/>
      <c r="C336" s="24"/>
      <c r="D336" s="34"/>
    </row>
    <row r="337" spans="1:4" ht="17.25" customHeight="1" x14ac:dyDescent="0.25">
      <c r="A337" s="36" t="s">
        <v>351</v>
      </c>
      <c r="B337" s="24"/>
      <c r="C337" s="24"/>
      <c r="D337" s="34"/>
    </row>
    <row r="338" spans="1:4" ht="17.25" customHeight="1" x14ac:dyDescent="0.25">
      <c r="A338" s="36" t="s">
        <v>352</v>
      </c>
      <c r="B338" s="24"/>
      <c r="C338" s="24"/>
      <c r="D338" s="34"/>
    </row>
    <row r="339" spans="1:4" ht="17.25" customHeight="1" x14ac:dyDescent="0.25">
      <c r="A339" s="36" t="s">
        <v>353</v>
      </c>
      <c r="B339" s="24"/>
      <c r="C339" s="24"/>
      <c r="D339" s="34"/>
    </row>
    <row r="340" spans="1:4" ht="17.25" customHeight="1" x14ac:dyDescent="0.25">
      <c r="A340" s="36" t="s">
        <v>354</v>
      </c>
      <c r="B340" s="24"/>
      <c r="C340" s="24"/>
      <c r="D340" s="34"/>
    </row>
    <row r="341" spans="1:4" ht="17.25" customHeight="1" x14ac:dyDescent="0.25">
      <c r="A341" s="36" t="s">
        <v>355</v>
      </c>
      <c r="B341" s="24"/>
      <c r="C341" s="24"/>
      <c r="D341" s="34"/>
    </row>
    <row r="342" spans="1:4" ht="17.25" customHeight="1" x14ac:dyDescent="0.25">
      <c r="A342" s="36" t="s">
        <v>356</v>
      </c>
      <c r="B342" s="24"/>
      <c r="C342" s="24"/>
      <c r="D342" s="34"/>
    </row>
    <row r="343" spans="1:4" ht="17.25" customHeight="1" x14ac:dyDescent="0.25">
      <c r="A343" s="36" t="s">
        <v>357</v>
      </c>
      <c r="B343" s="24"/>
      <c r="C343" s="24"/>
      <c r="D343" s="34"/>
    </row>
    <row r="344" spans="1:4" ht="17.25" customHeight="1" x14ac:dyDescent="0.25">
      <c r="A344" s="36" t="s">
        <v>358</v>
      </c>
      <c r="B344" s="24"/>
      <c r="C344" s="24"/>
      <c r="D344" s="34"/>
    </row>
    <row r="345" spans="1:4" ht="17.25" customHeight="1" x14ac:dyDescent="0.25">
      <c r="A345" s="36" t="s">
        <v>359</v>
      </c>
      <c r="B345" s="24"/>
      <c r="C345" s="24"/>
      <c r="D345" s="34"/>
    </row>
    <row r="346" spans="1:4" ht="17.25" customHeight="1" x14ac:dyDescent="0.25">
      <c r="A346" s="36" t="s">
        <v>360</v>
      </c>
      <c r="B346" s="24"/>
      <c r="C346" s="24"/>
      <c r="D346" s="34"/>
    </row>
    <row r="347" spans="1:4" ht="17.25" customHeight="1" x14ac:dyDescent="0.25">
      <c r="A347" s="36" t="s">
        <v>361</v>
      </c>
      <c r="B347" s="24"/>
      <c r="C347" s="24"/>
      <c r="D347" s="34"/>
    </row>
    <row r="348" spans="1:4" ht="17.25" customHeight="1" x14ac:dyDescent="0.25">
      <c r="A348" s="36" t="s">
        <v>362</v>
      </c>
      <c r="B348" s="24"/>
      <c r="C348" s="24"/>
      <c r="D348" s="34"/>
    </row>
    <row r="349" spans="1:4" ht="17.25" customHeight="1" x14ac:dyDescent="0.25">
      <c r="A349" s="36" t="s">
        <v>363</v>
      </c>
      <c r="B349" s="24"/>
      <c r="C349" s="24"/>
      <c r="D349" s="34"/>
    </row>
    <row r="350" spans="1:4" ht="17.25" customHeight="1" x14ac:dyDescent="0.25">
      <c r="A350" s="36" t="s">
        <v>364</v>
      </c>
      <c r="B350" s="24"/>
      <c r="C350" s="24"/>
      <c r="D350" s="34"/>
    </row>
    <row r="351" spans="1:4" ht="17.25" customHeight="1" x14ac:dyDescent="0.25">
      <c r="A351" s="36" t="s">
        <v>365</v>
      </c>
      <c r="B351" s="24"/>
      <c r="C351" s="24"/>
      <c r="D351" s="34"/>
    </row>
    <row r="352" spans="1:4" ht="17.25" customHeight="1" thickBot="1" x14ac:dyDescent="0.3">
      <c r="A352" s="37" t="s">
        <v>366</v>
      </c>
      <c r="B352" s="38"/>
      <c r="C352" s="38"/>
      <c r="D352" s="39"/>
    </row>
  </sheetData>
  <autoFilter ref="B1:D352"/>
  <pageMargins left="0.7" right="0.7" top="0.75" bottom="0.75" header="0.3" footer="0.3"/>
  <pageSetup orientation="portrait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topLeftCell="F2" zoomScale="85" zoomScaleNormal="85" workbookViewId="0">
      <selection activeCell="M7" sqref="M7"/>
    </sheetView>
  </sheetViews>
  <sheetFormatPr baseColWidth="10" defaultRowHeight="15" x14ac:dyDescent="0.25"/>
  <cols>
    <col min="1" max="1" width="14.7109375" style="12" customWidth="1"/>
    <col min="2" max="2" width="32.28515625" style="11" customWidth="1"/>
    <col min="3" max="4" width="21.85546875" style="13" customWidth="1"/>
    <col min="5" max="5" width="48.28515625" style="11" customWidth="1"/>
    <col min="6" max="6" width="45.42578125" style="11" customWidth="1"/>
    <col min="7" max="7" width="17.140625" style="11" customWidth="1"/>
    <col min="8" max="8" width="21.42578125" style="13" customWidth="1"/>
    <col min="9" max="9" width="13.42578125" style="11" customWidth="1"/>
    <col min="10" max="12" width="11.42578125" style="11"/>
    <col min="13" max="13" width="16.42578125" style="11" customWidth="1"/>
    <col min="14" max="16384" width="11.42578125" style="11"/>
  </cols>
  <sheetData>
    <row r="1" spans="1:13" ht="15.75" customHeight="1" x14ac:dyDescent="0.25">
      <c r="I1" s="42" t="s">
        <v>3</v>
      </c>
      <c r="J1" s="14" t="s">
        <v>10</v>
      </c>
      <c r="K1" s="15"/>
      <c r="L1" s="14" t="s">
        <v>11</v>
      </c>
      <c r="M1" s="15"/>
    </row>
    <row r="2" spans="1:13" ht="15" customHeight="1" x14ac:dyDescent="0.25">
      <c r="I2" s="43"/>
      <c r="J2" s="10" t="s">
        <v>4</v>
      </c>
      <c r="K2" s="16" t="s">
        <v>5</v>
      </c>
      <c r="L2" s="17" t="s">
        <v>12</v>
      </c>
      <c r="M2" s="16" t="s">
        <v>379</v>
      </c>
    </row>
    <row r="3" spans="1:13" ht="15" customHeight="1" x14ac:dyDescent="0.25">
      <c r="I3" s="43"/>
      <c r="J3" s="10" t="s">
        <v>6</v>
      </c>
      <c r="K3" s="16" t="s">
        <v>7</v>
      </c>
      <c r="L3" s="17" t="s">
        <v>13</v>
      </c>
      <c r="M3" s="16" t="s">
        <v>379</v>
      </c>
    </row>
    <row r="4" spans="1:13" ht="15" customHeight="1" x14ac:dyDescent="0.25">
      <c r="I4" s="43"/>
      <c r="J4" s="18" t="s">
        <v>8</v>
      </c>
      <c r="K4" s="19" t="s">
        <v>9</v>
      </c>
      <c r="L4" s="20" t="s">
        <v>377</v>
      </c>
      <c r="M4" s="19" t="s">
        <v>379</v>
      </c>
    </row>
    <row r="6" spans="1:13" s="4" customFormat="1" ht="63" customHeight="1" x14ac:dyDescent="0.25">
      <c r="A6" s="5" t="s">
        <v>1</v>
      </c>
      <c r="B6" s="6" t="s">
        <v>378</v>
      </c>
      <c r="C6" s="7" t="s">
        <v>2</v>
      </c>
      <c r="D6" s="7" t="s">
        <v>368</v>
      </c>
      <c r="E6" s="6" t="s">
        <v>15</v>
      </c>
      <c r="F6" s="6" t="s">
        <v>16</v>
      </c>
      <c r="G6" s="7" t="s">
        <v>14</v>
      </c>
      <c r="H6" s="7" t="s">
        <v>369</v>
      </c>
      <c r="I6" s="8"/>
      <c r="J6" s="8"/>
      <c r="K6" s="8"/>
      <c r="L6" s="8"/>
    </row>
    <row r="7" spans="1:13" s="22" customFormat="1" ht="24.95" customHeight="1" x14ac:dyDescent="0.25">
      <c r="A7" s="21"/>
      <c r="C7" s="23"/>
      <c r="D7" s="23"/>
      <c r="H7" s="23"/>
    </row>
  </sheetData>
  <mergeCells count="1">
    <mergeCell ref="I1:I4"/>
  </mergeCells>
  <pageMargins left="0.7" right="0.7" top="0.75" bottom="0.75" header="0.3" footer="0.3"/>
  <pageSetup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Feuil1!$A$1:$A$3</xm:f>
          </x14:formula1>
          <xm:sqref>C7</xm:sqref>
        </x14:dataValidation>
        <x14:dataValidation type="list" allowBlank="1" showInputMessage="1" showErrorMessage="1">
          <x14:formula1>
            <xm:f>Feuil1!$B$1:$B$2</xm:f>
          </x14:formula1>
          <xm:sqref>D7</xm:sqref>
        </x14:dataValidation>
        <x14:dataValidation type="list" allowBlank="1" showInputMessage="1" showErrorMessage="1">
          <x14:formula1>
            <xm:f>Feuil1!$C$1:$C$3</xm:f>
          </x14:formula1>
          <xm:sqref>G7</xm:sqref>
        </x14:dataValidation>
        <x14:dataValidation type="list" allowBlank="1" showInputMessage="1" showErrorMessage="1">
          <x14:formula1>
            <xm:f>Feuil1!$D$1:$D$3</xm:f>
          </x14:formula1>
          <xm:sqref>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topLeftCell="F2" zoomScale="85" zoomScaleNormal="85" workbookViewId="0">
      <selection activeCell="M7" sqref="M7"/>
    </sheetView>
  </sheetViews>
  <sheetFormatPr baseColWidth="10" defaultRowHeight="15" x14ac:dyDescent="0.25"/>
  <cols>
    <col min="1" max="1" width="14.7109375" style="12" customWidth="1"/>
    <col min="2" max="2" width="32.28515625" style="11" customWidth="1"/>
    <col min="3" max="4" width="21.85546875" style="13" customWidth="1"/>
    <col min="5" max="5" width="48.28515625" style="11" customWidth="1"/>
    <col min="6" max="6" width="45.42578125" style="11" customWidth="1"/>
    <col min="7" max="7" width="17.140625" style="11" customWidth="1"/>
    <col min="8" max="8" width="21.42578125" style="13" customWidth="1"/>
    <col min="9" max="9" width="13.42578125" style="11" customWidth="1"/>
    <col min="10" max="12" width="11.42578125" style="11"/>
    <col min="13" max="13" width="16.42578125" style="11" customWidth="1"/>
    <col min="14" max="16384" width="11.42578125" style="11"/>
  </cols>
  <sheetData>
    <row r="1" spans="1:13" ht="15.75" customHeight="1" x14ac:dyDescent="0.25">
      <c r="I1" s="42" t="s">
        <v>3</v>
      </c>
      <c r="J1" s="14" t="s">
        <v>10</v>
      </c>
      <c r="K1" s="15"/>
      <c r="L1" s="14" t="s">
        <v>11</v>
      </c>
      <c r="M1" s="15"/>
    </row>
    <row r="2" spans="1:13" ht="15" customHeight="1" x14ac:dyDescent="0.25">
      <c r="I2" s="43"/>
      <c r="J2" s="10" t="s">
        <v>4</v>
      </c>
      <c r="K2" s="16" t="s">
        <v>5</v>
      </c>
      <c r="L2" s="17" t="s">
        <v>12</v>
      </c>
      <c r="M2" s="16" t="s">
        <v>379</v>
      </c>
    </row>
    <row r="3" spans="1:13" ht="15" customHeight="1" x14ac:dyDescent="0.25">
      <c r="I3" s="43"/>
      <c r="J3" s="10" t="s">
        <v>6</v>
      </c>
      <c r="K3" s="16" t="s">
        <v>7</v>
      </c>
      <c r="L3" s="17" t="s">
        <v>13</v>
      </c>
      <c r="M3" s="16" t="s">
        <v>379</v>
      </c>
    </row>
    <row r="4" spans="1:13" ht="15" customHeight="1" x14ac:dyDescent="0.25">
      <c r="I4" s="43"/>
      <c r="J4" s="18" t="s">
        <v>8</v>
      </c>
      <c r="K4" s="19" t="s">
        <v>9</v>
      </c>
      <c r="L4" s="20" t="s">
        <v>377</v>
      </c>
      <c r="M4" s="19" t="s">
        <v>379</v>
      </c>
    </row>
    <row r="6" spans="1:13" s="4" customFormat="1" ht="63" customHeight="1" x14ac:dyDescent="0.25">
      <c r="A6" s="5" t="s">
        <v>1</v>
      </c>
      <c r="B6" s="6" t="s">
        <v>378</v>
      </c>
      <c r="C6" s="7" t="s">
        <v>2</v>
      </c>
      <c r="D6" s="7" t="s">
        <v>368</v>
      </c>
      <c r="E6" s="6" t="s">
        <v>15</v>
      </c>
      <c r="F6" s="6" t="s">
        <v>16</v>
      </c>
      <c r="G6" s="7" t="s">
        <v>14</v>
      </c>
      <c r="H6" s="7" t="s">
        <v>369</v>
      </c>
      <c r="I6" s="8"/>
      <c r="J6" s="8"/>
      <c r="K6" s="8"/>
      <c r="L6" s="8"/>
    </row>
    <row r="7" spans="1:13" s="22" customFormat="1" ht="24.95" customHeight="1" x14ac:dyDescent="0.25">
      <c r="A7" s="21"/>
      <c r="C7" s="23"/>
      <c r="D7" s="23"/>
      <c r="H7" s="23"/>
    </row>
  </sheetData>
  <mergeCells count="1">
    <mergeCell ref="I1:I4"/>
  </mergeCells>
  <pageMargins left="0.7" right="0.7" top="0.75" bottom="0.75" header="0.3" footer="0.3"/>
  <pageSetup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Feuil1!$D$1:$D$3</xm:f>
          </x14:formula1>
          <xm:sqref>H7</xm:sqref>
        </x14:dataValidation>
        <x14:dataValidation type="list" allowBlank="1" showInputMessage="1" showErrorMessage="1">
          <x14:formula1>
            <xm:f>Feuil1!$C$1:$C$3</xm:f>
          </x14:formula1>
          <xm:sqref>G7</xm:sqref>
        </x14:dataValidation>
        <x14:dataValidation type="list" allowBlank="1" showInputMessage="1" showErrorMessage="1">
          <x14:formula1>
            <xm:f>Feuil1!$B$1:$B$2</xm:f>
          </x14:formula1>
          <xm:sqref>D7</xm:sqref>
        </x14:dataValidation>
        <x14:dataValidation type="list" allowBlank="1" showInputMessage="1" showErrorMessage="1">
          <x14:formula1>
            <xm:f>Feuil1!$A$1:$A$3</xm:f>
          </x14:formula1>
          <xm:sqref>C7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7"/>
  <sheetViews>
    <sheetView topLeftCell="F2" zoomScale="85" zoomScaleNormal="85" workbookViewId="0">
      <selection activeCell="M7" sqref="M7"/>
    </sheetView>
  </sheetViews>
  <sheetFormatPr baseColWidth="10" defaultRowHeight="15" x14ac:dyDescent="0.25"/>
  <cols>
    <col min="1" max="1" width="14.7109375" style="12" customWidth="1"/>
    <col min="2" max="2" width="32.28515625" style="11" customWidth="1"/>
    <col min="3" max="4" width="21.85546875" style="13" customWidth="1"/>
    <col min="5" max="5" width="48.28515625" style="11" customWidth="1"/>
    <col min="6" max="6" width="45.42578125" style="11" customWidth="1"/>
    <col min="7" max="7" width="17.140625" style="11" customWidth="1"/>
    <col min="8" max="8" width="21.42578125" style="13" customWidth="1"/>
    <col min="9" max="9" width="13.42578125" style="11" customWidth="1"/>
    <col min="10" max="12" width="11.42578125" style="11"/>
    <col min="13" max="13" width="16.42578125" style="11" customWidth="1"/>
    <col min="14" max="16384" width="11.42578125" style="11"/>
  </cols>
  <sheetData>
    <row r="1" spans="1:13" ht="15.75" customHeight="1" x14ac:dyDescent="0.25">
      <c r="I1" s="42" t="s">
        <v>3</v>
      </c>
      <c r="J1" s="14" t="s">
        <v>10</v>
      </c>
      <c r="K1" s="15"/>
      <c r="L1" s="14" t="s">
        <v>11</v>
      </c>
      <c r="M1" s="15"/>
    </row>
    <row r="2" spans="1:13" ht="15" customHeight="1" x14ac:dyDescent="0.25">
      <c r="I2" s="43"/>
      <c r="J2" s="10" t="s">
        <v>4</v>
      </c>
      <c r="K2" s="16" t="s">
        <v>5</v>
      </c>
      <c r="L2" s="17" t="s">
        <v>12</v>
      </c>
      <c r="M2" s="16" t="s">
        <v>379</v>
      </c>
    </row>
    <row r="3" spans="1:13" ht="15" customHeight="1" x14ac:dyDescent="0.25">
      <c r="I3" s="43"/>
      <c r="J3" s="10" t="s">
        <v>6</v>
      </c>
      <c r="K3" s="16" t="s">
        <v>7</v>
      </c>
      <c r="L3" s="17" t="s">
        <v>13</v>
      </c>
      <c r="M3" s="16" t="s">
        <v>379</v>
      </c>
    </row>
    <row r="4" spans="1:13" ht="15" customHeight="1" x14ac:dyDescent="0.25">
      <c r="I4" s="43"/>
      <c r="J4" s="18" t="s">
        <v>8</v>
      </c>
      <c r="K4" s="19" t="s">
        <v>9</v>
      </c>
      <c r="L4" s="20" t="s">
        <v>377</v>
      </c>
      <c r="M4" s="19" t="s">
        <v>379</v>
      </c>
    </row>
    <row r="6" spans="1:13" s="4" customFormat="1" ht="63" customHeight="1" x14ac:dyDescent="0.25">
      <c r="A6" s="5" t="s">
        <v>1</v>
      </c>
      <c r="B6" s="6" t="s">
        <v>378</v>
      </c>
      <c r="C6" s="7" t="s">
        <v>2</v>
      </c>
      <c r="D6" s="7" t="s">
        <v>368</v>
      </c>
      <c r="E6" s="6" t="s">
        <v>15</v>
      </c>
      <c r="F6" s="6" t="s">
        <v>16</v>
      </c>
      <c r="G6" s="7" t="s">
        <v>14</v>
      </c>
      <c r="H6" s="7" t="s">
        <v>369</v>
      </c>
      <c r="I6" s="8"/>
      <c r="J6" s="8"/>
      <c r="K6" s="8"/>
      <c r="L6" s="8"/>
    </row>
    <row r="7" spans="1:13" s="22" customFormat="1" ht="24.95" customHeight="1" x14ac:dyDescent="0.25">
      <c r="A7" s="21"/>
      <c r="C7" s="23"/>
      <c r="D7" s="23"/>
      <c r="H7" s="23"/>
    </row>
  </sheetData>
  <mergeCells count="1">
    <mergeCell ref="I1:I4"/>
  </mergeCells>
  <pageMargins left="0.7" right="0.7" top="0.75" bottom="0.75" header="0.3" footer="0.3"/>
  <pageSetup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Feuil1!$A$1:$A$3</xm:f>
          </x14:formula1>
          <xm:sqref>C7</xm:sqref>
        </x14:dataValidation>
        <x14:dataValidation type="list" allowBlank="1" showInputMessage="1" showErrorMessage="1">
          <x14:formula1>
            <xm:f>Feuil1!$B$1:$B$2</xm:f>
          </x14:formula1>
          <xm:sqref>D7</xm:sqref>
        </x14:dataValidation>
        <x14:dataValidation type="list" allowBlank="1" showInputMessage="1" showErrorMessage="1">
          <x14:formula1>
            <xm:f>Feuil1!$C$1:$C$3</xm:f>
          </x14:formula1>
          <xm:sqref>G7</xm:sqref>
        </x14:dataValidation>
        <x14:dataValidation type="list" allowBlank="1" showInputMessage="1" showErrorMessage="1">
          <x14:formula1>
            <xm:f>Feuil1!$D$1:$D$3</xm:f>
          </x14:formula1>
          <xm:sqref>H7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6"/>
  <dimension ref="A1:D3"/>
  <sheetViews>
    <sheetView workbookViewId="0">
      <selection activeCell="D3" sqref="D3"/>
    </sheetView>
  </sheetViews>
  <sheetFormatPr baseColWidth="10" defaultRowHeight="15" x14ac:dyDescent="0.25"/>
  <sheetData>
    <row r="1" spans="1:4" x14ac:dyDescent="0.25">
      <c r="A1" t="s">
        <v>4</v>
      </c>
      <c r="B1" t="s">
        <v>375</v>
      </c>
      <c r="C1" t="s">
        <v>13</v>
      </c>
      <c r="D1" t="s">
        <v>367</v>
      </c>
    </row>
    <row r="2" spans="1:4" x14ac:dyDescent="0.25">
      <c r="A2" t="s">
        <v>6</v>
      </c>
      <c r="B2" t="s">
        <v>376</v>
      </c>
      <c r="C2" t="s">
        <v>12</v>
      </c>
      <c r="D2" t="s">
        <v>4</v>
      </c>
    </row>
    <row r="3" spans="1:4" x14ac:dyDescent="0.25">
      <c r="A3" t="s">
        <v>8</v>
      </c>
      <c r="C3" t="s">
        <v>377</v>
      </c>
      <c r="D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Tableau de bord</vt:lpstr>
      <vt:lpstr>00001</vt:lpstr>
      <vt:lpstr>00006</vt:lpstr>
      <vt:lpstr>00007</vt:lpstr>
      <vt:lpstr>Feuil1</vt:lpstr>
      <vt:lpstr>Date_deb</vt:lpstr>
      <vt:lpstr>Date_fin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 </cp:lastModifiedBy>
  <dcterms:created xsi:type="dcterms:W3CDTF">2017-08-16T17:58:39Z</dcterms:created>
  <dcterms:modified xsi:type="dcterms:W3CDTF">2017-09-07T19:03:23Z</dcterms:modified>
</cp:coreProperties>
</file>