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420" yWindow="90" windowWidth="11970" windowHeight="9525"/>
  </bookViews>
  <sheets>
    <sheet name="DEVIS" sheetId="18" r:id="rId1"/>
    <sheet name="BPU" sheetId="13" r:id="rId2"/>
  </sheets>
  <definedNames>
    <definedName name="__DEB1">DEVIS!#REF!</definedName>
    <definedName name="__DEB10">DEVIS!#REF!</definedName>
    <definedName name="__DEB15">DEVIS!#REF!</definedName>
    <definedName name="__DEB3">DEVIS!#REF!</definedName>
    <definedName name="__DEB6">DEVIS!#REF!</definedName>
    <definedName name="__DEB8">DEVIS!#REF!</definedName>
    <definedName name="_DEB1">#REF!</definedName>
    <definedName name="_DEB10">#REF!</definedName>
    <definedName name="_DEB15">#REF!</definedName>
    <definedName name="_DEB3">#REF!</definedName>
    <definedName name="_DEB6">#REF!</definedName>
    <definedName name="_DEB8">#REF!</definedName>
    <definedName name="_xlnm._FilterDatabase" localSheetId="1" hidden="1">BPU!$B$6:$J$18</definedName>
    <definedName name="coefst" localSheetId="0">#REF!</definedName>
    <definedName name="coefst">#REF!</definedName>
    <definedName name="Débit" localSheetId="0">DEVIS!$F$101</definedName>
    <definedName name="Débit">#REF!</definedName>
    <definedName name="DSH_Surf_Couverte" localSheetId="0">DEVIS!$C$3</definedName>
    <definedName name="DSH_Surf_Couverte">#REF!</definedName>
    <definedName name="DSH_Surf_Totale_collecte" localSheetId="0">DEVIS!#REF!</definedName>
    <definedName name="DSH_Surf_Totale_collecte">#REF!</definedName>
    <definedName name="dspp" localSheetId="0">#REF!</definedName>
    <definedName name="dspp">#REF!</definedName>
    <definedName name="dsst" localSheetId="0">#REF!</definedName>
    <definedName name="dsst">#REF!</definedName>
    <definedName name="heure" localSheetId="0">#REF!</definedName>
    <definedName name="heure">#REF!</definedName>
    <definedName name="_xlnm.Print_Titles" localSheetId="1">BPU!$7:$10</definedName>
    <definedName name="_xlnm.Print_Titles" localSheetId="0">DEVIS!$10:$12</definedName>
    <definedName name="kpp" localSheetId="0">#REF!</definedName>
    <definedName name="kpp">#REF!</definedName>
    <definedName name="kst" localSheetId="0">#REF!</definedName>
    <definedName name="kst">#REF!</definedName>
    <definedName name="pvpp" localSheetId="0">#REF!</definedName>
    <definedName name="pvpp">#REF!</definedName>
    <definedName name="pvst" localSheetId="0">#REF!</definedName>
    <definedName name="pvst">#REF!</definedName>
    <definedName name="_xlnm.Print_Area" localSheetId="1">BPU!$A$1:$L$18</definedName>
    <definedName name="_xlnm.Print_Area" localSheetId="0">DEVIS!$A$1:$H$84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5" i="13" l="1"/>
  <c r="J16" i="13"/>
  <c r="J17" i="13"/>
  <c r="J18" i="13"/>
  <c r="J14" i="13"/>
  <c r="I15" i="13"/>
  <c r="I16" i="13"/>
  <c r="I17" i="13"/>
  <c r="I18" i="13"/>
  <c r="I14" i="13"/>
  <c r="I55" i="18" l="1"/>
  <c r="H54" i="18"/>
  <c r="H53" i="18"/>
  <c r="H20" i="18"/>
  <c r="H19" i="18"/>
  <c r="H18" i="18"/>
  <c r="H15" i="18" s="1"/>
  <c r="H55" i="18" s="1"/>
  <c r="H14" i="18"/>
  <c r="H58" i="18" l="1"/>
  <c r="H56" i="18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<sst xmlns="http://schemas.openxmlformats.org/spreadsheetml/2006/main" count="49" uniqueCount="47">
  <si>
    <t>Travaux de démolition/dépose/modification</t>
  </si>
  <si>
    <t>GROS-ŒUVRE - MACONNERIE</t>
  </si>
  <si>
    <t>L'ensemble des prestations définies au niveau du présent bordereau de prix unitaires seront réalisées conformément aux Normes, DTU, REEF et Règlements en vigueur à la date d'établissement du devis.</t>
  </si>
  <si>
    <t>m²</t>
  </si>
  <si>
    <t>U</t>
  </si>
  <si>
    <t>BPU TCE</t>
  </si>
  <si>
    <t>► Carottage D:100mm, profondeur jusqu'à 20cm, matériau dur ou béton</t>
  </si>
  <si>
    <t>► Carottage D:150mm, profondeur jusqu'à 20cm, matériau dur ou béton</t>
  </si>
  <si>
    <t>► Carottage D:200mm, profondeur jusqu'à 20cm, matériau dur ou béton</t>
  </si>
  <si>
    <t>1.1.1</t>
  </si>
  <si>
    <t>1.1.2</t>
  </si>
  <si>
    <t>1.1.3</t>
  </si>
  <si>
    <t>article</t>
  </si>
  <si>
    <t>chapitre</t>
  </si>
  <si>
    <t>3</t>
  </si>
  <si>
    <t>1.3</t>
  </si>
  <si>
    <t>démolition de revêtements de sols</t>
  </si>
  <si>
    <t>1.1</t>
  </si>
  <si>
    <t>1.2</t>
  </si>
  <si>
    <t>désignation des travaux</t>
  </si>
  <si>
    <t>Nom du candidat</t>
  </si>
  <si>
    <t>Carottage murs et planchers, dont :</t>
  </si>
  <si>
    <t>référence CCTP</t>
  </si>
  <si>
    <t>Prix fourniture</t>
  </si>
  <si>
    <t>Coût horaire main d'œuvre</t>
  </si>
  <si>
    <t>Temps de pose (h)</t>
  </si>
  <si>
    <t>Prix total main d'œuvre</t>
  </si>
  <si>
    <t>Prix unitaire total HT</t>
  </si>
  <si>
    <t>Lot n°</t>
  </si>
  <si>
    <t>prix unitaire HT = fourniture + main d'œuvre (déplacement inclus)</t>
  </si>
  <si>
    <t>Percements réalisés dans cloisons légères de toute nature</t>
  </si>
  <si>
    <t>Pos. BPU</t>
  </si>
  <si>
    <t>Pos.</t>
  </si>
  <si>
    <t>Désignation des travaux</t>
  </si>
  <si>
    <t>Unité</t>
  </si>
  <si>
    <t>Q</t>
  </si>
  <si>
    <t>P.U.</t>
  </si>
  <si>
    <t>Total H.T.</t>
  </si>
  <si>
    <t>Chapitre</t>
  </si>
  <si>
    <t>Article</t>
  </si>
  <si>
    <t>Batiprix</t>
  </si>
  <si>
    <t>Montant total H.T.</t>
  </si>
  <si>
    <t>T.V.A. 20 %</t>
  </si>
  <si>
    <t>Montant total T.T.C.</t>
  </si>
  <si>
    <t>Rechercher</t>
  </si>
  <si>
    <t xml:space="preserve">Devis  n° </t>
  </si>
  <si>
    <r>
      <t xml:space="preserve">
</t>
    </r>
    <r>
      <rPr>
        <u/>
        <sz val="12"/>
        <rFont val="MS Sans Serif"/>
        <family val="2"/>
      </rPr>
      <t>Remise en état des locaux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</si>
</sst>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_€"/>
    <numFmt numFmtId="165" formatCode="#,##0.00\ &quot;F&quot;;[Red]\-#,##0.00\ &quot;F&quot;"/>
    <numFmt numFmtId="166" formatCode="#,##0.00\ &quot;€&quot;"/>
  </numFmts>
  <fonts count="36" x14ac:knownFonts="1">
    <font>
      <sz val="10"/>
      <name val="MS Sans Serif"/>
    </font>
    <font>
      <b/>
      <sz val="8"/>
      <color theme="4" tint="-0.249977111117893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2"/>
      <color theme="9" tint="-0.499984740745262"/>
      <name val="Calibri"/>
      <family val="2"/>
    </font>
    <font>
      <b/>
      <sz val="10"/>
      <color theme="9" tint="-0.499984740745262"/>
      <name val="Calibri"/>
      <family val="2"/>
    </font>
    <font>
      <sz val="10"/>
      <color theme="9" tint="-0.499984740745262"/>
      <name val="Calibri"/>
      <family val="2"/>
    </font>
    <font>
      <sz val="8"/>
      <name val="Calibri"/>
      <family val="2"/>
    </font>
    <font>
      <b/>
      <sz val="8"/>
      <color indexed="56"/>
      <name val="Calibri"/>
      <family val="2"/>
    </font>
    <font>
      <b/>
      <sz val="8"/>
      <name val="Calibri"/>
      <family val="2"/>
    </font>
    <font>
      <i/>
      <sz val="10"/>
      <name val="Calibri"/>
      <family val="2"/>
    </font>
    <font>
      <i/>
      <sz val="8"/>
      <name val="Calibri"/>
      <family val="2"/>
    </font>
    <font>
      <sz val="10"/>
      <name val="MS Sans Serif"/>
    </font>
    <font>
      <b/>
      <sz val="10"/>
      <name val="Calibri"/>
      <family val="2"/>
    </font>
    <font>
      <sz val="10"/>
      <name val="Verdana"/>
      <family val="2"/>
      <scheme val="minor"/>
    </font>
    <font>
      <sz val="10"/>
      <name val="MS Sans Serif"/>
      <family val="2"/>
    </font>
    <font>
      <sz val="12"/>
      <name val="MS Sans Serif"/>
      <family val="2"/>
    </font>
    <font>
      <b/>
      <sz val="12"/>
      <name val="MS Sans Serif"/>
      <family val="2"/>
    </font>
    <font>
      <sz val="12"/>
      <name val="Wingdings"/>
      <charset val="2"/>
    </font>
    <font>
      <u/>
      <sz val="12"/>
      <name val="MS Sans Serif"/>
      <family val="2"/>
    </font>
    <font>
      <b/>
      <sz val="10"/>
      <name val="MS Sans Serif"/>
      <family val="2"/>
    </font>
    <font>
      <b/>
      <sz val="12"/>
      <color rgb="FFFF0000"/>
      <name val="MS Sans Serif"/>
      <family val="2"/>
    </font>
    <font>
      <b/>
      <i/>
      <sz val="12"/>
      <name val="MS Sans Serif"/>
      <family val="2"/>
    </font>
    <font>
      <b/>
      <sz val="11"/>
      <name val="MS Sans Serif"/>
      <family val="2"/>
    </font>
    <font>
      <sz val="11"/>
      <name val="MS Sans Serif"/>
      <family val="2"/>
    </font>
    <font>
      <b/>
      <i/>
      <u/>
      <sz val="18"/>
      <name val="MS Sans Serif"/>
      <family val="2"/>
    </font>
    <font>
      <b/>
      <i/>
      <u/>
      <sz val="18"/>
      <color rgb="FFFF0000"/>
      <name val="MS Sans Serif"/>
      <family val="2"/>
    </font>
    <font>
      <sz val="14"/>
      <name val="MS Sans Serif"/>
      <family val="2"/>
    </font>
    <font>
      <sz val="12"/>
      <color rgb="FFFF0000"/>
      <name val="MS Sans Serif"/>
      <family val="2"/>
    </font>
    <font>
      <i/>
      <u/>
      <sz val="12"/>
      <name val="MS Sans Serif"/>
      <family val="2"/>
    </font>
    <font>
      <sz val="12"/>
      <name val="MS Sans Serif"/>
    </font>
    <font>
      <b/>
      <sz val="18"/>
      <name val="MS Sans Serif"/>
      <family val="2"/>
    </font>
    <font>
      <b/>
      <sz val="14"/>
      <name val="MS Sans Serif"/>
      <family val="2"/>
    </font>
    <font>
      <i/>
      <u/>
      <sz val="14"/>
      <name val="MS Sans Serif"/>
      <family val="2"/>
    </font>
    <font>
      <b/>
      <u/>
      <sz val="14"/>
      <name val="MS Sans Serif"/>
      <family val="2"/>
    </font>
    <font>
      <sz val="11"/>
      <name val="MS Sans Serif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9" tint="0.80001220740379042"/>
        </stop>
        <stop position="1">
          <color theme="9" tint="0.40000610370189521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0E44E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12" fillId="0" borderId="0" applyFont="0" applyFill="0" applyBorder="0" applyAlignment="0" applyProtection="0"/>
    <xf numFmtId="165" fontId="15" fillId="0" borderId="0" applyFont="0" applyFill="0" applyBorder="0" applyAlignment="0" applyProtection="0"/>
  </cellStyleXfs>
  <cellXfs count="224">
    <xf numFmtId="0" fontId="0" fillId="0" borderId="0" xfId="0"/>
    <xf numFmtId="0" fontId="2" fillId="6" borderId="0" xfId="0" applyFont="1" applyFill="1"/>
    <xf numFmtId="0" fontId="2" fillId="0" borderId="0" xfId="0" applyFont="1"/>
    <xf numFmtId="0" fontId="3" fillId="3" borderId="15" xfId="0" applyFont="1" applyFill="1" applyBorder="1" applyAlignment="1" applyProtection="1">
      <alignment vertical="center"/>
      <protection hidden="1"/>
    </xf>
    <xf numFmtId="0" fontId="3" fillId="3" borderId="16" xfId="0" applyFont="1" applyFill="1" applyBorder="1" applyAlignment="1" applyProtection="1">
      <alignment vertical="center"/>
      <protection hidden="1"/>
    </xf>
    <xf numFmtId="0" fontId="3" fillId="7" borderId="14" xfId="0" applyFont="1" applyFill="1" applyBorder="1" applyAlignment="1" applyProtection="1">
      <alignment horizontal="center" vertical="center"/>
      <protection locked="0"/>
    </xf>
    <xf numFmtId="0" fontId="2" fillId="6" borderId="0" xfId="0" applyFont="1" applyFill="1" applyProtection="1">
      <protection locked="0"/>
    </xf>
    <xf numFmtId="0" fontId="2" fillId="6" borderId="0" xfId="0" applyFont="1" applyFill="1" applyProtection="1">
      <protection hidden="1"/>
    </xf>
    <xf numFmtId="49" fontId="8" fillId="4" borderId="31" xfId="0" applyNumberFormat="1" applyFont="1" applyFill="1" applyBorder="1" applyAlignment="1" applyProtection="1">
      <alignment horizontal="center" vertical="center" wrapText="1"/>
      <protection hidden="1"/>
    </xf>
    <xf numFmtId="49" fontId="8" fillId="4" borderId="1" xfId="0" applyNumberFormat="1" applyFont="1" applyFill="1" applyBorder="1" applyAlignment="1" applyProtection="1">
      <alignment horizontal="left" vertical="center" wrapText="1" indent="1"/>
      <protection hidden="1"/>
    </xf>
    <xf numFmtId="0" fontId="9" fillId="4" borderId="1" xfId="0" applyFont="1" applyFill="1" applyBorder="1" applyAlignment="1" applyProtection="1">
      <alignment horizontal="left" vertical="center" wrapText="1" indent="1"/>
      <protection hidden="1"/>
    </xf>
    <xf numFmtId="4" fontId="7" fillId="4" borderId="11" xfId="0" applyNumberFormat="1" applyFont="1" applyFill="1" applyBorder="1" applyAlignment="1" applyProtection="1">
      <alignment horizontal="right" vertical="center" wrapText="1" indent="1"/>
      <protection hidden="1"/>
    </xf>
    <xf numFmtId="49" fontId="8" fillId="5" borderId="31" xfId="0" applyNumberFormat="1" applyFont="1" applyFill="1" applyBorder="1" applyAlignment="1" applyProtection="1">
      <alignment horizontal="center" vertical="center" wrapText="1"/>
      <protection hidden="1"/>
    </xf>
    <xf numFmtId="49" fontId="8" fillId="5" borderId="1" xfId="0" applyNumberFormat="1" applyFont="1" applyFill="1" applyBorder="1" applyAlignment="1" applyProtection="1">
      <alignment horizontal="left" vertical="center" wrapText="1" indent="1"/>
      <protection hidden="1"/>
    </xf>
    <xf numFmtId="0" fontId="9" fillId="5" borderId="1" xfId="0" applyFont="1" applyFill="1" applyBorder="1" applyAlignment="1" applyProtection="1">
      <alignment horizontal="left" vertical="center" wrapText="1" indent="1"/>
      <protection hidden="1"/>
    </xf>
    <xf numFmtId="49" fontId="8" fillId="6" borderId="31" xfId="0" applyNumberFormat="1" applyFont="1" applyFill="1" applyBorder="1" applyAlignment="1" applyProtection="1">
      <alignment horizontal="center" vertical="center" wrapText="1"/>
      <protection hidden="1"/>
    </xf>
    <xf numFmtId="49" fontId="8" fillId="6" borderId="1" xfId="0" applyNumberFormat="1" applyFont="1" applyFill="1" applyBorder="1" applyAlignment="1" applyProtection="1">
      <alignment horizontal="left" vertical="center" wrapText="1" indent="1"/>
      <protection hidden="1"/>
    </xf>
    <xf numFmtId="0" fontId="7" fillId="6" borderId="1" xfId="0" applyFont="1" applyFill="1" applyBorder="1" applyAlignment="1" applyProtection="1">
      <alignment horizontal="left" vertical="center" wrapText="1" indent="1"/>
      <protection hidden="1"/>
    </xf>
    <xf numFmtId="0" fontId="7" fillId="6" borderId="1" xfId="0" applyFont="1" applyFill="1" applyBorder="1" applyAlignment="1" applyProtection="1">
      <alignment horizontal="left" vertical="center" wrapText="1" indent="2"/>
      <protection hidden="1"/>
    </xf>
    <xf numFmtId="0" fontId="7" fillId="6" borderId="1" xfId="0" applyFont="1" applyFill="1" applyBorder="1" applyAlignment="1" applyProtection="1">
      <alignment horizontal="center" vertical="center" wrapText="1"/>
      <protection hidden="1"/>
    </xf>
    <xf numFmtId="4" fontId="7" fillId="5" borderId="11" xfId="0" applyNumberFormat="1" applyFont="1" applyFill="1" applyBorder="1" applyAlignment="1" applyProtection="1">
      <alignment horizontal="right" vertical="center" wrapText="1" indent="1"/>
      <protection hidden="1"/>
    </xf>
    <xf numFmtId="4" fontId="7" fillId="6" borderId="11" xfId="0" applyNumberFormat="1" applyFont="1" applyFill="1" applyBorder="1" applyAlignment="1" applyProtection="1">
      <alignment horizontal="right" vertical="center" wrapText="1" indent="1"/>
      <protection hidden="1"/>
    </xf>
    <xf numFmtId="0" fontId="10" fillId="4" borderId="2" xfId="0" applyFont="1" applyFill="1" applyBorder="1" applyAlignment="1" applyProtection="1">
      <alignment horizontal="center" vertical="center" wrapText="1"/>
      <protection hidden="1"/>
    </xf>
    <xf numFmtId="0" fontId="10" fillId="5" borderId="2" xfId="0" applyFont="1" applyFill="1" applyBorder="1" applyAlignment="1" applyProtection="1">
      <alignment horizontal="center" vertical="center" wrapText="1"/>
      <protection hidden="1"/>
    </xf>
    <xf numFmtId="0" fontId="11" fillId="6" borderId="2" xfId="0" applyFont="1" applyFill="1" applyBorder="1" applyAlignment="1" applyProtection="1">
      <alignment horizontal="center" vertical="center" wrapText="1"/>
      <protection hidden="1"/>
    </xf>
    <xf numFmtId="0" fontId="10" fillId="6" borderId="2" xfId="0" applyFont="1" applyFill="1" applyBorder="1" applyAlignment="1" applyProtection="1">
      <alignment horizontal="center" vertical="center" wrapText="1"/>
      <protection hidden="1"/>
    </xf>
    <xf numFmtId="0" fontId="2" fillId="4" borderId="1" xfId="0" applyFont="1" applyFill="1" applyBorder="1" applyAlignment="1" applyProtection="1">
      <alignment horizontal="center" vertical="center" wrapText="1"/>
      <protection hidden="1"/>
    </xf>
    <xf numFmtId="0" fontId="2" fillId="5" borderId="1" xfId="0" applyFont="1" applyFill="1" applyBorder="1" applyAlignment="1" applyProtection="1">
      <alignment horizontal="center" vertical="center" wrapText="1"/>
      <protection hidden="1"/>
    </xf>
    <xf numFmtId="0" fontId="2" fillId="6" borderId="1" xfId="0" applyFont="1" applyFill="1" applyBorder="1" applyAlignment="1" applyProtection="1">
      <alignment horizontal="center" vertical="center" wrapText="1"/>
      <protection hidden="1"/>
    </xf>
    <xf numFmtId="0" fontId="1" fillId="3" borderId="1" xfId="0" applyFont="1" applyFill="1" applyBorder="1" applyAlignment="1" applyProtection="1">
      <alignment horizontal="center" vertical="center" wrapText="1"/>
      <protection hidden="1"/>
    </xf>
    <xf numFmtId="44" fontId="7" fillId="8" borderId="2" xfId="0" applyNumberFormat="1" applyFont="1" applyFill="1" applyBorder="1" applyAlignment="1" applyProtection="1">
      <alignment horizontal="center" vertical="center" wrapText="1"/>
      <protection hidden="1"/>
    </xf>
    <xf numFmtId="4" fontId="6" fillId="3" borderId="11" xfId="0" applyNumberFormat="1" applyFont="1" applyFill="1" applyBorder="1" applyAlignment="1" applyProtection="1">
      <alignment vertical="center" wrapText="1"/>
      <protection hidden="1"/>
    </xf>
    <xf numFmtId="44" fontId="7" fillId="2" borderId="2" xfId="1" applyFont="1" applyFill="1" applyBorder="1" applyAlignment="1" applyProtection="1">
      <alignment horizontal="center" vertical="center" wrapText="1"/>
      <protection locked="0"/>
    </xf>
    <xf numFmtId="2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hidden="1"/>
    </xf>
    <xf numFmtId="4" fontId="13" fillId="3" borderId="11" xfId="0" applyNumberFormat="1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/>
      <protection hidden="1"/>
    </xf>
    <xf numFmtId="44" fontId="9" fillId="9" borderId="11" xfId="1" applyFont="1" applyFill="1" applyBorder="1" applyAlignment="1" applyProtection="1">
      <alignment horizontal="right" vertical="center" wrapText="1" indent="1"/>
      <protection hidden="1"/>
    </xf>
    <xf numFmtId="0" fontId="3" fillId="3" borderId="15" xfId="0" applyFont="1" applyFill="1" applyBorder="1" applyAlignment="1" applyProtection="1">
      <alignment horizontal="center" vertical="center"/>
      <protection hidden="1"/>
    </xf>
    <xf numFmtId="49" fontId="8" fillId="10" borderId="1" xfId="0" applyNumberFormat="1" applyFont="1" applyFill="1" applyBorder="1" applyAlignment="1" applyProtection="1">
      <alignment horizontal="left" vertical="center" wrapText="1" indent="1"/>
      <protection hidden="1"/>
    </xf>
    <xf numFmtId="49" fontId="8" fillId="10" borderId="31" xfId="0" applyNumberFormat="1" applyFont="1" applyFill="1" applyBorder="1" applyAlignment="1" applyProtection="1">
      <alignment horizontal="center" vertical="center" wrapText="1"/>
      <protection hidden="1"/>
    </xf>
    <xf numFmtId="0" fontId="7" fillId="10" borderId="1" xfId="0" applyFont="1" applyFill="1" applyBorder="1" applyAlignment="1" applyProtection="1">
      <alignment horizontal="left" vertical="center" wrapText="1" indent="1"/>
      <protection hidden="1"/>
    </xf>
    <xf numFmtId="0" fontId="15" fillId="0" borderId="0" xfId="0" applyFont="1"/>
    <xf numFmtId="0" fontId="16" fillId="0" borderId="0" xfId="0" applyFont="1"/>
    <xf numFmtId="0" fontId="17" fillId="0" borderId="0" xfId="0" applyFont="1" applyFill="1" applyAlignment="1">
      <alignment horizontal="left"/>
    </xf>
    <xf numFmtId="0" fontId="17" fillId="0" borderId="0" xfId="0" applyFont="1" applyFill="1" applyAlignment="1"/>
    <xf numFmtId="0" fontId="17" fillId="0" borderId="37" xfId="0" quotePrefix="1" applyFont="1" applyBorder="1" applyAlignment="1">
      <alignment horizontal="center" vertical="top"/>
    </xf>
    <xf numFmtId="0" fontId="17" fillId="11" borderId="38" xfId="0" quotePrefix="1" applyFont="1" applyFill="1" applyBorder="1" applyAlignment="1">
      <alignment horizontal="center" vertical="top"/>
    </xf>
    <xf numFmtId="0" fontId="17" fillId="0" borderId="39" xfId="0" quotePrefix="1" applyFont="1" applyBorder="1" applyAlignment="1">
      <alignment horizontal="center" vertical="top"/>
    </xf>
    <xf numFmtId="0" fontId="17" fillId="0" borderId="39" xfId="0" quotePrefix="1" applyFont="1" applyBorder="1" applyAlignment="1">
      <alignment horizontal="center" vertical="center"/>
    </xf>
    <xf numFmtId="0" fontId="16" fillId="0" borderId="39" xfId="0" quotePrefix="1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top"/>
    </xf>
    <xf numFmtId="0" fontId="19" fillId="0" borderId="0" xfId="0" applyFont="1"/>
    <xf numFmtId="0" fontId="17" fillId="0" borderId="0" xfId="0" applyFont="1"/>
    <xf numFmtId="0" fontId="16" fillId="0" borderId="0" xfId="0" applyFont="1" applyAlignment="1">
      <alignment horizontal="left"/>
    </xf>
    <xf numFmtId="0" fontId="16" fillId="0" borderId="0" xfId="0" quotePrefix="1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16" fillId="0" borderId="0" xfId="0" applyFont="1" applyFill="1" applyAlignment="1">
      <alignment horizontal="left" vertical="top"/>
    </xf>
    <xf numFmtId="0" fontId="16" fillId="0" borderId="0" xfId="0" applyFont="1" applyAlignment="1">
      <alignment horizontal="left" vertical="top" wrapText="1"/>
    </xf>
    <xf numFmtId="1" fontId="15" fillId="0" borderId="0" xfId="0" applyNumberFormat="1" applyFont="1"/>
    <xf numFmtId="1" fontId="20" fillId="0" borderId="0" xfId="0" applyNumberFormat="1" applyFont="1"/>
    <xf numFmtId="1" fontId="17" fillId="0" borderId="0" xfId="0" applyNumberFormat="1" applyFont="1" applyAlignment="1">
      <alignment horizontal="left"/>
    </xf>
    <xf numFmtId="1" fontId="16" fillId="0" borderId="0" xfId="0" applyNumberFormat="1" applyFont="1" applyFill="1"/>
    <xf numFmtId="1" fontId="21" fillId="0" borderId="0" xfId="0" applyNumberFormat="1" applyFont="1" applyFill="1" applyAlignment="1"/>
    <xf numFmtId="1" fontId="17" fillId="0" borderId="0" xfId="0" applyNumberFormat="1" applyFont="1" applyFill="1"/>
    <xf numFmtId="1" fontId="22" fillId="0" borderId="0" xfId="0" applyNumberFormat="1" applyFont="1" applyAlignment="1">
      <alignment horizontal="left"/>
    </xf>
    <xf numFmtId="1" fontId="17" fillId="0" borderId="14" xfId="0" applyNumberFormat="1" applyFont="1" applyBorder="1" applyAlignment="1">
      <alignment horizontal="center" vertical="center"/>
    </xf>
    <xf numFmtId="1" fontId="17" fillId="0" borderId="37" xfId="0" quotePrefix="1" applyNumberFormat="1" applyFont="1" applyBorder="1" applyAlignment="1">
      <alignment horizontal="center" vertical="top"/>
    </xf>
    <xf numFmtId="1" fontId="17" fillId="11" borderId="38" xfId="0" quotePrefix="1" applyNumberFormat="1" applyFont="1" applyFill="1" applyBorder="1" applyAlignment="1">
      <alignment horizontal="center" vertical="top"/>
    </xf>
    <xf numFmtId="1" fontId="23" fillId="0" borderId="39" xfId="0" quotePrefix="1" applyNumberFormat="1" applyFont="1" applyBorder="1" applyAlignment="1">
      <alignment horizontal="center" vertical="top"/>
    </xf>
    <xf numFmtId="1" fontId="23" fillId="0" borderId="39" xfId="0" quotePrefix="1" applyNumberFormat="1" applyFont="1" applyBorder="1" applyAlignment="1">
      <alignment horizontal="center" vertical="center"/>
    </xf>
    <xf numFmtId="1" fontId="24" fillId="0" borderId="39" xfId="0" quotePrefix="1" applyNumberFormat="1" applyFont="1" applyBorder="1" applyAlignment="1">
      <alignment horizontal="center" vertical="center"/>
    </xf>
    <xf numFmtId="1" fontId="16" fillId="0" borderId="39" xfId="0" applyNumberFormat="1" applyFont="1" applyFill="1" applyBorder="1" applyAlignment="1">
      <alignment horizontal="center" vertical="center" wrapText="1"/>
    </xf>
    <xf numFmtId="1" fontId="23" fillId="0" borderId="38" xfId="0" applyNumberFormat="1" applyFont="1" applyBorder="1" applyAlignment="1">
      <alignment horizontal="center" vertical="top"/>
    </xf>
    <xf numFmtId="1" fontId="16" fillId="0" borderId="0" xfId="0" quotePrefix="1" applyNumberFormat="1" applyFont="1"/>
    <xf numFmtId="1" fontId="19" fillId="0" borderId="0" xfId="0" applyNumberFormat="1" applyFont="1"/>
    <xf numFmtId="1" fontId="16" fillId="0" borderId="0" xfId="0" applyNumberFormat="1" applyFont="1" applyAlignment="1">
      <alignment vertical="top"/>
    </xf>
    <xf numFmtId="1" fontId="16" fillId="0" borderId="0" xfId="0" quotePrefix="1" applyNumberFormat="1" applyFont="1" applyAlignment="1">
      <alignment horizontal="left"/>
    </xf>
    <xf numFmtId="1" fontId="17" fillId="0" borderId="0" xfId="0" quotePrefix="1" applyNumberFormat="1" applyFont="1" applyFill="1" applyAlignment="1">
      <alignment horizontal="left"/>
    </xf>
    <xf numFmtId="1" fontId="16" fillId="0" borderId="0" xfId="0" quotePrefix="1" applyNumberFormat="1" applyFont="1" applyFill="1" applyAlignment="1">
      <alignment horizontal="left"/>
    </xf>
    <xf numFmtId="1" fontId="16" fillId="0" borderId="0" xfId="0" quotePrefix="1" applyNumberFormat="1" applyFont="1" applyFill="1" applyAlignment="1">
      <alignment horizontal="left" vertical="top"/>
    </xf>
    <xf numFmtId="1" fontId="16" fillId="0" borderId="0" xfId="0" applyNumberFormat="1" applyFont="1"/>
    <xf numFmtId="0" fontId="25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16" fillId="0" borderId="0" xfId="0" applyFont="1" applyFill="1"/>
    <xf numFmtId="0" fontId="28" fillId="0" borderId="0" xfId="0" applyFont="1"/>
    <xf numFmtId="0" fontId="1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6" fillId="0" borderId="0" xfId="0" quotePrefix="1" applyFont="1" applyAlignment="1">
      <alignment horizontal="left"/>
    </xf>
    <xf numFmtId="0" fontId="17" fillId="0" borderId="0" xfId="0" quotePrefix="1" applyFont="1" applyFill="1" applyAlignment="1">
      <alignment horizontal="left"/>
    </xf>
    <xf numFmtId="0" fontId="16" fillId="0" borderId="0" xfId="0" applyFont="1" applyFill="1" applyAlignment="1">
      <alignment horizontal="left" vertical="top" wrapText="1"/>
    </xf>
    <xf numFmtId="0" fontId="16" fillId="0" borderId="0" xfId="0" quotePrefix="1" applyFont="1" applyFill="1" applyAlignment="1">
      <alignment horizontal="left" vertical="top"/>
    </xf>
    <xf numFmtId="2" fontId="16" fillId="0" borderId="0" xfId="0" applyNumberFormat="1" applyFont="1"/>
    <xf numFmtId="2" fontId="33" fillId="0" borderId="0" xfId="0" applyNumberFormat="1" applyFont="1" applyAlignment="1">
      <alignment horizontal="left"/>
    </xf>
    <xf numFmtId="2" fontId="15" fillId="0" borderId="0" xfId="0" quotePrefix="1" applyNumberFormat="1" applyFont="1" applyAlignment="1">
      <alignment horizontal="left"/>
    </xf>
    <xf numFmtId="2" fontId="17" fillId="0" borderId="0" xfId="0" applyNumberFormat="1" applyFont="1" applyAlignment="1">
      <alignment horizontal="left"/>
    </xf>
    <xf numFmtId="2" fontId="17" fillId="0" borderId="14" xfId="0" applyNumberFormat="1" applyFont="1" applyBorder="1" applyAlignment="1">
      <alignment horizontal="center" vertical="center"/>
    </xf>
    <xf numFmtId="2" fontId="16" fillId="0" borderId="39" xfId="0" applyNumberFormat="1" applyFont="1" applyBorder="1" applyAlignment="1">
      <alignment horizontal="center"/>
    </xf>
    <xf numFmtId="2" fontId="17" fillId="11" borderId="40" xfId="0" applyNumberFormat="1" applyFont="1" applyFill="1" applyBorder="1" applyAlignment="1">
      <alignment horizontal="center"/>
    </xf>
    <xf numFmtId="2" fontId="16" fillId="0" borderId="39" xfId="0" applyNumberFormat="1" applyFont="1" applyBorder="1" applyAlignment="1">
      <alignment horizontal="center" vertical="center"/>
    </xf>
    <xf numFmtId="2" fontId="16" fillId="0" borderId="38" xfId="0" applyNumberFormat="1" applyFont="1" applyBorder="1" applyAlignment="1">
      <alignment horizontal="center"/>
    </xf>
    <xf numFmtId="0" fontId="17" fillId="0" borderId="21" xfId="0" applyFont="1" applyBorder="1" applyAlignment="1">
      <alignment horizontal="left"/>
    </xf>
    <xf numFmtId="2" fontId="16" fillId="0" borderId="25" xfId="0" applyNumberFormat="1" applyFont="1" applyBorder="1"/>
    <xf numFmtId="0" fontId="32" fillId="0" borderId="41" xfId="0" applyFont="1" applyBorder="1" applyAlignment="1">
      <alignment horizontal="left"/>
    </xf>
    <xf numFmtId="2" fontId="34" fillId="0" borderId="0" xfId="0" applyNumberFormat="1" applyFont="1" applyAlignment="1">
      <alignment horizontal="center"/>
    </xf>
    <xf numFmtId="2" fontId="16" fillId="0" borderId="0" xfId="0" applyNumberFormat="1" applyFont="1" applyAlignment="1">
      <alignment horizontal="center"/>
    </xf>
    <xf numFmtId="2" fontId="17" fillId="0" borderId="16" xfId="0" applyNumberFormat="1" applyFont="1" applyBorder="1" applyAlignment="1">
      <alignment horizontal="center" vertical="center"/>
    </xf>
    <xf numFmtId="2" fontId="16" fillId="0" borderId="0" xfId="0" applyNumberFormat="1" applyFont="1" applyBorder="1" applyAlignment="1">
      <alignment horizontal="center"/>
    </xf>
    <xf numFmtId="2" fontId="17" fillId="11" borderId="42" xfId="0" applyNumberFormat="1" applyFont="1" applyFill="1" applyBorder="1" applyAlignment="1">
      <alignment horizontal="center"/>
    </xf>
    <xf numFmtId="2" fontId="16" fillId="0" borderId="0" xfId="0" applyNumberFormat="1" applyFont="1" applyBorder="1" applyAlignment="1">
      <alignment horizontal="center" vertical="center"/>
    </xf>
    <xf numFmtId="2" fontId="16" fillId="0" borderId="0" xfId="0" applyNumberFormat="1" applyFont="1" applyFill="1" applyBorder="1" applyAlignment="1">
      <alignment horizontal="center" vertical="center"/>
    </xf>
    <xf numFmtId="2" fontId="17" fillId="0" borderId="21" xfId="0" applyNumberFormat="1" applyFont="1" applyBorder="1" applyAlignment="1">
      <alignment horizontal="left"/>
    </xf>
    <xf numFmtId="2" fontId="16" fillId="0" borderId="25" xfId="0" applyNumberFormat="1" applyFont="1" applyBorder="1" applyAlignment="1">
      <alignment horizontal="center"/>
    </xf>
    <xf numFmtId="2" fontId="16" fillId="0" borderId="43" xfId="0" applyNumberFormat="1" applyFont="1" applyBorder="1"/>
    <xf numFmtId="164" fontId="33" fillId="0" borderId="0" xfId="0" applyNumberFormat="1" applyFont="1" applyAlignment="1">
      <alignment horizontal="left"/>
    </xf>
    <xf numFmtId="164" fontId="34" fillId="0" borderId="0" xfId="0" applyNumberFormat="1" applyFont="1" applyAlignment="1">
      <alignment horizontal="center"/>
    </xf>
    <xf numFmtId="164" fontId="16" fillId="0" borderId="0" xfId="0" applyNumberFormat="1" applyFont="1" applyAlignment="1">
      <alignment horizontal="right"/>
    </xf>
    <xf numFmtId="164" fontId="16" fillId="0" borderId="0" xfId="0" applyNumberFormat="1" applyFont="1" applyAlignment="1">
      <alignment horizontal="centerContinuous"/>
    </xf>
    <xf numFmtId="164" fontId="16" fillId="0" borderId="0" xfId="0" applyNumberFormat="1" applyFont="1"/>
    <xf numFmtId="164" fontId="17" fillId="0" borderId="14" xfId="0" applyNumberFormat="1" applyFont="1" applyBorder="1" applyAlignment="1">
      <alignment horizontal="centerContinuous" vertical="center" wrapText="1"/>
    </xf>
    <xf numFmtId="164" fontId="16" fillId="0" borderId="22" xfId="0" applyNumberFormat="1" applyFont="1" applyBorder="1"/>
    <xf numFmtId="164" fontId="16" fillId="0" borderId="26" xfId="0" applyNumberFormat="1" applyFont="1" applyBorder="1"/>
    <xf numFmtId="164" fontId="16" fillId="0" borderId="43" xfId="0" applyNumberFormat="1" applyFont="1" applyBorder="1"/>
    <xf numFmtId="164" fontId="15" fillId="0" borderId="0" xfId="0" applyNumberFormat="1" applyFont="1"/>
    <xf numFmtId="164" fontId="16" fillId="0" borderId="0" xfId="0" quotePrefix="1" applyNumberFormat="1" applyFont="1" applyAlignment="1">
      <alignment horizontal="left"/>
    </xf>
    <xf numFmtId="164" fontId="17" fillId="0" borderId="36" xfId="0" applyNumberFormat="1" applyFont="1" applyBorder="1" applyAlignment="1">
      <alignment horizontal="center" vertical="center"/>
    </xf>
    <xf numFmtId="164" fontId="17" fillId="0" borderId="27" xfId="0" applyNumberFormat="1" applyFont="1" applyBorder="1"/>
    <xf numFmtId="164" fontId="32" fillId="0" borderId="45" xfId="0" applyNumberFormat="1" applyFont="1" applyBorder="1"/>
    <xf numFmtId="164" fontId="16" fillId="0" borderId="39" xfId="2" applyNumberFormat="1" applyFont="1" applyBorder="1" applyAlignment="1"/>
    <xf numFmtId="164" fontId="16" fillId="0" borderId="24" xfId="2" applyNumberFormat="1" applyFont="1" applyBorder="1" applyAlignment="1"/>
    <xf numFmtId="164" fontId="17" fillId="11" borderId="40" xfId="2" applyNumberFormat="1" applyFont="1" applyFill="1" applyBorder="1" applyAlignment="1"/>
    <xf numFmtId="164" fontId="17" fillId="11" borderId="44" xfId="2" applyNumberFormat="1" applyFont="1" applyFill="1" applyBorder="1" applyAlignment="1"/>
    <xf numFmtId="164" fontId="16" fillId="0" borderId="39" xfId="2" applyNumberFormat="1" applyFont="1" applyFill="1" applyBorder="1" applyAlignment="1">
      <alignment vertical="center"/>
    </xf>
    <xf numFmtId="164" fontId="16" fillId="0" borderId="24" xfId="2" applyNumberFormat="1" applyFont="1" applyFill="1" applyBorder="1" applyAlignment="1">
      <alignment vertical="center"/>
    </xf>
    <xf numFmtId="164" fontId="16" fillId="0" borderId="38" xfId="2" applyNumberFormat="1" applyFont="1" applyFill="1" applyBorder="1" applyAlignment="1"/>
    <xf numFmtId="164" fontId="17" fillId="0" borderId="23" xfId="2" applyNumberFormat="1" applyFont="1" applyBorder="1"/>
    <xf numFmtId="166" fontId="17" fillId="0" borderId="0" xfId="2" applyNumberFormat="1" applyFont="1" applyBorder="1"/>
    <xf numFmtId="4" fontId="16" fillId="0" borderId="0" xfId="0" applyNumberFormat="1" applyFont="1"/>
    <xf numFmtId="0" fontId="15" fillId="0" borderId="0" xfId="0" applyFont="1" applyFill="1"/>
    <xf numFmtId="2" fontId="15" fillId="0" borderId="0" xfId="0" applyNumberFormat="1" applyFont="1"/>
    <xf numFmtId="2" fontId="15" fillId="0" borderId="0" xfId="0" applyNumberFormat="1" applyFont="1" applyAlignment="1">
      <alignment horizontal="center"/>
    </xf>
    <xf numFmtId="0" fontId="30" fillId="0" borderId="39" xfId="0" quotePrefix="1" applyFont="1" applyBorder="1" applyAlignment="1">
      <alignment horizontal="center" vertical="center"/>
    </xf>
    <xf numFmtId="1" fontId="35" fillId="0" borderId="39" xfId="0" quotePrefix="1" applyNumberFormat="1" applyFont="1" applyBorder="1" applyAlignment="1">
      <alignment horizontal="center" vertical="center"/>
    </xf>
    <xf numFmtId="1" fontId="23" fillId="0" borderId="39" xfId="0" quotePrefix="1" applyNumberFormat="1" applyFont="1" applyFill="1" applyBorder="1" applyAlignment="1">
      <alignment horizontal="center" vertical="center"/>
    </xf>
    <xf numFmtId="1" fontId="30" fillId="0" borderId="39" xfId="0" quotePrefix="1" applyNumberFormat="1" applyFont="1" applyFill="1" applyBorder="1" applyAlignment="1">
      <alignment horizontal="center" vertical="center"/>
    </xf>
    <xf numFmtId="2" fontId="16" fillId="0" borderId="39" xfId="0" applyNumberFormat="1" applyFont="1" applyFill="1" applyBorder="1" applyAlignment="1">
      <alignment horizontal="center" vertical="center"/>
    </xf>
    <xf numFmtId="166" fontId="16" fillId="0" borderId="39" xfId="2" applyNumberFormat="1" applyFont="1" applyFill="1" applyBorder="1" applyAlignment="1">
      <alignment vertical="center"/>
    </xf>
    <xf numFmtId="166" fontId="16" fillId="0" borderId="24" xfId="2" applyNumberFormat="1" applyFont="1" applyFill="1" applyBorder="1" applyAlignment="1">
      <alignment vertical="center"/>
    </xf>
    <xf numFmtId="17" fontId="16" fillId="0" borderId="0" xfId="0" applyNumberFormat="1" applyFont="1" applyAlignment="1">
      <alignment horizontal="left"/>
    </xf>
    <xf numFmtId="1" fontId="16" fillId="0" borderId="0" xfId="0" quotePrefix="1" applyNumberFormat="1" applyFont="1" applyAlignment="1">
      <alignment horizontal="left" vertical="center"/>
    </xf>
    <xf numFmtId="2" fontId="32" fillId="12" borderId="0" xfId="0" applyNumberFormat="1" applyFont="1" applyFill="1" applyAlignment="1">
      <alignment horizontal="left" vertical="center"/>
    </xf>
    <xf numFmtId="14" fontId="16" fillId="12" borderId="0" xfId="0" quotePrefix="1" applyNumberFormat="1" applyFont="1" applyFill="1" applyAlignment="1">
      <alignment horizontal="left"/>
    </xf>
    <xf numFmtId="0" fontId="26" fillId="12" borderId="0" xfId="0" applyFont="1" applyFill="1" applyBorder="1" applyAlignment="1">
      <alignment horizontal="center" vertical="center"/>
    </xf>
    <xf numFmtId="0" fontId="22" fillId="13" borderId="0" xfId="0" applyFont="1" applyFill="1"/>
    <xf numFmtId="0" fontId="17" fillId="13" borderId="16" xfId="0" applyFont="1" applyFill="1" applyBorder="1" applyAlignment="1">
      <alignment horizontal="center" vertical="center"/>
    </xf>
    <xf numFmtId="0" fontId="19" fillId="13" borderId="0" xfId="0" applyFont="1" applyFill="1" applyAlignment="1">
      <alignment horizontal="center"/>
    </xf>
    <xf numFmtId="0" fontId="17" fillId="13" borderId="12" xfId="0" applyFont="1" applyFill="1" applyBorder="1" applyAlignment="1">
      <alignment horizontal="center" vertical="top" wrapText="1"/>
    </xf>
    <xf numFmtId="0" fontId="29" fillId="13" borderId="0" xfId="0" applyFont="1" applyFill="1" applyBorder="1" applyAlignment="1">
      <alignment horizontal="left" vertical="top" wrapText="1"/>
    </xf>
    <xf numFmtId="0" fontId="17" fillId="13" borderId="0" xfId="0" applyFont="1" applyFill="1" applyBorder="1" applyAlignment="1">
      <alignment horizontal="left" vertical="center" wrapText="1"/>
    </xf>
    <xf numFmtId="0" fontId="16" fillId="13" borderId="0" xfId="0" applyFont="1" applyFill="1" applyBorder="1" applyAlignment="1">
      <alignment vertical="top" wrapText="1"/>
    </xf>
    <xf numFmtId="0" fontId="16" fillId="13" borderId="0" xfId="0" applyFont="1" applyFill="1" applyBorder="1" applyAlignment="1">
      <alignment horizontal="left" vertical="center" wrapText="1"/>
    </xf>
    <xf numFmtId="0" fontId="30" fillId="13" borderId="0" xfId="0" applyFont="1" applyFill="1" applyBorder="1" applyAlignment="1">
      <alignment vertical="top" wrapText="1"/>
    </xf>
    <xf numFmtId="0" fontId="30" fillId="13" borderId="0" xfId="0" applyFont="1" applyFill="1" applyBorder="1" applyAlignment="1">
      <alignment horizontal="left" vertical="center" wrapText="1"/>
    </xf>
    <xf numFmtId="0" fontId="16" fillId="13" borderId="26" xfId="0" applyNumberFormat="1" applyFont="1" applyFill="1" applyBorder="1" applyAlignment="1">
      <alignment vertical="top" wrapText="1"/>
    </xf>
    <xf numFmtId="0" fontId="16" fillId="13" borderId="0" xfId="0" applyFont="1" applyFill="1"/>
    <xf numFmtId="0" fontId="16" fillId="13" borderId="0" xfId="0" applyFont="1" applyFill="1" applyAlignment="1">
      <alignment vertical="top"/>
    </xf>
    <xf numFmtId="0" fontId="16" fillId="13" borderId="0" xfId="0" quotePrefix="1" applyFont="1" applyFill="1" applyAlignment="1">
      <alignment horizontal="left"/>
    </xf>
    <xf numFmtId="0" fontId="16" fillId="13" borderId="0" xfId="0" quotePrefix="1" applyFont="1" applyFill="1" applyAlignment="1">
      <alignment horizontal="left" vertical="top"/>
    </xf>
    <xf numFmtId="2" fontId="16" fillId="13" borderId="0" xfId="0" applyNumberFormat="1" applyFont="1" applyFill="1"/>
    <xf numFmtId="0" fontId="15" fillId="13" borderId="0" xfId="0" applyFont="1" applyFill="1"/>
    <xf numFmtId="0" fontId="19" fillId="14" borderId="0" xfId="0" applyFont="1" applyFill="1"/>
    <xf numFmtId="0" fontId="17" fillId="14" borderId="38" xfId="0" quotePrefix="1" applyFont="1" applyFill="1" applyBorder="1" applyAlignment="1">
      <alignment horizontal="center" vertical="top"/>
    </xf>
    <xf numFmtId="0" fontId="16" fillId="14" borderId="0" xfId="0" applyFont="1" applyFill="1"/>
    <xf numFmtId="0" fontId="17" fillId="14" borderId="37" xfId="0" quotePrefix="1" applyFont="1" applyFill="1" applyBorder="1" applyAlignment="1">
      <alignment horizontal="center" vertical="top"/>
    </xf>
    <xf numFmtId="0" fontId="17" fillId="14" borderId="39" xfId="0" quotePrefix="1" applyFont="1" applyFill="1" applyBorder="1" applyAlignment="1">
      <alignment horizontal="center" vertical="top"/>
    </xf>
    <xf numFmtId="0" fontId="17" fillId="14" borderId="39" xfId="0" quotePrefix="1" applyFont="1" applyFill="1" applyBorder="1" applyAlignment="1">
      <alignment horizontal="center" vertical="center"/>
    </xf>
    <xf numFmtId="0" fontId="16" fillId="14" borderId="39" xfId="0" quotePrefix="1" applyFont="1" applyFill="1" applyBorder="1" applyAlignment="1">
      <alignment horizontal="center" vertical="center"/>
    </xf>
    <xf numFmtId="0" fontId="30" fillId="14" borderId="39" xfId="0" quotePrefix="1" applyFont="1" applyFill="1" applyBorder="1" applyAlignment="1">
      <alignment horizontal="center" vertical="center"/>
    </xf>
    <xf numFmtId="0" fontId="17" fillId="14" borderId="38" xfId="0" applyFont="1" applyFill="1" applyBorder="1" applyAlignment="1">
      <alignment horizontal="center" vertical="top"/>
    </xf>
    <xf numFmtId="0" fontId="18" fillId="14" borderId="0" xfId="0" applyFont="1" applyFill="1" applyAlignment="1">
      <alignment horizontal="right" vertical="top" wrapText="1"/>
    </xf>
    <xf numFmtId="0" fontId="17" fillId="14" borderId="0" xfId="0" applyFont="1" applyFill="1"/>
    <xf numFmtId="0" fontId="15" fillId="14" borderId="0" xfId="0" applyFont="1" applyFill="1"/>
    <xf numFmtId="0" fontId="17" fillId="13" borderId="0" xfId="0" quotePrefix="1" applyFont="1" applyFill="1" applyAlignment="1">
      <alignment horizontal="left"/>
    </xf>
    <xf numFmtId="0" fontId="16" fillId="13" borderId="0" xfId="0" applyFont="1" applyFill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0" fontId="16" fillId="13" borderId="0" xfId="0" applyFont="1" applyFill="1" applyAlignment="1">
      <alignment horizontal="left" vertical="top"/>
    </xf>
    <xf numFmtId="0" fontId="17" fillId="14" borderId="0" xfId="0" quotePrefix="1" applyFont="1" applyFill="1" applyAlignment="1">
      <alignment horizontal="left" vertical="top" wrapText="1"/>
    </xf>
    <xf numFmtId="0" fontId="17" fillId="0" borderId="0" xfId="0" quotePrefix="1" applyFont="1" applyFill="1" applyAlignment="1">
      <alignment horizontal="left" vertical="top" wrapText="1"/>
    </xf>
    <xf numFmtId="0" fontId="17" fillId="13" borderId="0" xfId="0" quotePrefix="1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/>
    </xf>
    <xf numFmtId="0" fontId="17" fillId="14" borderId="0" xfId="0" quotePrefix="1" applyFont="1" applyFill="1" applyAlignment="1">
      <alignment horizontal="left"/>
    </xf>
    <xf numFmtId="0" fontId="17" fillId="0" borderId="0" xfId="0" quotePrefix="1" applyFont="1" applyFill="1" applyAlignment="1">
      <alignment horizontal="left"/>
    </xf>
    <xf numFmtId="0" fontId="17" fillId="13" borderId="0" xfId="0" quotePrefix="1" applyFont="1" applyFill="1" applyAlignment="1">
      <alignment horizontal="left"/>
    </xf>
    <xf numFmtId="2" fontId="31" fillId="12" borderId="0" xfId="0" applyNumberFormat="1" applyFont="1" applyFill="1" applyAlignment="1">
      <alignment horizontal="left"/>
    </xf>
    <xf numFmtId="2" fontId="32" fillId="12" borderId="0" xfId="0" applyNumberFormat="1" applyFont="1" applyFill="1" applyAlignment="1">
      <alignment horizontal="left"/>
    </xf>
    <xf numFmtId="0" fontId="17" fillId="14" borderId="15" xfId="0" applyFont="1" applyFill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0" xfId="0" quotePrefix="1" applyFont="1" applyAlignment="1">
      <alignment horizontal="left"/>
    </xf>
    <xf numFmtId="0" fontId="16" fillId="0" borderId="0" xfId="0" applyFont="1" applyFill="1" applyAlignment="1">
      <alignment horizontal="left" vertical="top" wrapText="1"/>
    </xf>
    <xf numFmtId="0" fontId="16" fillId="13" borderId="0" xfId="0" applyFont="1" applyFill="1" applyAlignment="1">
      <alignment horizontal="left" vertical="top" wrapText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13" fillId="3" borderId="10" xfId="0" applyFont="1" applyFill="1" applyBorder="1" applyAlignment="1" applyProtection="1">
      <alignment horizontal="center" vertical="center" wrapText="1"/>
      <protection hidden="1"/>
    </xf>
    <xf numFmtId="0" fontId="13" fillId="3" borderId="33" xfId="0" applyFont="1" applyFill="1" applyBorder="1" applyAlignment="1" applyProtection="1">
      <alignment horizontal="center" vertical="center" wrapText="1"/>
      <protection hidden="1"/>
    </xf>
    <xf numFmtId="0" fontId="13" fillId="3" borderId="34" xfId="0" applyFont="1" applyFill="1" applyBorder="1" applyAlignment="1" applyProtection="1">
      <alignment horizontal="center" vertical="center" wrapText="1"/>
      <protection hidden="1"/>
    </xf>
    <xf numFmtId="0" fontId="13" fillId="3" borderId="5" xfId="0" applyFont="1" applyFill="1" applyBorder="1" applyAlignment="1" applyProtection="1">
      <alignment horizontal="center" vertical="center" wrapText="1"/>
      <protection hidden="1"/>
    </xf>
    <xf numFmtId="0" fontId="13" fillId="3" borderId="32" xfId="0" applyFont="1" applyFill="1" applyBorder="1" applyAlignment="1" applyProtection="1">
      <alignment horizontal="center" vertical="center" wrapText="1"/>
      <protection hidden="1"/>
    </xf>
    <xf numFmtId="0" fontId="13" fillId="3" borderId="35" xfId="0" applyFont="1" applyFill="1" applyBorder="1" applyAlignment="1" applyProtection="1">
      <alignment horizontal="center" vertical="center" wrapText="1"/>
      <protection hidden="1"/>
    </xf>
    <xf numFmtId="0" fontId="4" fillId="3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13" xfId="0" applyFont="1" applyFill="1" applyBorder="1" applyAlignment="1" applyProtection="1">
      <alignment horizontal="center" vertical="center"/>
      <protection hidden="1"/>
    </xf>
    <xf numFmtId="49" fontId="5" fillId="3" borderId="28" xfId="0" applyNumberFormat="1" applyFont="1" applyFill="1" applyBorder="1" applyAlignment="1" applyProtection="1">
      <alignment horizontal="center" vertical="center" wrapText="1"/>
      <protection hidden="1"/>
    </xf>
    <xf numFmtId="49" fontId="5" fillId="3" borderId="29" xfId="0" applyNumberFormat="1" applyFont="1" applyFill="1" applyBorder="1" applyAlignment="1" applyProtection="1">
      <alignment horizontal="center" vertical="center" wrapText="1"/>
      <protection hidden="1"/>
    </xf>
    <xf numFmtId="49" fontId="5" fillId="3" borderId="30" xfId="0" applyNumberFormat="1" applyFont="1" applyFill="1" applyBorder="1" applyAlignment="1" applyProtection="1">
      <alignment horizontal="center" vertical="center" wrapText="1"/>
      <protection hidden="1"/>
    </xf>
    <xf numFmtId="49" fontId="5" fillId="3" borderId="8" xfId="0" applyNumberFormat="1" applyFont="1" applyFill="1" applyBorder="1" applyAlignment="1" applyProtection="1">
      <alignment horizontal="center" vertical="center" wrapText="1"/>
      <protection hidden="1"/>
    </xf>
    <xf numFmtId="49" fontId="5" fillId="3" borderId="17" xfId="0" applyNumberFormat="1" applyFont="1" applyFill="1" applyBorder="1" applyAlignment="1" applyProtection="1">
      <alignment horizontal="center" vertical="center" wrapText="1"/>
      <protection hidden="1"/>
    </xf>
    <xf numFmtId="49" fontId="5" fillId="3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10" xfId="0" applyFont="1" applyFill="1" applyBorder="1" applyAlignment="1" applyProtection="1">
      <alignment horizontal="center" vertical="center" wrapText="1"/>
      <protection hidden="1"/>
    </xf>
    <xf numFmtId="0" fontId="1" fillId="3" borderId="18" xfId="0" applyFont="1" applyFill="1" applyBorder="1" applyAlignment="1" applyProtection="1">
      <alignment horizontal="center" vertical="center" wrapText="1"/>
      <protection hidden="1"/>
    </xf>
    <xf numFmtId="0" fontId="1" fillId="3" borderId="4" xfId="0" applyFont="1" applyFill="1" applyBorder="1" applyAlignment="1" applyProtection="1">
      <alignment horizontal="center" vertical="center" wrapText="1"/>
      <protection hidden="1"/>
    </xf>
    <xf numFmtId="0" fontId="1" fillId="3" borderId="19" xfId="0" applyFont="1" applyFill="1" applyBorder="1" applyAlignment="1" applyProtection="1">
      <alignment horizontal="center" vertical="center" wrapText="1"/>
      <protection hidden="1"/>
    </xf>
    <xf numFmtId="0" fontId="1" fillId="3" borderId="5" xfId="0" applyFont="1" applyFill="1" applyBorder="1" applyAlignment="1" applyProtection="1">
      <alignment horizontal="center" vertical="center" wrapText="1"/>
      <protection hidden="1"/>
    </xf>
    <xf numFmtId="0" fontId="1" fillId="3" borderId="20" xfId="0" applyFont="1" applyFill="1" applyBorder="1" applyAlignment="1" applyProtection="1">
      <alignment horizontal="center" vertical="center" wrapText="1"/>
      <protection hidden="1"/>
    </xf>
    <xf numFmtId="0" fontId="19" fillId="13" borderId="0" xfId="0" applyFont="1" applyFill="1" applyAlignment="1">
      <alignment vertical="center"/>
    </xf>
  </cellXfs>
  <cellStyles count="3">
    <cellStyle name="Monétaire" xfId="1" builtinId="4"/>
    <cellStyle name="Monétaire 2" xfId="2"/>
    <cellStyle name="Normal" xfId="0" builtinId="0"/>
  </cellStyles>
  <dxfs count="2">
    <dxf>
      <fill>
        <patternFill>
          <bgColor theme="9" tint="0.79998168889431442"/>
        </patternFill>
      </fill>
    </dxf>
    <dxf>
      <font>
        <b/>
        <i/>
        <strike val="0"/>
        <condense val="0"/>
        <extend val="0"/>
        <outline val="0"/>
        <shadow val="0"/>
        <u/>
        <vertAlign val="baseline"/>
        <sz val="18"/>
        <color rgb="FFFF0000"/>
        <name val="MS Sans Serif"/>
        <scheme val="none"/>
      </font>
      <fill>
        <patternFill patternType="solid">
          <fgColor indexed="64"/>
          <bgColor rgb="FFF0E44E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0E44E"/>
      <color rgb="FFE2E208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95250</xdr:colOff>
          <xdr:row>14</xdr:row>
          <xdr:rowOff>428625</xdr:rowOff>
        </xdr:from>
        <xdr:to>
          <xdr:col>15</xdr:col>
          <xdr:colOff>666750</xdr:colOff>
          <xdr:row>16</xdr:row>
          <xdr:rowOff>66675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89807</xdr:colOff>
          <xdr:row>16</xdr:row>
          <xdr:rowOff>163286</xdr:rowOff>
        </xdr:from>
        <xdr:to>
          <xdr:col>16</xdr:col>
          <xdr:colOff>434068</xdr:colOff>
          <xdr:row>24</xdr:row>
          <xdr:rowOff>121104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6:D18" totalsRowShown="0" headerRowDxfId="1">
  <autoFilter ref="D6:D18"/>
  <tableColumns count="1">
    <tableColumn id="1" name="Devis  n° 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spect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spect">
      <a:maj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ajorFont>
      <a:min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spec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270000"/>
              </a:schemeClr>
            </a:gs>
            <a:gs pos="25000">
              <a:schemeClr val="phClr">
                <a:tint val="60000"/>
                <a:satMod val="300000"/>
              </a:schemeClr>
            </a:gs>
            <a:gs pos="100000">
              <a:schemeClr val="phClr">
                <a:tint val="29000"/>
                <a:satMod val="40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5000"/>
                <a:satMod val="155000"/>
              </a:schemeClr>
            </a:gs>
            <a:gs pos="60000">
              <a:schemeClr val="phClr">
                <a:shade val="95000"/>
                <a:satMod val="150000"/>
              </a:schemeClr>
            </a:gs>
            <a:gs pos="100000">
              <a:schemeClr val="phClr">
                <a:tint val="87000"/>
                <a:satMod val="2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50000"/>
            </a:schemeClr>
          </a:solidFill>
          <a:prstDash val="solid"/>
        </a:ln>
        <a:ln w="425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2000000"/>
            </a:lightRig>
          </a:scene3d>
          <a:sp3d prstMaterial="powder">
            <a:bevelT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35000"/>
                <a:satMod val="150000"/>
              </a:schemeClr>
            </a:gs>
            <a:gs pos="45000">
              <a:schemeClr val="phClr">
                <a:shade val="68000"/>
                <a:satMod val="155000"/>
              </a:schemeClr>
            </a:gs>
            <a:gs pos="100000">
              <a:schemeClr val="phClr">
                <a:tint val="70000"/>
                <a:satMod val="175000"/>
              </a:schemeClr>
            </a:gs>
          </a:gsLst>
          <a:lin ang="16200000" scaled="0"/>
        </a:gradFill>
        <a:blipFill>
          <a:blip xmlns:r="http://schemas.openxmlformats.org/officeDocument/2006/relationships" r:embed="rId1">
            <a:duotone>
              <a:schemeClr val="phClr">
                <a:shade val="800"/>
                <a:satMod val="150000"/>
              </a:schemeClr>
              <a:schemeClr val="phClr">
                <a:tint val="80000"/>
                <a:satMod val="150000"/>
              </a:schemeClr>
            </a:duotone>
          </a:blip>
          <a:tile tx="0" ty="0" sx="75000" sy="7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autoPageBreaks="0" fitToPage="1"/>
  </sheetPr>
  <dimension ref="A1:O443"/>
  <sheetViews>
    <sheetView showZeros="0" tabSelected="1" topLeftCell="E8" zoomScale="70" zoomScaleNormal="70" workbookViewId="0">
      <selection activeCell="L12" sqref="L12"/>
    </sheetView>
  </sheetViews>
  <sheetFormatPr baseColWidth="10" defaultRowHeight="12.75" x14ac:dyDescent="0.2"/>
  <cols>
    <col min="1" max="1" width="12.28515625" style="42" customWidth="1"/>
    <col min="2" max="2" width="9.85546875" style="42" customWidth="1"/>
    <col min="3" max="3" width="21" style="59" customWidth="1"/>
    <col min="4" max="4" width="85.85546875" style="42" customWidth="1"/>
    <col min="5" max="5" width="10.5703125" style="139" customWidth="1"/>
    <col min="6" max="6" width="11.42578125" style="140" customWidth="1"/>
    <col min="7" max="7" width="14.7109375" style="123" customWidth="1"/>
    <col min="8" max="8" width="20.85546875" style="123" customWidth="1"/>
    <col min="9" max="9" width="3.42578125" style="42" customWidth="1"/>
    <col min="10" max="11" width="15.42578125" style="42" bestFit="1" customWidth="1"/>
    <col min="12" max="12" width="26.28515625" style="42" customWidth="1"/>
    <col min="13" max="256" width="11.42578125" style="42"/>
    <col min="257" max="257" width="12.28515625" style="42" customWidth="1"/>
    <col min="258" max="258" width="9.85546875" style="42" customWidth="1"/>
    <col min="259" max="259" width="21" style="42" customWidth="1"/>
    <col min="260" max="260" width="85.85546875" style="42" customWidth="1"/>
    <col min="261" max="261" width="10.5703125" style="42" customWidth="1"/>
    <col min="262" max="262" width="11.42578125" style="42"/>
    <col min="263" max="263" width="14.7109375" style="42" customWidth="1"/>
    <col min="264" max="264" width="20.85546875" style="42" customWidth="1"/>
    <col min="265" max="265" width="3.42578125" style="42" customWidth="1"/>
    <col min="266" max="267" width="15.42578125" style="42" bestFit="1" customWidth="1"/>
    <col min="268" max="268" width="26.28515625" style="42" customWidth="1"/>
    <col min="269" max="512" width="11.42578125" style="42"/>
    <col min="513" max="513" width="12.28515625" style="42" customWidth="1"/>
    <col min="514" max="514" width="9.85546875" style="42" customWidth="1"/>
    <col min="515" max="515" width="21" style="42" customWidth="1"/>
    <col min="516" max="516" width="85.85546875" style="42" customWidth="1"/>
    <col min="517" max="517" width="10.5703125" style="42" customWidth="1"/>
    <col min="518" max="518" width="11.42578125" style="42"/>
    <col min="519" max="519" width="14.7109375" style="42" customWidth="1"/>
    <col min="520" max="520" width="20.85546875" style="42" customWidth="1"/>
    <col min="521" max="521" width="3.42578125" style="42" customWidth="1"/>
    <col min="522" max="523" width="15.42578125" style="42" bestFit="1" customWidth="1"/>
    <col min="524" max="524" width="26.28515625" style="42" customWidth="1"/>
    <col min="525" max="768" width="11.42578125" style="42"/>
    <col min="769" max="769" width="12.28515625" style="42" customWidth="1"/>
    <col min="770" max="770" width="9.85546875" style="42" customWidth="1"/>
    <col min="771" max="771" width="21" style="42" customWidth="1"/>
    <col min="772" max="772" width="85.85546875" style="42" customWidth="1"/>
    <col min="773" max="773" width="10.5703125" style="42" customWidth="1"/>
    <col min="774" max="774" width="11.42578125" style="42"/>
    <col min="775" max="775" width="14.7109375" style="42" customWidth="1"/>
    <col min="776" max="776" width="20.85546875" style="42" customWidth="1"/>
    <col min="777" max="777" width="3.42578125" style="42" customWidth="1"/>
    <col min="778" max="779" width="15.42578125" style="42" bestFit="1" customWidth="1"/>
    <col min="780" max="780" width="26.28515625" style="42" customWidth="1"/>
    <col min="781" max="1024" width="11.42578125" style="42"/>
    <col min="1025" max="1025" width="12.28515625" style="42" customWidth="1"/>
    <col min="1026" max="1026" width="9.85546875" style="42" customWidth="1"/>
    <col min="1027" max="1027" width="21" style="42" customWidth="1"/>
    <col min="1028" max="1028" width="85.85546875" style="42" customWidth="1"/>
    <col min="1029" max="1029" width="10.5703125" style="42" customWidth="1"/>
    <col min="1030" max="1030" width="11.42578125" style="42"/>
    <col min="1031" max="1031" width="14.7109375" style="42" customWidth="1"/>
    <col min="1032" max="1032" width="20.85546875" style="42" customWidth="1"/>
    <col min="1033" max="1033" width="3.42578125" style="42" customWidth="1"/>
    <col min="1034" max="1035" width="15.42578125" style="42" bestFit="1" customWidth="1"/>
    <col min="1036" max="1036" width="26.28515625" style="42" customWidth="1"/>
    <col min="1037" max="1280" width="11.42578125" style="42"/>
    <col min="1281" max="1281" width="12.28515625" style="42" customWidth="1"/>
    <col min="1282" max="1282" width="9.85546875" style="42" customWidth="1"/>
    <col min="1283" max="1283" width="21" style="42" customWidth="1"/>
    <col min="1284" max="1284" width="85.85546875" style="42" customWidth="1"/>
    <col min="1285" max="1285" width="10.5703125" style="42" customWidth="1"/>
    <col min="1286" max="1286" width="11.42578125" style="42"/>
    <col min="1287" max="1287" width="14.7109375" style="42" customWidth="1"/>
    <col min="1288" max="1288" width="20.85546875" style="42" customWidth="1"/>
    <col min="1289" max="1289" width="3.42578125" style="42" customWidth="1"/>
    <col min="1290" max="1291" width="15.42578125" style="42" bestFit="1" customWidth="1"/>
    <col min="1292" max="1292" width="26.28515625" style="42" customWidth="1"/>
    <col min="1293" max="1536" width="11.42578125" style="42"/>
    <col min="1537" max="1537" width="12.28515625" style="42" customWidth="1"/>
    <col min="1538" max="1538" width="9.85546875" style="42" customWidth="1"/>
    <col min="1539" max="1539" width="21" style="42" customWidth="1"/>
    <col min="1540" max="1540" width="85.85546875" style="42" customWidth="1"/>
    <col min="1541" max="1541" width="10.5703125" style="42" customWidth="1"/>
    <col min="1542" max="1542" width="11.42578125" style="42"/>
    <col min="1543" max="1543" width="14.7109375" style="42" customWidth="1"/>
    <col min="1544" max="1544" width="20.85546875" style="42" customWidth="1"/>
    <col min="1545" max="1545" width="3.42578125" style="42" customWidth="1"/>
    <col min="1546" max="1547" width="15.42578125" style="42" bestFit="1" customWidth="1"/>
    <col min="1548" max="1548" width="26.28515625" style="42" customWidth="1"/>
    <col min="1549" max="1792" width="11.42578125" style="42"/>
    <col min="1793" max="1793" width="12.28515625" style="42" customWidth="1"/>
    <col min="1794" max="1794" width="9.85546875" style="42" customWidth="1"/>
    <col min="1795" max="1795" width="21" style="42" customWidth="1"/>
    <col min="1796" max="1796" width="85.85546875" style="42" customWidth="1"/>
    <col min="1797" max="1797" width="10.5703125" style="42" customWidth="1"/>
    <col min="1798" max="1798" width="11.42578125" style="42"/>
    <col min="1799" max="1799" width="14.7109375" style="42" customWidth="1"/>
    <col min="1800" max="1800" width="20.85546875" style="42" customWidth="1"/>
    <col min="1801" max="1801" width="3.42578125" style="42" customWidth="1"/>
    <col min="1802" max="1803" width="15.42578125" style="42" bestFit="1" customWidth="1"/>
    <col min="1804" max="1804" width="26.28515625" style="42" customWidth="1"/>
    <col min="1805" max="2048" width="11.42578125" style="42"/>
    <col min="2049" max="2049" width="12.28515625" style="42" customWidth="1"/>
    <col min="2050" max="2050" width="9.85546875" style="42" customWidth="1"/>
    <col min="2051" max="2051" width="21" style="42" customWidth="1"/>
    <col min="2052" max="2052" width="85.85546875" style="42" customWidth="1"/>
    <col min="2053" max="2053" width="10.5703125" style="42" customWidth="1"/>
    <col min="2054" max="2054" width="11.42578125" style="42"/>
    <col min="2055" max="2055" width="14.7109375" style="42" customWidth="1"/>
    <col min="2056" max="2056" width="20.85546875" style="42" customWidth="1"/>
    <col min="2057" max="2057" width="3.42578125" style="42" customWidth="1"/>
    <col min="2058" max="2059" width="15.42578125" style="42" bestFit="1" customWidth="1"/>
    <col min="2060" max="2060" width="26.28515625" style="42" customWidth="1"/>
    <col min="2061" max="2304" width="11.42578125" style="42"/>
    <col min="2305" max="2305" width="12.28515625" style="42" customWidth="1"/>
    <col min="2306" max="2306" width="9.85546875" style="42" customWidth="1"/>
    <col min="2307" max="2307" width="21" style="42" customWidth="1"/>
    <col min="2308" max="2308" width="85.85546875" style="42" customWidth="1"/>
    <col min="2309" max="2309" width="10.5703125" style="42" customWidth="1"/>
    <col min="2310" max="2310" width="11.42578125" style="42"/>
    <col min="2311" max="2311" width="14.7109375" style="42" customWidth="1"/>
    <col min="2312" max="2312" width="20.85546875" style="42" customWidth="1"/>
    <col min="2313" max="2313" width="3.42578125" style="42" customWidth="1"/>
    <col min="2314" max="2315" width="15.42578125" style="42" bestFit="1" customWidth="1"/>
    <col min="2316" max="2316" width="26.28515625" style="42" customWidth="1"/>
    <col min="2317" max="2560" width="11.42578125" style="42"/>
    <col min="2561" max="2561" width="12.28515625" style="42" customWidth="1"/>
    <col min="2562" max="2562" width="9.85546875" style="42" customWidth="1"/>
    <col min="2563" max="2563" width="21" style="42" customWidth="1"/>
    <col min="2564" max="2564" width="85.85546875" style="42" customWidth="1"/>
    <col min="2565" max="2565" width="10.5703125" style="42" customWidth="1"/>
    <col min="2566" max="2566" width="11.42578125" style="42"/>
    <col min="2567" max="2567" width="14.7109375" style="42" customWidth="1"/>
    <col min="2568" max="2568" width="20.85546875" style="42" customWidth="1"/>
    <col min="2569" max="2569" width="3.42578125" style="42" customWidth="1"/>
    <col min="2570" max="2571" width="15.42578125" style="42" bestFit="1" customWidth="1"/>
    <col min="2572" max="2572" width="26.28515625" style="42" customWidth="1"/>
    <col min="2573" max="2816" width="11.42578125" style="42"/>
    <col min="2817" max="2817" width="12.28515625" style="42" customWidth="1"/>
    <col min="2818" max="2818" width="9.85546875" style="42" customWidth="1"/>
    <col min="2819" max="2819" width="21" style="42" customWidth="1"/>
    <col min="2820" max="2820" width="85.85546875" style="42" customWidth="1"/>
    <col min="2821" max="2821" width="10.5703125" style="42" customWidth="1"/>
    <col min="2822" max="2822" width="11.42578125" style="42"/>
    <col min="2823" max="2823" width="14.7109375" style="42" customWidth="1"/>
    <col min="2824" max="2824" width="20.85546875" style="42" customWidth="1"/>
    <col min="2825" max="2825" width="3.42578125" style="42" customWidth="1"/>
    <col min="2826" max="2827" width="15.42578125" style="42" bestFit="1" customWidth="1"/>
    <col min="2828" max="2828" width="26.28515625" style="42" customWidth="1"/>
    <col min="2829" max="3072" width="11.42578125" style="42"/>
    <col min="3073" max="3073" width="12.28515625" style="42" customWidth="1"/>
    <col min="3074" max="3074" width="9.85546875" style="42" customWidth="1"/>
    <col min="3075" max="3075" width="21" style="42" customWidth="1"/>
    <col min="3076" max="3076" width="85.85546875" style="42" customWidth="1"/>
    <col min="3077" max="3077" width="10.5703125" style="42" customWidth="1"/>
    <col min="3078" max="3078" width="11.42578125" style="42"/>
    <col min="3079" max="3079" width="14.7109375" style="42" customWidth="1"/>
    <col min="3080" max="3080" width="20.85546875" style="42" customWidth="1"/>
    <col min="3081" max="3081" width="3.42578125" style="42" customWidth="1"/>
    <col min="3082" max="3083" width="15.42578125" style="42" bestFit="1" customWidth="1"/>
    <col min="3084" max="3084" width="26.28515625" style="42" customWidth="1"/>
    <col min="3085" max="3328" width="11.42578125" style="42"/>
    <col min="3329" max="3329" width="12.28515625" style="42" customWidth="1"/>
    <col min="3330" max="3330" width="9.85546875" style="42" customWidth="1"/>
    <col min="3331" max="3331" width="21" style="42" customWidth="1"/>
    <col min="3332" max="3332" width="85.85546875" style="42" customWidth="1"/>
    <col min="3333" max="3333" width="10.5703125" style="42" customWidth="1"/>
    <col min="3334" max="3334" width="11.42578125" style="42"/>
    <col min="3335" max="3335" width="14.7109375" style="42" customWidth="1"/>
    <col min="3336" max="3336" width="20.85546875" style="42" customWidth="1"/>
    <col min="3337" max="3337" width="3.42578125" style="42" customWidth="1"/>
    <col min="3338" max="3339" width="15.42578125" style="42" bestFit="1" customWidth="1"/>
    <col min="3340" max="3340" width="26.28515625" style="42" customWidth="1"/>
    <col min="3341" max="3584" width="11.42578125" style="42"/>
    <col min="3585" max="3585" width="12.28515625" style="42" customWidth="1"/>
    <col min="3586" max="3586" width="9.85546875" style="42" customWidth="1"/>
    <col min="3587" max="3587" width="21" style="42" customWidth="1"/>
    <col min="3588" max="3588" width="85.85546875" style="42" customWidth="1"/>
    <col min="3589" max="3589" width="10.5703125" style="42" customWidth="1"/>
    <col min="3590" max="3590" width="11.42578125" style="42"/>
    <col min="3591" max="3591" width="14.7109375" style="42" customWidth="1"/>
    <col min="3592" max="3592" width="20.85546875" style="42" customWidth="1"/>
    <col min="3593" max="3593" width="3.42578125" style="42" customWidth="1"/>
    <col min="3594" max="3595" width="15.42578125" style="42" bestFit="1" customWidth="1"/>
    <col min="3596" max="3596" width="26.28515625" style="42" customWidth="1"/>
    <col min="3597" max="3840" width="11.42578125" style="42"/>
    <col min="3841" max="3841" width="12.28515625" style="42" customWidth="1"/>
    <col min="3842" max="3842" width="9.85546875" style="42" customWidth="1"/>
    <col min="3843" max="3843" width="21" style="42" customWidth="1"/>
    <col min="3844" max="3844" width="85.85546875" style="42" customWidth="1"/>
    <col min="3845" max="3845" width="10.5703125" style="42" customWidth="1"/>
    <col min="3846" max="3846" width="11.42578125" style="42"/>
    <col min="3847" max="3847" width="14.7109375" style="42" customWidth="1"/>
    <col min="3848" max="3848" width="20.85546875" style="42" customWidth="1"/>
    <col min="3849" max="3849" width="3.42578125" style="42" customWidth="1"/>
    <col min="3850" max="3851" width="15.42578125" style="42" bestFit="1" customWidth="1"/>
    <col min="3852" max="3852" width="26.28515625" style="42" customWidth="1"/>
    <col min="3853" max="4096" width="11.42578125" style="42"/>
    <col min="4097" max="4097" width="12.28515625" style="42" customWidth="1"/>
    <col min="4098" max="4098" width="9.85546875" style="42" customWidth="1"/>
    <col min="4099" max="4099" width="21" style="42" customWidth="1"/>
    <col min="4100" max="4100" width="85.85546875" style="42" customWidth="1"/>
    <col min="4101" max="4101" width="10.5703125" style="42" customWidth="1"/>
    <col min="4102" max="4102" width="11.42578125" style="42"/>
    <col min="4103" max="4103" width="14.7109375" style="42" customWidth="1"/>
    <col min="4104" max="4104" width="20.85546875" style="42" customWidth="1"/>
    <col min="4105" max="4105" width="3.42578125" style="42" customWidth="1"/>
    <col min="4106" max="4107" width="15.42578125" style="42" bestFit="1" customWidth="1"/>
    <col min="4108" max="4108" width="26.28515625" style="42" customWidth="1"/>
    <col min="4109" max="4352" width="11.42578125" style="42"/>
    <col min="4353" max="4353" width="12.28515625" style="42" customWidth="1"/>
    <col min="4354" max="4354" width="9.85546875" style="42" customWidth="1"/>
    <col min="4355" max="4355" width="21" style="42" customWidth="1"/>
    <col min="4356" max="4356" width="85.85546875" style="42" customWidth="1"/>
    <col min="4357" max="4357" width="10.5703125" style="42" customWidth="1"/>
    <col min="4358" max="4358" width="11.42578125" style="42"/>
    <col min="4359" max="4359" width="14.7109375" style="42" customWidth="1"/>
    <col min="4360" max="4360" width="20.85546875" style="42" customWidth="1"/>
    <col min="4361" max="4361" width="3.42578125" style="42" customWidth="1"/>
    <col min="4362" max="4363" width="15.42578125" style="42" bestFit="1" customWidth="1"/>
    <col min="4364" max="4364" width="26.28515625" style="42" customWidth="1"/>
    <col min="4365" max="4608" width="11.42578125" style="42"/>
    <col min="4609" max="4609" width="12.28515625" style="42" customWidth="1"/>
    <col min="4610" max="4610" width="9.85546875" style="42" customWidth="1"/>
    <col min="4611" max="4611" width="21" style="42" customWidth="1"/>
    <col min="4612" max="4612" width="85.85546875" style="42" customWidth="1"/>
    <col min="4613" max="4613" width="10.5703125" style="42" customWidth="1"/>
    <col min="4614" max="4614" width="11.42578125" style="42"/>
    <col min="4615" max="4615" width="14.7109375" style="42" customWidth="1"/>
    <col min="4616" max="4616" width="20.85546875" style="42" customWidth="1"/>
    <col min="4617" max="4617" width="3.42578125" style="42" customWidth="1"/>
    <col min="4618" max="4619" width="15.42578125" style="42" bestFit="1" customWidth="1"/>
    <col min="4620" max="4620" width="26.28515625" style="42" customWidth="1"/>
    <col min="4621" max="4864" width="11.42578125" style="42"/>
    <col min="4865" max="4865" width="12.28515625" style="42" customWidth="1"/>
    <col min="4866" max="4866" width="9.85546875" style="42" customWidth="1"/>
    <col min="4867" max="4867" width="21" style="42" customWidth="1"/>
    <col min="4868" max="4868" width="85.85546875" style="42" customWidth="1"/>
    <col min="4869" max="4869" width="10.5703125" style="42" customWidth="1"/>
    <col min="4870" max="4870" width="11.42578125" style="42"/>
    <col min="4871" max="4871" width="14.7109375" style="42" customWidth="1"/>
    <col min="4872" max="4872" width="20.85546875" style="42" customWidth="1"/>
    <col min="4873" max="4873" width="3.42578125" style="42" customWidth="1"/>
    <col min="4874" max="4875" width="15.42578125" style="42" bestFit="1" customWidth="1"/>
    <col min="4876" max="4876" width="26.28515625" style="42" customWidth="1"/>
    <col min="4877" max="5120" width="11.42578125" style="42"/>
    <col min="5121" max="5121" width="12.28515625" style="42" customWidth="1"/>
    <col min="5122" max="5122" width="9.85546875" style="42" customWidth="1"/>
    <col min="5123" max="5123" width="21" style="42" customWidth="1"/>
    <col min="5124" max="5124" width="85.85546875" style="42" customWidth="1"/>
    <col min="5125" max="5125" width="10.5703125" style="42" customWidth="1"/>
    <col min="5126" max="5126" width="11.42578125" style="42"/>
    <col min="5127" max="5127" width="14.7109375" style="42" customWidth="1"/>
    <col min="5128" max="5128" width="20.85546875" style="42" customWidth="1"/>
    <col min="5129" max="5129" width="3.42578125" style="42" customWidth="1"/>
    <col min="5130" max="5131" width="15.42578125" style="42" bestFit="1" customWidth="1"/>
    <col min="5132" max="5132" width="26.28515625" style="42" customWidth="1"/>
    <col min="5133" max="5376" width="11.42578125" style="42"/>
    <col min="5377" max="5377" width="12.28515625" style="42" customWidth="1"/>
    <col min="5378" max="5378" width="9.85546875" style="42" customWidth="1"/>
    <col min="5379" max="5379" width="21" style="42" customWidth="1"/>
    <col min="5380" max="5380" width="85.85546875" style="42" customWidth="1"/>
    <col min="5381" max="5381" width="10.5703125" style="42" customWidth="1"/>
    <col min="5382" max="5382" width="11.42578125" style="42"/>
    <col min="5383" max="5383" width="14.7109375" style="42" customWidth="1"/>
    <col min="5384" max="5384" width="20.85546875" style="42" customWidth="1"/>
    <col min="5385" max="5385" width="3.42578125" style="42" customWidth="1"/>
    <col min="5386" max="5387" width="15.42578125" style="42" bestFit="1" customWidth="1"/>
    <col min="5388" max="5388" width="26.28515625" style="42" customWidth="1"/>
    <col min="5389" max="5632" width="11.42578125" style="42"/>
    <col min="5633" max="5633" width="12.28515625" style="42" customWidth="1"/>
    <col min="5634" max="5634" width="9.85546875" style="42" customWidth="1"/>
    <col min="5635" max="5635" width="21" style="42" customWidth="1"/>
    <col min="5636" max="5636" width="85.85546875" style="42" customWidth="1"/>
    <col min="5637" max="5637" width="10.5703125" style="42" customWidth="1"/>
    <col min="5638" max="5638" width="11.42578125" style="42"/>
    <col min="5639" max="5639" width="14.7109375" style="42" customWidth="1"/>
    <col min="5640" max="5640" width="20.85546875" style="42" customWidth="1"/>
    <col min="5641" max="5641" width="3.42578125" style="42" customWidth="1"/>
    <col min="5642" max="5643" width="15.42578125" style="42" bestFit="1" customWidth="1"/>
    <col min="5644" max="5644" width="26.28515625" style="42" customWidth="1"/>
    <col min="5645" max="5888" width="11.42578125" style="42"/>
    <col min="5889" max="5889" width="12.28515625" style="42" customWidth="1"/>
    <col min="5890" max="5890" width="9.85546875" style="42" customWidth="1"/>
    <col min="5891" max="5891" width="21" style="42" customWidth="1"/>
    <col min="5892" max="5892" width="85.85546875" style="42" customWidth="1"/>
    <col min="5893" max="5893" width="10.5703125" style="42" customWidth="1"/>
    <col min="5894" max="5894" width="11.42578125" style="42"/>
    <col min="5895" max="5895" width="14.7109375" style="42" customWidth="1"/>
    <col min="5896" max="5896" width="20.85546875" style="42" customWidth="1"/>
    <col min="5897" max="5897" width="3.42578125" style="42" customWidth="1"/>
    <col min="5898" max="5899" width="15.42578125" style="42" bestFit="1" customWidth="1"/>
    <col min="5900" max="5900" width="26.28515625" style="42" customWidth="1"/>
    <col min="5901" max="6144" width="11.42578125" style="42"/>
    <col min="6145" max="6145" width="12.28515625" style="42" customWidth="1"/>
    <col min="6146" max="6146" width="9.85546875" style="42" customWidth="1"/>
    <col min="6147" max="6147" width="21" style="42" customWidth="1"/>
    <col min="6148" max="6148" width="85.85546875" style="42" customWidth="1"/>
    <col min="6149" max="6149" width="10.5703125" style="42" customWidth="1"/>
    <col min="6150" max="6150" width="11.42578125" style="42"/>
    <col min="6151" max="6151" width="14.7109375" style="42" customWidth="1"/>
    <col min="6152" max="6152" width="20.85546875" style="42" customWidth="1"/>
    <col min="6153" max="6153" width="3.42578125" style="42" customWidth="1"/>
    <col min="6154" max="6155" width="15.42578125" style="42" bestFit="1" customWidth="1"/>
    <col min="6156" max="6156" width="26.28515625" style="42" customWidth="1"/>
    <col min="6157" max="6400" width="11.42578125" style="42"/>
    <col min="6401" max="6401" width="12.28515625" style="42" customWidth="1"/>
    <col min="6402" max="6402" width="9.85546875" style="42" customWidth="1"/>
    <col min="6403" max="6403" width="21" style="42" customWidth="1"/>
    <col min="6404" max="6404" width="85.85546875" style="42" customWidth="1"/>
    <col min="6405" max="6405" width="10.5703125" style="42" customWidth="1"/>
    <col min="6406" max="6406" width="11.42578125" style="42"/>
    <col min="6407" max="6407" width="14.7109375" style="42" customWidth="1"/>
    <col min="6408" max="6408" width="20.85546875" style="42" customWidth="1"/>
    <col min="6409" max="6409" width="3.42578125" style="42" customWidth="1"/>
    <col min="6410" max="6411" width="15.42578125" style="42" bestFit="1" customWidth="1"/>
    <col min="6412" max="6412" width="26.28515625" style="42" customWidth="1"/>
    <col min="6413" max="6656" width="11.42578125" style="42"/>
    <col min="6657" max="6657" width="12.28515625" style="42" customWidth="1"/>
    <col min="6658" max="6658" width="9.85546875" style="42" customWidth="1"/>
    <col min="6659" max="6659" width="21" style="42" customWidth="1"/>
    <col min="6660" max="6660" width="85.85546875" style="42" customWidth="1"/>
    <col min="6661" max="6661" width="10.5703125" style="42" customWidth="1"/>
    <col min="6662" max="6662" width="11.42578125" style="42"/>
    <col min="6663" max="6663" width="14.7109375" style="42" customWidth="1"/>
    <col min="6664" max="6664" width="20.85546875" style="42" customWidth="1"/>
    <col min="6665" max="6665" width="3.42578125" style="42" customWidth="1"/>
    <col min="6666" max="6667" width="15.42578125" style="42" bestFit="1" customWidth="1"/>
    <col min="6668" max="6668" width="26.28515625" style="42" customWidth="1"/>
    <col min="6669" max="6912" width="11.42578125" style="42"/>
    <col min="6913" max="6913" width="12.28515625" style="42" customWidth="1"/>
    <col min="6914" max="6914" width="9.85546875" style="42" customWidth="1"/>
    <col min="6915" max="6915" width="21" style="42" customWidth="1"/>
    <col min="6916" max="6916" width="85.85546875" style="42" customWidth="1"/>
    <col min="6917" max="6917" width="10.5703125" style="42" customWidth="1"/>
    <col min="6918" max="6918" width="11.42578125" style="42"/>
    <col min="6919" max="6919" width="14.7109375" style="42" customWidth="1"/>
    <col min="6920" max="6920" width="20.85546875" style="42" customWidth="1"/>
    <col min="6921" max="6921" width="3.42578125" style="42" customWidth="1"/>
    <col min="6922" max="6923" width="15.42578125" style="42" bestFit="1" customWidth="1"/>
    <col min="6924" max="6924" width="26.28515625" style="42" customWidth="1"/>
    <col min="6925" max="7168" width="11.42578125" style="42"/>
    <col min="7169" max="7169" width="12.28515625" style="42" customWidth="1"/>
    <col min="7170" max="7170" width="9.85546875" style="42" customWidth="1"/>
    <col min="7171" max="7171" width="21" style="42" customWidth="1"/>
    <col min="7172" max="7172" width="85.85546875" style="42" customWidth="1"/>
    <col min="7173" max="7173" width="10.5703125" style="42" customWidth="1"/>
    <col min="7174" max="7174" width="11.42578125" style="42"/>
    <col min="7175" max="7175" width="14.7109375" style="42" customWidth="1"/>
    <col min="7176" max="7176" width="20.85546875" style="42" customWidth="1"/>
    <col min="7177" max="7177" width="3.42578125" style="42" customWidth="1"/>
    <col min="7178" max="7179" width="15.42578125" style="42" bestFit="1" customWidth="1"/>
    <col min="7180" max="7180" width="26.28515625" style="42" customWidth="1"/>
    <col min="7181" max="7424" width="11.42578125" style="42"/>
    <col min="7425" max="7425" width="12.28515625" style="42" customWidth="1"/>
    <col min="7426" max="7426" width="9.85546875" style="42" customWidth="1"/>
    <col min="7427" max="7427" width="21" style="42" customWidth="1"/>
    <col min="7428" max="7428" width="85.85546875" style="42" customWidth="1"/>
    <col min="7429" max="7429" width="10.5703125" style="42" customWidth="1"/>
    <col min="7430" max="7430" width="11.42578125" style="42"/>
    <col min="7431" max="7431" width="14.7109375" style="42" customWidth="1"/>
    <col min="7432" max="7432" width="20.85546875" style="42" customWidth="1"/>
    <col min="7433" max="7433" width="3.42578125" style="42" customWidth="1"/>
    <col min="7434" max="7435" width="15.42578125" style="42" bestFit="1" customWidth="1"/>
    <col min="7436" max="7436" width="26.28515625" style="42" customWidth="1"/>
    <col min="7437" max="7680" width="11.42578125" style="42"/>
    <col min="7681" max="7681" width="12.28515625" style="42" customWidth="1"/>
    <col min="7682" max="7682" width="9.85546875" style="42" customWidth="1"/>
    <col min="7683" max="7683" width="21" style="42" customWidth="1"/>
    <col min="7684" max="7684" width="85.85546875" style="42" customWidth="1"/>
    <col min="7685" max="7685" width="10.5703125" style="42" customWidth="1"/>
    <col min="7686" max="7686" width="11.42578125" style="42"/>
    <col min="7687" max="7687" width="14.7109375" style="42" customWidth="1"/>
    <col min="7688" max="7688" width="20.85546875" style="42" customWidth="1"/>
    <col min="7689" max="7689" width="3.42578125" style="42" customWidth="1"/>
    <col min="7690" max="7691" width="15.42578125" style="42" bestFit="1" customWidth="1"/>
    <col min="7692" max="7692" width="26.28515625" style="42" customWidth="1"/>
    <col min="7693" max="7936" width="11.42578125" style="42"/>
    <col min="7937" max="7937" width="12.28515625" style="42" customWidth="1"/>
    <col min="7938" max="7938" width="9.85546875" style="42" customWidth="1"/>
    <col min="7939" max="7939" width="21" style="42" customWidth="1"/>
    <col min="7940" max="7940" width="85.85546875" style="42" customWidth="1"/>
    <col min="7941" max="7941" width="10.5703125" style="42" customWidth="1"/>
    <col min="7942" max="7942" width="11.42578125" style="42"/>
    <col min="7943" max="7943" width="14.7109375" style="42" customWidth="1"/>
    <col min="7944" max="7944" width="20.85546875" style="42" customWidth="1"/>
    <col min="7945" max="7945" width="3.42578125" style="42" customWidth="1"/>
    <col min="7946" max="7947" width="15.42578125" style="42" bestFit="1" customWidth="1"/>
    <col min="7948" max="7948" width="26.28515625" style="42" customWidth="1"/>
    <col min="7949" max="8192" width="11.42578125" style="42"/>
    <col min="8193" max="8193" width="12.28515625" style="42" customWidth="1"/>
    <col min="8194" max="8194" width="9.85546875" style="42" customWidth="1"/>
    <col min="8195" max="8195" width="21" style="42" customWidth="1"/>
    <col min="8196" max="8196" width="85.85546875" style="42" customWidth="1"/>
    <col min="8197" max="8197" width="10.5703125" style="42" customWidth="1"/>
    <col min="8198" max="8198" width="11.42578125" style="42"/>
    <col min="8199" max="8199" width="14.7109375" style="42" customWidth="1"/>
    <col min="8200" max="8200" width="20.85546875" style="42" customWidth="1"/>
    <col min="8201" max="8201" width="3.42578125" style="42" customWidth="1"/>
    <col min="8202" max="8203" width="15.42578125" style="42" bestFit="1" customWidth="1"/>
    <col min="8204" max="8204" width="26.28515625" style="42" customWidth="1"/>
    <col min="8205" max="8448" width="11.42578125" style="42"/>
    <col min="8449" max="8449" width="12.28515625" style="42" customWidth="1"/>
    <col min="8450" max="8450" width="9.85546875" style="42" customWidth="1"/>
    <col min="8451" max="8451" width="21" style="42" customWidth="1"/>
    <col min="8452" max="8452" width="85.85546875" style="42" customWidth="1"/>
    <col min="8453" max="8453" width="10.5703125" style="42" customWidth="1"/>
    <col min="8454" max="8454" width="11.42578125" style="42"/>
    <col min="8455" max="8455" width="14.7109375" style="42" customWidth="1"/>
    <col min="8456" max="8456" width="20.85546875" style="42" customWidth="1"/>
    <col min="8457" max="8457" width="3.42578125" style="42" customWidth="1"/>
    <col min="8458" max="8459" width="15.42578125" style="42" bestFit="1" customWidth="1"/>
    <col min="8460" max="8460" width="26.28515625" style="42" customWidth="1"/>
    <col min="8461" max="8704" width="11.42578125" style="42"/>
    <col min="8705" max="8705" width="12.28515625" style="42" customWidth="1"/>
    <col min="8706" max="8706" width="9.85546875" style="42" customWidth="1"/>
    <col min="8707" max="8707" width="21" style="42" customWidth="1"/>
    <col min="8708" max="8708" width="85.85546875" style="42" customWidth="1"/>
    <col min="8709" max="8709" width="10.5703125" style="42" customWidth="1"/>
    <col min="8710" max="8710" width="11.42578125" style="42"/>
    <col min="8711" max="8711" width="14.7109375" style="42" customWidth="1"/>
    <col min="8712" max="8712" width="20.85546875" style="42" customWidth="1"/>
    <col min="8713" max="8713" width="3.42578125" style="42" customWidth="1"/>
    <col min="8714" max="8715" width="15.42578125" style="42" bestFit="1" customWidth="1"/>
    <col min="8716" max="8716" width="26.28515625" style="42" customWidth="1"/>
    <col min="8717" max="8960" width="11.42578125" style="42"/>
    <col min="8961" max="8961" width="12.28515625" style="42" customWidth="1"/>
    <col min="8962" max="8962" width="9.85546875" style="42" customWidth="1"/>
    <col min="8963" max="8963" width="21" style="42" customWidth="1"/>
    <col min="8964" max="8964" width="85.85546875" style="42" customWidth="1"/>
    <col min="8965" max="8965" width="10.5703125" style="42" customWidth="1"/>
    <col min="8966" max="8966" width="11.42578125" style="42"/>
    <col min="8967" max="8967" width="14.7109375" style="42" customWidth="1"/>
    <col min="8968" max="8968" width="20.85546875" style="42" customWidth="1"/>
    <col min="8969" max="8969" width="3.42578125" style="42" customWidth="1"/>
    <col min="8970" max="8971" width="15.42578125" style="42" bestFit="1" customWidth="1"/>
    <col min="8972" max="8972" width="26.28515625" style="42" customWidth="1"/>
    <col min="8973" max="9216" width="11.42578125" style="42"/>
    <col min="9217" max="9217" width="12.28515625" style="42" customWidth="1"/>
    <col min="9218" max="9218" width="9.85546875" style="42" customWidth="1"/>
    <col min="9219" max="9219" width="21" style="42" customWidth="1"/>
    <col min="9220" max="9220" width="85.85546875" style="42" customWidth="1"/>
    <col min="9221" max="9221" width="10.5703125" style="42" customWidth="1"/>
    <col min="9222" max="9222" width="11.42578125" style="42"/>
    <col min="9223" max="9223" width="14.7109375" style="42" customWidth="1"/>
    <col min="9224" max="9224" width="20.85546875" style="42" customWidth="1"/>
    <col min="9225" max="9225" width="3.42578125" style="42" customWidth="1"/>
    <col min="9226" max="9227" width="15.42578125" style="42" bestFit="1" customWidth="1"/>
    <col min="9228" max="9228" width="26.28515625" style="42" customWidth="1"/>
    <col min="9229" max="9472" width="11.42578125" style="42"/>
    <col min="9473" max="9473" width="12.28515625" style="42" customWidth="1"/>
    <col min="9474" max="9474" width="9.85546875" style="42" customWidth="1"/>
    <col min="9475" max="9475" width="21" style="42" customWidth="1"/>
    <col min="9476" max="9476" width="85.85546875" style="42" customWidth="1"/>
    <col min="9477" max="9477" width="10.5703125" style="42" customWidth="1"/>
    <col min="9478" max="9478" width="11.42578125" style="42"/>
    <col min="9479" max="9479" width="14.7109375" style="42" customWidth="1"/>
    <col min="9480" max="9480" width="20.85546875" style="42" customWidth="1"/>
    <col min="9481" max="9481" width="3.42578125" style="42" customWidth="1"/>
    <col min="9482" max="9483" width="15.42578125" style="42" bestFit="1" customWidth="1"/>
    <col min="9484" max="9484" width="26.28515625" style="42" customWidth="1"/>
    <col min="9485" max="9728" width="11.42578125" style="42"/>
    <col min="9729" max="9729" width="12.28515625" style="42" customWidth="1"/>
    <col min="9730" max="9730" width="9.85546875" style="42" customWidth="1"/>
    <col min="9731" max="9731" width="21" style="42" customWidth="1"/>
    <col min="9732" max="9732" width="85.85546875" style="42" customWidth="1"/>
    <col min="9733" max="9733" width="10.5703125" style="42" customWidth="1"/>
    <col min="9734" max="9734" width="11.42578125" style="42"/>
    <col min="9735" max="9735" width="14.7109375" style="42" customWidth="1"/>
    <col min="9736" max="9736" width="20.85546875" style="42" customWidth="1"/>
    <col min="9737" max="9737" width="3.42578125" style="42" customWidth="1"/>
    <col min="9738" max="9739" width="15.42578125" style="42" bestFit="1" customWidth="1"/>
    <col min="9740" max="9740" width="26.28515625" style="42" customWidth="1"/>
    <col min="9741" max="9984" width="11.42578125" style="42"/>
    <col min="9985" max="9985" width="12.28515625" style="42" customWidth="1"/>
    <col min="9986" max="9986" width="9.85546875" style="42" customWidth="1"/>
    <col min="9987" max="9987" width="21" style="42" customWidth="1"/>
    <col min="9988" max="9988" width="85.85546875" style="42" customWidth="1"/>
    <col min="9989" max="9989" width="10.5703125" style="42" customWidth="1"/>
    <col min="9990" max="9990" width="11.42578125" style="42"/>
    <col min="9991" max="9991" width="14.7109375" style="42" customWidth="1"/>
    <col min="9992" max="9992" width="20.85546875" style="42" customWidth="1"/>
    <col min="9993" max="9993" width="3.42578125" style="42" customWidth="1"/>
    <col min="9994" max="9995" width="15.42578125" style="42" bestFit="1" customWidth="1"/>
    <col min="9996" max="9996" width="26.28515625" style="42" customWidth="1"/>
    <col min="9997" max="10240" width="11.42578125" style="42"/>
    <col min="10241" max="10241" width="12.28515625" style="42" customWidth="1"/>
    <col min="10242" max="10242" width="9.85546875" style="42" customWidth="1"/>
    <col min="10243" max="10243" width="21" style="42" customWidth="1"/>
    <col min="10244" max="10244" width="85.85546875" style="42" customWidth="1"/>
    <col min="10245" max="10245" width="10.5703125" style="42" customWidth="1"/>
    <col min="10246" max="10246" width="11.42578125" style="42"/>
    <col min="10247" max="10247" width="14.7109375" style="42" customWidth="1"/>
    <col min="10248" max="10248" width="20.85546875" style="42" customWidth="1"/>
    <col min="10249" max="10249" width="3.42578125" style="42" customWidth="1"/>
    <col min="10250" max="10251" width="15.42578125" style="42" bestFit="1" customWidth="1"/>
    <col min="10252" max="10252" width="26.28515625" style="42" customWidth="1"/>
    <col min="10253" max="10496" width="11.42578125" style="42"/>
    <col min="10497" max="10497" width="12.28515625" style="42" customWidth="1"/>
    <col min="10498" max="10498" width="9.85546875" style="42" customWidth="1"/>
    <col min="10499" max="10499" width="21" style="42" customWidth="1"/>
    <col min="10500" max="10500" width="85.85546875" style="42" customWidth="1"/>
    <col min="10501" max="10501" width="10.5703125" style="42" customWidth="1"/>
    <col min="10502" max="10502" width="11.42578125" style="42"/>
    <col min="10503" max="10503" width="14.7109375" style="42" customWidth="1"/>
    <col min="10504" max="10504" width="20.85546875" style="42" customWidth="1"/>
    <col min="10505" max="10505" width="3.42578125" style="42" customWidth="1"/>
    <col min="10506" max="10507" width="15.42578125" style="42" bestFit="1" customWidth="1"/>
    <col min="10508" max="10508" width="26.28515625" style="42" customWidth="1"/>
    <col min="10509" max="10752" width="11.42578125" style="42"/>
    <col min="10753" max="10753" width="12.28515625" style="42" customWidth="1"/>
    <col min="10754" max="10754" width="9.85546875" style="42" customWidth="1"/>
    <col min="10755" max="10755" width="21" style="42" customWidth="1"/>
    <col min="10756" max="10756" width="85.85546875" style="42" customWidth="1"/>
    <col min="10757" max="10757" width="10.5703125" style="42" customWidth="1"/>
    <col min="10758" max="10758" width="11.42578125" style="42"/>
    <col min="10759" max="10759" width="14.7109375" style="42" customWidth="1"/>
    <col min="10760" max="10760" width="20.85546875" style="42" customWidth="1"/>
    <col min="10761" max="10761" width="3.42578125" style="42" customWidth="1"/>
    <col min="10762" max="10763" width="15.42578125" style="42" bestFit="1" customWidth="1"/>
    <col min="10764" max="10764" width="26.28515625" style="42" customWidth="1"/>
    <col min="10765" max="11008" width="11.42578125" style="42"/>
    <col min="11009" max="11009" width="12.28515625" style="42" customWidth="1"/>
    <col min="11010" max="11010" width="9.85546875" style="42" customWidth="1"/>
    <col min="11011" max="11011" width="21" style="42" customWidth="1"/>
    <col min="11012" max="11012" width="85.85546875" style="42" customWidth="1"/>
    <col min="11013" max="11013" width="10.5703125" style="42" customWidth="1"/>
    <col min="11014" max="11014" width="11.42578125" style="42"/>
    <col min="11015" max="11015" width="14.7109375" style="42" customWidth="1"/>
    <col min="11016" max="11016" width="20.85546875" style="42" customWidth="1"/>
    <col min="11017" max="11017" width="3.42578125" style="42" customWidth="1"/>
    <col min="11018" max="11019" width="15.42578125" style="42" bestFit="1" customWidth="1"/>
    <col min="11020" max="11020" width="26.28515625" style="42" customWidth="1"/>
    <col min="11021" max="11264" width="11.42578125" style="42"/>
    <col min="11265" max="11265" width="12.28515625" style="42" customWidth="1"/>
    <col min="11266" max="11266" width="9.85546875" style="42" customWidth="1"/>
    <col min="11267" max="11267" width="21" style="42" customWidth="1"/>
    <col min="11268" max="11268" width="85.85546875" style="42" customWidth="1"/>
    <col min="11269" max="11269" width="10.5703125" style="42" customWidth="1"/>
    <col min="11270" max="11270" width="11.42578125" style="42"/>
    <col min="11271" max="11271" width="14.7109375" style="42" customWidth="1"/>
    <col min="11272" max="11272" width="20.85546875" style="42" customWidth="1"/>
    <col min="11273" max="11273" width="3.42578125" style="42" customWidth="1"/>
    <col min="11274" max="11275" width="15.42578125" style="42" bestFit="1" customWidth="1"/>
    <col min="11276" max="11276" width="26.28515625" style="42" customWidth="1"/>
    <col min="11277" max="11520" width="11.42578125" style="42"/>
    <col min="11521" max="11521" width="12.28515625" style="42" customWidth="1"/>
    <col min="11522" max="11522" width="9.85546875" style="42" customWidth="1"/>
    <col min="11523" max="11523" width="21" style="42" customWidth="1"/>
    <col min="11524" max="11524" width="85.85546875" style="42" customWidth="1"/>
    <col min="11525" max="11525" width="10.5703125" style="42" customWidth="1"/>
    <col min="11526" max="11526" width="11.42578125" style="42"/>
    <col min="11527" max="11527" width="14.7109375" style="42" customWidth="1"/>
    <col min="11528" max="11528" width="20.85546875" style="42" customWidth="1"/>
    <col min="11529" max="11529" width="3.42578125" style="42" customWidth="1"/>
    <col min="11530" max="11531" width="15.42578125" style="42" bestFit="1" customWidth="1"/>
    <col min="11532" max="11532" width="26.28515625" style="42" customWidth="1"/>
    <col min="11533" max="11776" width="11.42578125" style="42"/>
    <col min="11777" max="11777" width="12.28515625" style="42" customWidth="1"/>
    <col min="11778" max="11778" width="9.85546875" style="42" customWidth="1"/>
    <col min="11779" max="11779" width="21" style="42" customWidth="1"/>
    <col min="11780" max="11780" width="85.85546875" style="42" customWidth="1"/>
    <col min="11781" max="11781" width="10.5703125" style="42" customWidth="1"/>
    <col min="11782" max="11782" width="11.42578125" style="42"/>
    <col min="11783" max="11783" width="14.7109375" style="42" customWidth="1"/>
    <col min="11784" max="11784" width="20.85546875" style="42" customWidth="1"/>
    <col min="11785" max="11785" width="3.42578125" style="42" customWidth="1"/>
    <col min="11786" max="11787" width="15.42578125" style="42" bestFit="1" customWidth="1"/>
    <col min="11788" max="11788" width="26.28515625" style="42" customWidth="1"/>
    <col min="11789" max="12032" width="11.42578125" style="42"/>
    <col min="12033" max="12033" width="12.28515625" style="42" customWidth="1"/>
    <col min="12034" max="12034" width="9.85546875" style="42" customWidth="1"/>
    <col min="12035" max="12035" width="21" style="42" customWidth="1"/>
    <col min="12036" max="12036" width="85.85546875" style="42" customWidth="1"/>
    <col min="12037" max="12037" width="10.5703125" style="42" customWidth="1"/>
    <col min="12038" max="12038" width="11.42578125" style="42"/>
    <col min="12039" max="12039" width="14.7109375" style="42" customWidth="1"/>
    <col min="12040" max="12040" width="20.85546875" style="42" customWidth="1"/>
    <col min="12041" max="12041" width="3.42578125" style="42" customWidth="1"/>
    <col min="12042" max="12043" width="15.42578125" style="42" bestFit="1" customWidth="1"/>
    <col min="12044" max="12044" width="26.28515625" style="42" customWidth="1"/>
    <col min="12045" max="12288" width="11.42578125" style="42"/>
    <col min="12289" max="12289" width="12.28515625" style="42" customWidth="1"/>
    <col min="12290" max="12290" width="9.85546875" style="42" customWidth="1"/>
    <col min="12291" max="12291" width="21" style="42" customWidth="1"/>
    <col min="12292" max="12292" width="85.85546875" style="42" customWidth="1"/>
    <col min="12293" max="12293" width="10.5703125" style="42" customWidth="1"/>
    <col min="12294" max="12294" width="11.42578125" style="42"/>
    <col min="12295" max="12295" width="14.7109375" style="42" customWidth="1"/>
    <col min="12296" max="12296" width="20.85546875" style="42" customWidth="1"/>
    <col min="12297" max="12297" width="3.42578125" style="42" customWidth="1"/>
    <col min="12298" max="12299" width="15.42578125" style="42" bestFit="1" customWidth="1"/>
    <col min="12300" max="12300" width="26.28515625" style="42" customWidth="1"/>
    <col min="12301" max="12544" width="11.42578125" style="42"/>
    <col min="12545" max="12545" width="12.28515625" style="42" customWidth="1"/>
    <col min="12546" max="12546" width="9.85546875" style="42" customWidth="1"/>
    <col min="12547" max="12547" width="21" style="42" customWidth="1"/>
    <col min="12548" max="12548" width="85.85546875" style="42" customWidth="1"/>
    <col min="12549" max="12549" width="10.5703125" style="42" customWidth="1"/>
    <col min="12550" max="12550" width="11.42578125" style="42"/>
    <col min="12551" max="12551" width="14.7109375" style="42" customWidth="1"/>
    <col min="12552" max="12552" width="20.85546875" style="42" customWidth="1"/>
    <col min="12553" max="12553" width="3.42578125" style="42" customWidth="1"/>
    <col min="12554" max="12555" width="15.42578125" style="42" bestFit="1" customWidth="1"/>
    <col min="12556" max="12556" width="26.28515625" style="42" customWidth="1"/>
    <col min="12557" max="12800" width="11.42578125" style="42"/>
    <col min="12801" max="12801" width="12.28515625" style="42" customWidth="1"/>
    <col min="12802" max="12802" width="9.85546875" style="42" customWidth="1"/>
    <col min="12803" max="12803" width="21" style="42" customWidth="1"/>
    <col min="12804" max="12804" width="85.85546875" style="42" customWidth="1"/>
    <col min="12805" max="12805" width="10.5703125" style="42" customWidth="1"/>
    <col min="12806" max="12806" width="11.42578125" style="42"/>
    <col min="12807" max="12807" width="14.7109375" style="42" customWidth="1"/>
    <col min="12808" max="12808" width="20.85546875" style="42" customWidth="1"/>
    <col min="12809" max="12809" width="3.42578125" style="42" customWidth="1"/>
    <col min="12810" max="12811" width="15.42578125" style="42" bestFit="1" customWidth="1"/>
    <col min="12812" max="12812" width="26.28515625" style="42" customWidth="1"/>
    <col min="12813" max="13056" width="11.42578125" style="42"/>
    <col min="13057" max="13057" width="12.28515625" style="42" customWidth="1"/>
    <col min="13058" max="13058" width="9.85546875" style="42" customWidth="1"/>
    <col min="13059" max="13059" width="21" style="42" customWidth="1"/>
    <col min="13060" max="13060" width="85.85546875" style="42" customWidth="1"/>
    <col min="13061" max="13061" width="10.5703125" style="42" customWidth="1"/>
    <col min="13062" max="13062" width="11.42578125" style="42"/>
    <col min="13063" max="13063" width="14.7109375" style="42" customWidth="1"/>
    <col min="13064" max="13064" width="20.85546875" style="42" customWidth="1"/>
    <col min="13065" max="13065" width="3.42578125" style="42" customWidth="1"/>
    <col min="13066" max="13067" width="15.42578125" style="42" bestFit="1" customWidth="1"/>
    <col min="13068" max="13068" width="26.28515625" style="42" customWidth="1"/>
    <col min="13069" max="13312" width="11.42578125" style="42"/>
    <col min="13313" max="13313" width="12.28515625" style="42" customWidth="1"/>
    <col min="13314" max="13314" width="9.85546875" style="42" customWidth="1"/>
    <col min="13315" max="13315" width="21" style="42" customWidth="1"/>
    <col min="13316" max="13316" width="85.85546875" style="42" customWidth="1"/>
    <col min="13317" max="13317" width="10.5703125" style="42" customWidth="1"/>
    <col min="13318" max="13318" width="11.42578125" style="42"/>
    <col min="13319" max="13319" width="14.7109375" style="42" customWidth="1"/>
    <col min="13320" max="13320" width="20.85546875" style="42" customWidth="1"/>
    <col min="13321" max="13321" width="3.42578125" style="42" customWidth="1"/>
    <col min="13322" max="13323" width="15.42578125" style="42" bestFit="1" customWidth="1"/>
    <col min="13324" max="13324" width="26.28515625" style="42" customWidth="1"/>
    <col min="13325" max="13568" width="11.42578125" style="42"/>
    <col min="13569" max="13569" width="12.28515625" style="42" customWidth="1"/>
    <col min="13570" max="13570" width="9.85546875" style="42" customWidth="1"/>
    <col min="13571" max="13571" width="21" style="42" customWidth="1"/>
    <col min="13572" max="13572" width="85.85546875" style="42" customWidth="1"/>
    <col min="13573" max="13573" width="10.5703125" style="42" customWidth="1"/>
    <col min="13574" max="13574" width="11.42578125" style="42"/>
    <col min="13575" max="13575" width="14.7109375" style="42" customWidth="1"/>
    <col min="13576" max="13576" width="20.85546875" style="42" customWidth="1"/>
    <col min="13577" max="13577" width="3.42578125" style="42" customWidth="1"/>
    <col min="13578" max="13579" width="15.42578125" style="42" bestFit="1" customWidth="1"/>
    <col min="13580" max="13580" width="26.28515625" style="42" customWidth="1"/>
    <col min="13581" max="13824" width="11.42578125" style="42"/>
    <col min="13825" max="13825" width="12.28515625" style="42" customWidth="1"/>
    <col min="13826" max="13826" width="9.85546875" style="42" customWidth="1"/>
    <col min="13827" max="13827" width="21" style="42" customWidth="1"/>
    <col min="13828" max="13828" width="85.85546875" style="42" customWidth="1"/>
    <col min="13829" max="13829" width="10.5703125" style="42" customWidth="1"/>
    <col min="13830" max="13830" width="11.42578125" style="42"/>
    <col min="13831" max="13831" width="14.7109375" style="42" customWidth="1"/>
    <col min="13832" max="13832" width="20.85546875" style="42" customWidth="1"/>
    <col min="13833" max="13833" width="3.42578125" style="42" customWidth="1"/>
    <col min="13834" max="13835" width="15.42578125" style="42" bestFit="1" customWidth="1"/>
    <col min="13836" max="13836" width="26.28515625" style="42" customWidth="1"/>
    <col min="13837" max="14080" width="11.42578125" style="42"/>
    <col min="14081" max="14081" width="12.28515625" style="42" customWidth="1"/>
    <col min="14082" max="14082" width="9.85546875" style="42" customWidth="1"/>
    <col min="14083" max="14083" width="21" style="42" customWidth="1"/>
    <col min="14084" max="14084" width="85.85546875" style="42" customWidth="1"/>
    <col min="14085" max="14085" width="10.5703125" style="42" customWidth="1"/>
    <col min="14086" max="14086" width="11.42578125" style="42"/>
    <col min="14087" max="14087" width="14.7109375" style="42" customWidth="1"/>
    <col min="14088" max="14088" width="20.85546875" style="42" customWidth="1"/>
    <col min="14089" max="14089" width="3.42578125" style="42" customWidth="1"/>
    <col min="14090" max="14091" width="15.42578125" style="42" bestFit="1" customWidth="1"/>
    <col min="14092" max="14092" width="26.28515625" style="42" customWidth="1"/>
    <col min="14093" max="14336" width="11.42578125" style="42"/>
    <col min="14337" max="14337" width="12.28515625" style="42" customWidth="1"/>
    <col min="14338" max="14338" width="9.85546875" style="42" customWidth="1"/>
    <col min="14339" max="14339" width="21" style="42" customWidth="1"/>
    <col min="14340" max="14340" width="85.85546875" style="42" customWidth="1"/>
    <col min="14341" max="14341" width="10.5703125" style="42" customWidth="1"/>
    <col min="14342" max="14342" width="11.42578125" style="42"/>
    <col min="14343" max="14343" width="14.7109375" style="42" customWidth="1"/>
    <col min="14344" max="14344" width="20.85546875" style="42" customWidth="1"/>
    <col min="14345" max="14345" width="3.42578125" style="42" customWidth="1"/>
    <col min="14346" max="14347" width="15.42578125" style="42" bestFit="1" customWidth="1"/>
    <col min="14348" max="14348" width="26.28515625" style="42" customWidth="1"/>
    <col min="14349" max="14592" width="11.42578125" style="42"/>
    <col min="14593" max="14593" width="12.28515625" style="42" customWidth="1"/>
    <col min="14594" max="14594" width="9.85546875" style="42" customWidth="1"/>
    <col min="14595" max="14595" width="21" style="42" customWidth="1"/>
    <col min="14596" max="14596" width="85.85546875" style="42" customWidth="1"/>
    <col min="14597" max="14597" width="10.5703125" style="42" customWidth="1"/>
    <col min="14598" max="14598" width="11.42578125" style="42"/>
    <col min="14599" max="14599" width="14.7109375" style="42" customWidth="1"/>
    <col min="14600" max="14600" width="20.85546875" style="42" customWidth="1"/>
    <col min="14601" max="14601" width="3.42578125" style="42" customWidth="1"/>
    <col min="14602" max="14603" width="15.42578125" style="42" bestFit="1" customWidth="1"/>
    <col min="14604" max="14604" width="26.28515625" style="42" customWidth="1"/>
    <col min="14605" max="14848" width="11.42578125" style="42"/>
    <col min="14849" max="14849" width="12.28515625" style="42" customWidth="1"/>
    <col min="14850" max="14850" width="9.85546875" style="42" customWidth="1"/>
    <col min="14851" max="14851" width="21" style="42" customWidth="1"/>
    <col min="14852" max="14852" width="85.85546875" style="42" customWidth="1"/>
    <col min="14853" max="14853" width="10.5703125" style="42" customWidth="1"/>
    <col min="14854" max="14854" width="11.42578125" style="42"/>
    <col min="14855" max="14855" width="14.7109375" style="42" customWidth="1"/>
    <col min="14856" max="14856" width="20.85546875" style="42" customWidth="1"/>
    <col min="14857" max="14857" width="3.42578125" style="42" customWidth="1"/>
    <col min="14858" max="14859" width="15.42578125" style="42" bestFit="1" customWidth="1"/>
    <col min="14860" max="14860" width="26.28515625" style="42" customWidth="1"/>
    <col min="14861" max="15104" width="11.42578125" style="42"/>
    <col min="15105" max="15105" width="12.28515625" style="42" customWidth="1"/>
    <col min="15106" max="15106" width="9.85546875" style="42" customWidth="1"/>
    <col min="15107" max="15107" width="21" style="42" customWidth="1"/>
    <col min="15108" max="15108" width="85.85546875" style="42" customWidth="1"/>
    <col min="15109" max="15109" width="10.5703125" style="42" customWidth="1"/>
    <col min="15110" max="15110" width="11.42578125" style="42"/>
    <col min="15111" max="15111" width="14.7109375" style="42" customWidth="1"/>
    <col min="15112" max="15112" width="20.85546875" style="42" customWidth="1"/>
    <col min="15113" max="15113" width="3.42578125" style="42" customWidth="1"/>
    <col min="15114" max="15115" width="15.42578125" style="42" bestFit="1" customWidth="1"/>
    <col min="15116" max="15116" width="26.28515625" style="42" customWidth="1"/>
    <col min="15117" max="15360" width="11.42578125" style="42"/>
    <col min="15361" max="15361" width="12.28515625" style="42" customWidth="1"/>
    <col min="15362" max="15362" width="9.85546875" style="42" customWidth="1"/>
    <col min="15363" max="15363" width="21" style="42" customWidth="1"/>
    <col min="15364" max="15364" width="85.85546875" style="42" customWidth="1"/>
    <col min="15365" max="15365" width="10.5703125" style="42" customWidth="1"/>
    <col min="15366" max="15366" width="11.42578125" style="42"/>
    <col min="15367" max="15367" width="14.7109375" style="42" customWidth="1"/>
    <col min="15368" max="15368" width="20.85546875" style="42" customWidth="1"/>
    <col min="15369" max="15369" width="3.42578125" style="42" customWidth="1"/>
    <col min="15370" max="15371" width="15.42578125" style="42" bestFit="1" customWidth="1"/>
    <col min="15372" max="15372" width="26.28515625" style="42" customWidth="1"/>
    <col min="15373" max="15616" width="11.42578125" style="42"/>
    <col min="15617" max="15617" width="12.28515625" style="42" customWidth="1"/>
    <col min="15618" max="15618" width="9.85546875" style="42" customWidth="1"/>
    <col min="15619" max="15619" width="21" style="42" customWidth="1"/>
    <col min="15620" max="15620" width="85.85546875" style="42" customWidth="1"/>
    <col min="15621" max="15621" width="10.5703125" style="42" customWidth="1"/>
    <col min="15622" max="15622" width="11.42578125" style="42"/>
    <col min="15623" max="15623" width="14.7109375" style="42" customWidth="1"/>
    <col min="15624" max="15624" width="20.85546875" style="42" customWidth="1"/>
    <col min="15625" max="15625" width="3.42578125" style="42" customWidth="1"/>
    <col min="15626" max="15627" width="15.42578125" style="42" bestFit="1" customWidth="1"/>
    <col min="15628" max="15628" width="26.28515625" style="42" customWidth="1"/>
    <col min="15629" max="15872" width="11.42578125" style="42"/>
    <col min="15873" max="15873" width="12.28515625" style="42" customWidth="1"/>
    <col min="15874" max="15874" width="9.85546875" style="42" customWidth="1"/>
    <col min="15875" max="15875" width="21" style="42" customWidth="1"/>
    <col min="15876" max="15876" width="85.85546875" style="42" customWidth="1"/>
    <col min="15877" max="15877" width="10.5703125" style="42" customWidth="1"/>
    <col min="15878" max="15878" width="11.42578125" style="42"/>
    <col min="15879" max="15879" width="14.7109375" style="42" customWidth="1"/>
    <col min="15880" max="15880" width="20.85546875" style="42" customWidth="1"/>
    <col min="15881" max="15881" width="3.42578125" style="42" customWidth="1"/>
    <col min="15882" max="15883" width="15.42578125" style="42" bestFit="1" customWidth="1"/>
    <col min="15884" max="15884" width="26.28515625" style="42" customWidth="1"/>
    <col min="15885" max="16128" width="11.42578125" style="42"/>
    <col min="16129" max="16129" width="12.28515625" style="42" customWidth="1"/>
    <col min="16130" max="16130" width="9.85546875" style="42" customWidth="1"/>
    <col min="16131" max="16131" width="21" style="42" customWidth="1"/>
    <col min="16132" max="16132" width="85.85546875" style="42" customWidth="1"/>
    <col min="16133" max="16133" width="10.5703125" style="42" customWidth="1"/>
    <col min="16134" max="16134" width="11.42578125" style="42"/>
    <col min="16135" max="16135" width="14.7109375" style="42" customWidth="1"/>
    <col min="16136" max="16136" width="20.85546875" style="42" customWidth="1"/>
    <col min="16137" max="16137" width="3.42578125" style="42" customWidth="1"/>
    <col min="16138" max="16139" width="15.42578125" style="42" bestFit="1" customWidth="1"/>
    <col min="16140" max="16140" width="26.28515625" style="42" customWidth="1"/>
    <col min="16141" max="16384" width="11.42578125" style="42"/>
  </cols>
  <sheetData>
    <row r="1" spans="1:15" ht="23.25" x14ac:dyDescent="0.35">
      <c r="E1" s="193"/>
      <c r="F1" s="193"/>
      <c r="G1" s="193"/>
      <c r="H1" s="193"/>
      <c r="I1"/>
    </row>
    <row r="2" spans="1:15" ht="19.5" customHeight="1" x14ac:dyDescent="0.35">
      <c r="E2" s="194"/>
      <c r="F2" s="194"/>
      <c r="G2" s="194"/>
      <c r="H2" s="194"/>
      <c r="I2"/>
    </row>
    <row r="3" spans="1:15" ht="19.5" customHeight="1" x14ac:dyDescent="0.35">
      <c r="E3" s="194"/>
      <c r="F3" s="194"/>
      <c r="G3" s="194"/>
      <c r="H3" s="194"/>
      <c r="I3"/>
    </row>
    <row r="4" spans="1:15" ht="19.5" customHeight="1" x14ac:dyDescent="0.35">
      <c r="E4" s="150"/>
      <c r="F4" s="150"/>
      <c r="G4" s="194"/>
      <c r="H4" s="194"/>
      <c r="I4"/>
    </row>
    <row r="5" spans="1:15" ht="8.25" customHeight="1" x14ac:dyDescent="0.35">
      <c r="C5" s="60"/>
      <c r="D5" s="82"/>
      <c r="E5" s="93"/>
      <c r="F5" s="93"/>
      <c r="G5" s="114"/>
      <c r="H5" s="114"/>
      <c r="I5"/>
    </row>
    <row r="6" spans="1:15" ht="23.25" x14ac:dyDescent="0.35">
      <c r="C6" s="60"/>
      <c r="D6" s="152" t="s">
        <v>45</v>
      </c>
      <c r="E6" s="94"/>
      <c r="F6" s="104"/>
      <c r="G6" s="115"/>
      <c r="H6" s="115"/>
      <c r="I6"/>
    </row>
    <row r="7" spans="1:15" ht="11.25" customHeight="1" x14ac:dyDescent="0.35">
      <c r="C7" s="60"/>
      <c r="D7" s="83"/>
      <c r="E7" s="94"/>
      <c r="F7" s="104"/>
      <c r="G7" s="115"/>
      <c r="H7" s="115"/>
      <c r="I7"/>
    </row>
    <row r="8" spans="1:15" s="43" customFormat="1" ht="15.75" x14ac:dyDescent="0.25">
      <c r="C8" s="61"/>
      <c r="E8" s="92"/>
      <c r="F8" s="105"/>
      <c r="G8" s="116"/>
      <c r="H8" s="151"/>
    </row>
    <row r="9" spans="1:15" s="43" customFormat="1" ht="15.75" x14ac:dyDescent="0.25">
      <c r="A9" s="44"/>
      <c r="B9" s="44"/>
      <c r="C9" s="62"/>
      <c r="D9" s="84"/>
      <c r="E9" s="92"/>
      <c r="F9" s="105"/>
      <c r="G9" s="117"/>
      <c r="H9" s="124"/>
    </row>
    <row r="10" spans="1:15" s="43" customFormat="1" ht="15.75" x14ac:dyDescent="0.25">
      <c r="A10" s="45"/>
      <c r="B10" s="45"/>
      <c r="C10" s="63"/>
      <c r="D10" s="85"/>
      <c r="E10" s="92"/>
      <c r="F10" s="105"/>
      <c r="G10" s="118"/>
      <c r="H10" s="118"/>
    </row>
    <row r="11" spans="1:15" s="43" customFormat="1" ht="15.75" x14ac:dyDescent="0.25">
      <c r="A11" s="44"/>
      <c r="B11" s="44"/>
      <c r="C11" s="64"/>
      <c r="E11" s="95"/>
      <c r="F11" s="105"/>
      <c r="G11" s="118"/>
      <c r="H11" s="118"/>
    </row>
    <row r="12" spans="1:15" s="43" customFormat="1" ht="9" customHeight="1" thickBot="1" x14ac:dyDescent="0.3">
      <c r="A12" s="172"/>
      <c r="C12" s="65"/>
      <c r="D12" s="153"/>
      <c r="E12" s="92"/>
      <c r="F12" s="105"/>
      <c r="G12" s="118"/>
      <c r="H12" s="118"/>
    </row>
    <row r="13" spans="1:15" s="43" customFormat="1" ht="16.5" thickBot="1" x14ac:dyDescent="0.3">
      <c r="A13" s="195" t="s">
        <v>31</v>
      </c>
      <c r="B13" s="196"/>
      <c r="C13" s="66" t="s">
        <v>32</v>
      </c>
      <c r="D13" s="154" t="s">
        <v>33</v>
      </c>
      <c r="E13" s="96" t="s">
        <v>34</v>
      </c>
      <c r="F13" s="106" t="s">
        <v>35</v>
      </c>
      <c r="G13" s="119" t="s">
        <v>36</v>
      </c>
      <c r="H13" s="125" t="s">
        <v>37</v>
      </c>
    </row>
    <row r="14" spans="1:15" s="52" customFormat="1" ht="6" customHeight="1" x14ac:dyDescent="0.25">
      <c r="A14" s="173"/>
      <c r="B14" s="46"/>
      <c r="C14" s="67"/>
      <c r="D14" s="155"/>
      <c r="E14" s="97"/>
      <c r="F14" s="107"/>
      <c r="G14" s="128"/>
      <c r="H14" s="129">
        <f>G14*F14</f>
        <v>0</v>
      </c>
      <c r="J14" s="43"/>
      <c r="K14" s="43"/>
      <c r="L14" s="43"/>
      <c r="M14" s="43"/>
      <c r="N14" s="43"/>
      <c r="O14" s="43"/>
    </row>
    <row r="15" spans="1:15" s="52" customFormat="1" ht="35.25" customHeight="1" thickBot="1" x14ac:dyDescent="0.3">
      <c r="A15" s="171" t="s">
        <v>38</v>
      </c>
      <c r="B15" s="47" t="s">
        <v>39</v>
      </c>
      <c r="C15" s="68" t="s">
        <v>40</v>
      </c>
      <c r="D15" s="156" t="s">
        <v>46</v>
      </c>
      <c r="E15" s="98"/>
      <c r="F15" s="108"/>
      <c r="G15" s="130"/>
      <c r="H15" s="131">
        <f>SUM(H16:H53)</f>
        <v>0</v>
      </c>
      <c r="J15" s="43"/>
      <c r="K15" s="43" t="s">
        <v>44</v>
      </c>
      <c r="L15" s="43"/>
      <c r="M15" s="43"/>
      <c r="N15" s="43"/>
      <c r="O15" s="43"/>
    </row>
    <row r="16" spans="1:15" s="52" customFormat="1" ht="15.75" x14ac:dyDescent="0.25">
      <c r="A16" s="174"/>
      <c r="B16" s="48"/>
      <c r="C16" s="69"/>
      <c r="D16" s="157"/>
      <c r="E16" s="97"/>
      <c r="F16" s="107"/>
      <c r="G16" s="132"/>
      <c r="H16" s="133"/>
      <c r="J16" s="43"/>
      <c r="K16" s="43"/>
      <c r="L16" s="43"/>
      <c r="M16" s="43"/>
      <c r="N16" s="43"/>
      <c r="O16" s="43"/>
    </row>
    <row r="17" spans="1:15" s="87" customFormat="1" ht="15.75" x14ac:dyDescent="0.2">
      <c r="A17" s="175"/>
      <c r="B17" s="49"/>
      <c r="C17" s="70"/>
      <c r="D17" s="158"/>
      <c r="E17" s="99"/>
      <c r="F17" s="109"/>
      <c r="G17" s="132"/>
      <c r="H17" s="133"/>
      <c r="J17" s="86"/>
      <c r="K17" s="86"/>
      <c r="L17" s="86"/>
      <c r="M17" s="86"/>
      <c r="N17" s="86"/>
      <c r="O17" s="86"/>
    </row>
    <row r="18" spans="1:15" s="87" customFormat="1" ht="15.75" x14ac:dyDescent="0.2">
      <c r="A18" s="175"/>
      <c r="B18" s="49"/>
      <c r="C18" s="70"/>
      <c r="D18" s="158"/>
      <c r="E18" s="99"/>
      <c r="F18" s="109"/>
      <c r="G18" s="132"/>
      <c r="H18" s="133">
        <f t="shared" ref="H18:H20" si="0">G18*F18</f>
        <v>0</v>
      </c>
      <c r="J18" s="86"/>
      <c r="K18" s="86"/>
      <c r="L18" s="86"/>
      <c r="M18" s="86"/>
      <c r="N18" s="86"/>
      <c r="O18" s="86"/>
    </row>
    <row r="19" spans="1:15" s="87" customFormat="1" ht="15.75" x14ac:dyDescent="0.2">
      <c r="A19" s="176"/>
      <c r="B19" s="50"/>
      <c r="C19" s="72"/>
      <c r="D19" s="223"/>
      <c r="E19" s="99"/>
      <c r="F19" s="109"/>
      <c r="G19" s="132"/>
      <c r="H19" s="133">
        <f t="shared" si="0"/>
        <v>0</v>
      </c>
      <c r="J19" s="86"/>
      <c r="K19" s="86"/>
      <c r="L19" s="86"/>
      <c r="M19" s="86"/>
      <c r="N19" s="86"/>
      <c r="O19" s="86"/>
    </row>
    <row r="20" spans="1:15" s="87" customFormat="1" ht="15.75" x14ac:dyDescent="0.2">
      <c r="A20" s="176"/>
      <c r="B20" s="50"/>
      <c r="C20" s="70"/>
      <c r="D20" s="159"/>
      <c r="E20" s="99"/>
      <c r="F20" s="109"/>
      <c r="G20" s="132"/>
      <c r="H20" s="133">
        <f t="shared" si="0"/>
        <v>0</v>
      </c>
      <c r="J20" s="86"/>
      <c r="K20" s="86"/>
      <c r="L20" s="86"/>
      <c r="M20" s="86"/>
      <c r="N20" s="86"/>
      <c r="O20" s="86"/>
    </row>
    <row r="21" spans="1:15" s="87" customFormat="1" ht="15.75" x14ac:dyDescent="0.2">
      <c r="A21" s="176"/>
      <c r="B21" s="50"/>
      <c r="C21" s="70"/>
      <c r="D21" s="159"/>
      <c r="E21" s="99"/>
      <c r="F21" s="109"/>
      <c r="G21" s="132"/>
      <c r="H21" s="133"/>
      <c r="J21" s="86"/>
      <c r="K21" s="86"/>
      <c r="L21" s="86"/>
      <c r="M21" s="86"/>
      <c r="N21" s="86"/>
      <c r="O21" s="86"/>
    </row>
    <row r="22" spans="1:15" s="87" customFormat="1" ht="15.75" x14ac:dyDescent="0.2">
      <c r="A22" s="176"/>
      <c r="B22" s="50"/>
      <c r="C22" s="70"/>
      <c r="D22" s="223"/>
      <c r="E22" s="99"/>
      <c r="F22" s="109"/>
      <c r="G22" s="132"/>
      <c r="H22" s="133"/>
      <c r="J22" s="86"/>
      <c r="K22" s="86"/>
      <c r="L22" s="86"/>
      <c r="M22" s="86"/>
      <c r="N22" s="86"/>
      <c r="O22" s="86"/>
    </row>
    <row r="23" spans="1:15" s="87" customFormat="1" ht="15.75" x14ac:dyDescent="0.2">
      <c r="A23" s="176"/>
      <c r="B23" s="50"/>
      <c r="C23" s="71"/>
      <c r="D23" s="160"/>
      <c r="E23" s="99"/>
      <c r="F23" s="109"/>
      <c r="G23" s="132"/>
      <c r="H23" s="133"/>
      <c r="J23" s="86"/>
      <c r="K23" s="86"/>
      <c r="L23" s="86"/>
      <c r="M23" s="86"/>
      <c r="N23" s="86"/>
      <c r="O23" s="86"/>
    </row>
    <row r="24" spans="1:15" s="87" customFormat="1" ht="15.75" x14ac:dyDescent="0.2">
      <c r="A24" s="176"/>
      <c r="B24" s="50"/>
      <c r="C24" s="70"/>
      <c r="D24" s="159"/>
      <c r="E24" s="99"/>
      <c r="F24" s="109"/>
      <c r="G24" s="132"/>
      <c r="H24" s="133"/>
      <c r="J24" s="86"/>
      <c r="K24" s="86"/>
      <c r="L24" s="86"/>
      <c r="M24" s="86"/>
      <c r="N24" s="86"/>
      <c r="O24" s="86"/>
    </row>
    <row r="25" spans="1:15" s="87" customFormat="1" ht="15.75" x14ac:dyDescent="0.2">
      <c r="A25" s="176"/>
      <c r="B25" s="50"/>
      <c r="C25" s="70"/>
      <c r="D25" s="159"/>
      <c r="E25" s="99"/>
      <c r="F25" s="109"/>
      <c r="G25" s="132"/>
      <c r="H25" s="133"/>
      <c r="J25" s="86"/>
      <c r="K25" s="86"/>
      <c r="L25" s="86"/>
      <c r="M25" s="86"/>
      <c r="N25" s="86"/>
      <c r="O25" s="86"/>
    </row>
    <row r="26" spans="1:15" s="87" customFormat="1" ht="15.75" x14ac:dyDescent="0.2">
      <c r="A26" s="176"/>
      <c r="B26" s="50"/>
      <c r="C26" s="70"/>
      <c r="D26" s="159"/>
      <c r="E26" s="99"/>
      <c r="F26" s="109"/>
      <c r="G26" s="132"/>
      <c r="H26" s="133"/>
      <c r="J26" s="86"/>
      <c r="K26" s="86"/>
      <c r="L26" s="86"/>
      <c r="M26" s="86"/>
      <c r="N26" s="86"/>
      <c r="O26" s="86"/>
    </row>
    <row r="27" spans="1:15" s="87" customFormat="1" ht="15.75" x14ac:dyDescent="0.2">
      <c r="A27" s="176"/>
      <c r="B27" s="50"/>
      <c r="C27" s="72"/>
      <c r="D27" s="160"/>
      <c r="E27" s="99"/>
      <c r="F27" s="109"/>
      <c r="G27" s="132"/>
      <c r="H27" s="133"/>
      <c r="J27" s="86"/>
      <c r="K27" s="86"/>
      <c r="L27" s="86"/>
      <c r="M27" s="86"/>
      <c r="N27" s="86"/>
      <c r="O27" s="86"/>
    </row>
    <row r="28" spans="1:15" s="87" customFormat="1" ht="15.75" x14ac:dyDescent="0.2">
      <c r="A28" s="176"/>
      <c r="B28" s="50"/>
      <c r="C28" s="70"/>
      <c r="D28" s="161"/>
      <c r="E28" s="99"/>
      <c r="F28" s="109"/>
      <c r="G28" s="132"/>
      <c r="H28" s="133"/>
      <c r="J28" s="86"/>
      <c r="K28" s="86"/>
      <c r="L28" s="86"/>
      <c r="M28" s="86"/>
      <c r="N28" s="86"/>
      <c r="O28" s="86"/>
    </row>
    <row r="29" spans="1:15" s="87" customFormat="1" ht="15.75" x14ac:dyDescent="0.2">
      <c r="A29" s="177"/>
      <c r="B29" s="49"/>
      <c r="C29" s="70"/>
      <c r="D29" s="158"/>
      <c r="E29" s="99"/>
      <c r="F29" s="109"/>
      <c r="G29" s="132"/>
      <c r="H29" s="133"/>
      <c r="J29" s="86"/>
      <c r="K29" s="86"/>
      <c r="L29" s="86"/>
      <c r="M29" s="86"/>
      <c r="N29" s="86"/>
      <c r="O29" s="86"/>
    </row>
    <row r="30" spans="1:15" s="87" customFormat="1" ht="15.75" x14ac:dyDescent="0.2">
      <c r="A30" s="177"/>
      <c r="B30" s="141"/>
      <c r="C30" s="142"/>
      <c r="D30" s="158"/>
      <c r="E30" s="99"/>
      <c r="F30" s="109"/>
      <c r="G30" s="132"/>
      <c r="H30" s="133"/>
      <c r="J30" s="86"/>
      <c r="K30" s="86"/>
      <c r="L30" s="86"/>
      <c r="M30" s="86"/>
      <c r="N30" s="86"/>
      <c r="O30" s="86"/>
    </row>
    <row r="31" spans="1:15" s="87" customFormat="1" ht="15.75" x14ac:dyDescent="0.2">
      <c r="A31" s="175"/>
      <c r="B31" s="49"/>
      <c r="C31" s="70"/>
      <c r="D31" s="162"/>
      <c r="E31" s="99"/>
      <c r="F31" s="109"/>
      <c r="G31" s="132"/>
      <c r="H31" s="133"/>
      <c r="J31" s="86"/>
      <c r="K31" s="86"/>
      <c r="L31" s="86"/>
      <c r="M31" s="86"/>
      <c r="N31" s="86"/>
      <c r="O31" s="86"/>
    </row>
    <row r="32" spans="1:15" s="87" customFormat="1" ht="15.75" x14ac:dyDescent="0.2">
      <c r="A32" s="176"/>
      <c r="B32" s="50"/>
      <c r="C32" s="70"/>
      <c r="D32" s="160"/>
      <c r="E32" s="99"/>
      <c r="F32" s="109"/>
      <c r="G32" s="132"/>
      <c r="H32" s="133"/>
      <c r="J32" s="86"/>
      <c r="K32" s="86"/>
      <c r="L32" s="86"/>
      <c r="M32" s="86"/>
      <c r="N32" s="86"/>
      <c r="O32" s="86"/>
    </row>
    <row r="33" spans="1:15" s="87" customFormat="1" ht="15.75" x14ac:dyDescent="0.2">
      <c r="A33" s="176"/>
      <c r="B33" s="50"/>
      <c r="C33" s="70"/>
      <c r="D33" s="159"/>
      <c r="E33" s="99"/>
      <c r="F33" s="109"/>
      <c r="G33" s="132"/>
      <c r="H33" s="133"/>
      <c r="J33" s="86"/>
      <c r="K33" s="86"/>
      <c r="L33" s="86"/>
      <c r="M33" s="86"/>
      <c r="N33" s="86"/>
      <c r="O33" s="86"/>
    </row>
    <row r="34" spans="1:15" s="87" customFormat="1" ht="15.75" x14ac:dyDescent="0.2">
      <c r="A34" s="176"/>
      <c r="B34" s="50"/>
      <c r="C34" s="70"/>
      <c r="D34" s="160"/>
      <c r="E34" s="99"/>
      <c r="F34" s="109"/>
      <c r="G34" s="132"/>
      <c r="H34" s="133"/>
      <c r="J34" s="86"/>
      <c r="K34" s="86"/>
      <c r="L34" s="86"/>
      <c r="M34" s="86"/>
      <c r="N34" s="86"/>
      <c r="O34" s="86"/>
    </row>
    <row r="35" spans="1:15" s="87" customFormat="1" ht="15.75" x14ac:dyDescent="0.2">
      <c r="A35" s="176"/>
      <c r="B35" s="50"/>
      <c r="C35" s="70"/>
      <c r="D35" s="159"/>
      <c r="E35" s="99"/>
      <c r="F35" s="109"/>
      <c r="G35" s="132"/>
      <c r="H35" s="133"/>
      <c r="J35" s="86"/>
      <c r="K35" s="86"/>
      <c r="L35" s="86"/>
      <c r="M35" s="86"/>
      <c r="N35" s="86"/>
      <c r="O35" s="86"/>
    </row>
    <row r="36" spans="1:15" s="87" customFormat="1" ht="15.75" x14ac:dyDescent="0.2">
      <c r="A36" s="176"/>
      <c r="B36" s="50"/>
      <c r="C36" s="70"/>
      <c r="D36" s="159"/>
      <c r="E36" s="99"/>
      <c r="F36" s="109"/>
      <c r="G36" s="132"/>
      <c r="H36" s="133"/>
      <c r="J36" s="86"/>
      <c r="K36" s="86"/>
      <c r="L36" s="86"/>
      <c r="M36" s="86"/>
      <c r="N36" s="86"/>
      <c r="O36" s="86"/>
    </row>
    <row r="37" spans="1:15" s="87" customFormat="1" ht="15.75" x14ac:dyDescent="0.2">
      <c r="A37" s="176"/>
      <c r="B37" s="50"/>
      <c r="C37" s="70"/>
      <c r="D37" s="159"/>
      <c r="E37" s="99"/>
      <c r="F37" s="109"/>
      <c r="G37" s="132"/>
      <c r="H37" s="133"/>
      <c r="J37" s="86"/>
      <c r="K37" s="86"/>
      <c r="L37" s="86"/>
      <c r="M37" s="86"/>
      <c r="N37" s="86"/>
      <c r="O37" s="86"/>
    </row>
    <row r="38" spans="1:15" s="87" customFormat="1" ht="15.75" x14ac:dyDescent="0.2">
      <c r="A38" s="176"/>
      <c r="B38" s="50"/>
      <c r="C38" s="70"/>
      <c r="D38" s="159"/>
      <c r="E38" s="99"/>
      <c r="F38" s="109"/>
      <c r="G38" s="132"/>
      <c r="H38" s="133"/>
      <c r="J38" s="86"/>
      <c r="K38" s="86"/>
      <c r="L38" s="86"/>
      <c r="M38" s="86"/>
      <c r="N38" s="86"/>
      <c r="O38" s="86"/>
    </row>
    <row r="39" spans="1:15" s="87" customFormat="1" ht="15.75" x14ac:dyDescent="0.2">
      <c r="A39" s="176"/>
      <c r="B39" s="50"/>
      <c r="C39" s="70"/>
      <c r="D39" s="159"/>
      <c r="E39" s="99"/>
      <c r="F39" s="109"/>
      <c r="G39" s="132"/>
      <c r="H39" s="133"/>
      <c r="J39" s="86"/>
      <c r="K39" s="86"/>
      <c r="L39" s="86"/>
      <c r="M39" s="86"/>
      <c r="N39" s="86"/>
      <c r="O39" s="86"/>
    </row>
    <row r="40" spans="1:15" s="87" customFormat="1" ht="15.75" x14ac:dyDescent="0.2">
      <c r="A40" s="176"/>
      <c r="B40" s="50"/>
      <c r="C40" s="70"/>
      <c r="D40" s="159"/>
      <c r="E40" s="99"/>
      <c r="F40" s="109"/>
      <c r="G40" s="132"/>
      <c r="H40" s="133"/>
      <c r="J40" s="86"/>
      <c r="K40" s="86"/>
      <c r="L40" s="86"/>
      <c r="M40" s="86"/>
      <c r="N40" s="86"/>
      <c r="O40" s="86"/>
    </row>
    <row r="41" spans="1:15" s="87" customFormat="1" ht="15.75" x14ac:dyDescent="0.2">
      <c r="A41" s="176"/>
      <c r="B41" s="50"/>
      <c r="C41" s="143"/>
      <c r="D41" s="159"/>
      <c r="E41" s="99"/>
      <c r="F41" s="109"/>
      <c r="G41" s="132"/>
      <c r="H41" s="133"/>
      <c r="J41" s="86"/>
      <c r="K41" s="86"/>
      <c r="L41" s="86"/>
      <c r="M41" s="86"/>
      <c r="N41" s="86"/>
      <c r="O41" s="86"/>
    </row>
    <row r="42" spans="1:15" s="87" customFormat="1" ht="15.75" x14ac:dyDescent="0.2">
      <c r="A42" s="176"/>
      <c r="B42" s="50"/>
      <c r="C42" s="72"/>
      <c r="D42" s="159"/>
      <c r="E42" s="99"/>
      <c r="F42" s="109"/>
      <c r="G42" s="132"/>
      <c r="H42" s="133"/>
      <c r="J42" s="86"/>
      <c r="K42" s="86"/>
      <c r="L42" s="86"/>
      <c r="M42" s="86"/>
      <c r="N42" s="86"/>
      <c r="O42" s="86"/>
    </row>
    <row r="43" spans="1:15" s="87" customFormat="1" ht="15.75" x14ac:dyDescent="0.2">
      <c r="A43" s="176"/>
      <c r="B43" s="50"/>
      <c r="C43" s="143"/>
      <c r="D43" s="159"/>
      <c r="E43" s="99"/>
      <c r="F43" s="109"/>
      <c r="G43" s="132"/>
      <c r="H43" s="133"/>
      <c r="J43" s="86"/>
      <c r="K43" s="86"/>
      <c r="L43" s="86"/>
      <c r="M43" s="86"/>
      <c r="N43" s="86"/>
      <c r="O43" s="86"/>
    </row>
    <row r="44" spans="1:15" s="87" customFormat="1" ht="15.75" x14ac:dyDescent="0.2">
      <c r="A44" s="176"/>
      <c r="B44" s="50"/>
      <c r="C44" s="70"/>
      <c r="D44" s="159"/>
      <c r="E44" s="99"/>
      <c r="F44" s="109"/>
      <c r="G44" s="132"/>
      <c r="H44" s="133"/>
      <c r="J44" s="86"/>
      <c r="K44" s="86"/>
      <c r="L44" s="86"/>
      <c r="M44" s="86"/>
      <c r="N44" s="86"/>
      <c r="O44" s="86"/>
    </row>
    <row r="45" spans="1:15" s="87" customFormat="1" ht="15.75" x14ac:dyDescent="0.2">
      <c r="A45" s="176"/>
      <c r="B45" s="50"/>
      <c r="C45" s="143"/>
      <c r="D45" s="159"/>
      <c r="E45" s="99"/>
      <c r="F45" s="109"/>
      <c r="G45" s="132"/>
      <c r="H45" s="133"/>
      <c r="J45" s="86"/>
      <c r="K45" s="86"/>
      <c r="L45" s="86"/>
      <c r="M45" s="86"/>
      <c r="N45" s="86"/>
      <c r="O45" s="86"/>
    </row>
    <row r="46" spans="1:15" s="87" customFormat="1" ht="15.75" x14ac:dyDescent="0.2">
      <c r="A46" s="176"/>
      <c r="B46" s="50"/>
      <c r="C46" s="72"/>
      <c r="D46" s="160"/>
      <c r="E46" s="99"/>
      <c r="F46" s="109"/>
      <c r="G46" s="132"/>
      <c r="H46" s="133"/>
      <c r="J46" s="86"/>
      <c r="K46" s="86"/>
      <c r="L46" s="86"/>
      <c r="M46" s="86"/>
      <c r="N46" s="86"/>
      <c r="O46" s="86"/>
    </row>
    <row r="47" spans="1:15" s="87" customFormat="1" ht="15.75" x14ac:dyDescent="0.2">
      <c r="A47" s="176"/>
      <c r="B47" s="50"/>
      <c r="C47" s="72"/>
      <c r="D47" s="160"/>
      <c r="E47" s="99"/>
      <c r="F47" s="109"/>
      <c r="G47" s="132"/>
      <c r="H47" s="133"/>
      <c r="J47" s="86"/>
      <c r="K47" s="86"/>
      <c r="L47" s="86"/>
      <c r="M47" s="86"/>
      <c r="N47" s="86"/>
      <c r="O47" s="86"/>
    </row>
    <row r="48" spans="1:15" s="87" customFormat="1" ht="15.75" x14ac:dyDescent="0.2">
      <c r="A48" s="176"/>
      <c r="B48" s="50"/>
      <c r="C48" s="144"/>
      <c r="D48" s="160"/>
      <c r="E48" s="145"/>
      <c r="F48" s="110"/>
      <c r="G48" s="132"/>
      <c r="H48" s="133"/>
      <c r="J48" s="86"/>
      <c r="K48" s="86"/>
      <c r="L48" s="86"/>
      <c r="M48" s="86"/>
      <c r="N48" s="86"/>
      <c r="O48" s="86"/>
    </row>
    <row r="49" spans="1:15" s="87" customFormat="1" ht="15.75" x14ac:dyDescent="0.2">
      <c r="A49" s="176"/>
      <c r="B49" s="50"/>
      <c r="C49" s="143"/>
      <c r="D49" s="161"/>
      <c r="E49" s="99"/>
      <c r="F49" s="109"/>
      <c r="G49" s="132"/>
      <c r="H49" s="133"/>
      <c r="J49" s="86"/>
      <c r="K49" s="86"/>
      <c r="L49" s="86"/>
      <c r="M49" s="86"/>
      <c r="N49" s="86"/>
      <c r="O49" s="86"/>
    </row>
    <row r="50" spans="1:15" s="87" customFormat="1" ht="15.75" x14ac:dyDescent="0.2">
      <c r="A50" s="176"/>
      <c r="B50" s="50"/>
      <c r="C50" s="144"/>
      <c r="D50" s="160"/>
      <c r="E50" s="99"/>
      <c r="F50" s="109"/>
      <c r="G50" s="132"/>
      <c r="H50" s="133"/>
      <c r="J50" s="86"/>
      <c r="K50" s="86"/>
      <c r="L50" s="86"/>
      <c r="M50" s="86"/>
      <c r="N50" s="86"/>
      <c r="O50" s="86"/>
    </row>
    <row r="51" spans="1:15" s="87" customFormat="1" ht="15.75" x14ac:dyDescent="0.2">
      <c r="A51" s="176"/>
      <c r="B51" s="50"/>
      <c r="C51" s="144"/>
      <c r="D51" s="160"/>
      <c r="E51" s="99"/>
      <c r="F51" s="109"/>
      <c r="G51" s="132"/>
      <c r="H51" s="133"/>
      <c r="J51" s="86"/>
      <c r="K51" s="86"/>
      <c r="L51" s="86"/>
      <c r="M51" s="86"/>
      <c r="N51" s="86"/>
      <c r="O51" s="86"/>
    </row>
    <row r="52" spans="1:15" s="87" customFormat="1" ht="15.75" x14ac:dyDescent="0.2">
      <c r="A52" s="176"/>
      <c r="B52" s="50"/>
      <c r="C52" s="144"/>
      <c r="D52" s="158"/>
      <c r="E52" s="145"/>
      <c r="F52" s="110"/>
      <c r="G52" s="146"/>
      <c r="H52" s="147"/>
      <c r="J52" s="86"/>
      <c r="K52" s="86"/>
      <c r="L52" s="86"/>
      <c r="M52" s="86"/>
      <c r="N52" s="86"/>
      <c r="O52" s="86"/>
    </row>
    <row r="53" spans="1:15" s="43" customFormat="1" ht="16.5" thickBot="1" x14ac:dyDescent="0.3">
      <c r="A53" s="178"/>
      <c r="B53" s="51"/>
      <c r="C53" s="73"/>
      <c r="D53" s="163"/>
      <c r="E53" s="100"/>
      <c r="F53" s="100"/>
      <c r="G53" s="134"/>
      <c r="H53" s="133">
        <f>G53*F53</f>
        <v>0</v>
      </c>
    </row>
    <row r="54" spans="1:15" s="43" customFormat="1" ht="4.5" customHeight="1" thickBot="1" x14ac:dyDescent="0.3">
      <c r="A54" s="172"/>
      <c r="C54" s="74"/>
      <c r="D54" s="164"/>
      <c r="F54" s="92"/>
      <c r="G54" s="118"/>
      <c r="H54" s="133">
        <f>G54*F54</f>
        <v>0</v>
      </c>
    </row>
    <row r="55" spans="1:15" s="43" customFormat="1" ht="21" customHeight="1" x14ac:dyDescent="0.25">
      <c r="A55" s="172"/>
      <c r="C55" s="75"/>
      <c r="D55" s="164"/>
      <c r="E55" s="101" t="s">
        <v>41</v>
      </c>
      <c r="F55" s="111"/>
      <c r="G55" s="120"/>
      <c r="H55" s="135">
        <f>SUM(H15:H53)/2</f>
        <v>0</v>
      </c>
      <c r="I55" s="136">
        <f>SUM(I14:I53)/2</f>
        <v>0</v>
      </c>
      <c r="J55" s="136"/>
    </row>
    <row r="56" spans="1:15" s="43" customFormat="1" ht="21" customHeight="1" thickBot="1" x14ac:dyDescent="0.3">
      <c r="A56" s="172"/>
      <c r="C56" s="74"/>
      <c r="D56" s="164"/>
      <c r="E56" s="102" t="s">
        <v>42</v>
      </c>
      <c r="F56" s="112"/>
      <c r="G56" s="121"/>
      <c r="H56" s="126">
        <f>H55*0.2</f>
        <v>0</v>
      </c>
      <c r="K56" s="137"/>
    </row>
    <row r="57" spans="1:15" s="43" customFormat="1" ht="9" customHeight="1" thickBot="1" x14ac:dyDescent="0.3">
      <c r="A57" s="172"/>
      <c r="C57" s="74"/>
      <c r="D57" s="164"/>
      <c r="F57" s="92"/>
      <c r="G57" s="118"/>
      <c r="H57" s="118"/>
    </row>
    <row r="58" spans="1:15" s="43" customFormat="1" ht="27" customHeight="1" thickTop="1" thickBot="1" x14ac:dyDescent="0.4">
      <c r="A58" s="172"/>
      <c r="C58" s="76"/>
      <c r="D58" s="165"/>
      <c r="E58" s="103" t="s">
        <v>43</v>
      </c>
      <c r="F58" s="113"/>
      <c r="G58" s="122"/>
      <c r="H58" s="127">
        <f>H55*1.2</f>
        <v>0</v>
      </c>
      <c r="K58" s="84"/>
    </row>
    <row r="59" spans="1:15" s="43" customFormat="1" ht="16.5" customHeight="1" thickTop="1" x14ac:dyDescent="0.25">
      <c r="A59" s="190"/>
      <c r="B59" s="197"/>
      <c r="C59" s="197"/>
      <c r="D59" s="192"/>
      <c r="E59" s="197"/>
      <c r="F59" s="197"/>
      <c r="G59" s="118"/>
      <c r="H59" s="118"/>
    </row>
    <row r="60" spans="1:15" s="43" customFormat="1" ht="16.5" customHeight="1" x14ac:dyDescent="0.25">
      <c r="A60" s="179"/>
      <c r="B60" s="54"/>
      <c r="C60" s="77"/>
      <c r="D60" s="166"/>
      <c r="E60" s="88"/>
      <c r="F60" s="88"/>
      <c r="G60" s="118"/>
      <c r="H60" s="118"/>
      <c r="K60" s="137"/>
    </row>
    <row r="61" spans="1:15" s="43" customFormat="1" ht="16.5" customHeight="1" x14ac:dyDescent="0.25">
      <c r="A61" s="190"/>
      <c r="B61" s="197"/>
      <c r="C61" s="197"/>
      <c r="D61" s="192"/>
      <c r="E61" s="197"/>
      <c r="F61" s="197"/>
      <c r="G61" s="118"/>
      <c r="H61" s="118"/>
      <c r="K61" s="137"/>
    </row>
    <row r="62" spans="1:15" s="43" customFormat="1" ht="16.5" customHeight="1" x14ac:dyDescent="0.25">
      <c r="A62" s="179"/>
      <c r="B62" s="148"/>
      <c r="C62" s="149"/>
      <c r="D62" s="166"/>
      <c r="E62" s="88"/>
      <c r="F62" s="88"/>
      <c r="G62" s="118"/>
      <c r="H62" s="118"/>
    </row>
    <row r="63" spans="1:15" s="43" customFormat="1" ht="15.75" x14ac:dyDescent="0.25">
      <c r="A63" s="190"/>
      <c r="B63" s="191"/>
      <c r="C63" s="191"/>
      <c r="D63" s="192"/>
      <c r="E63" s="191"/>
      <c r="F63" s="191"/>
      <c r="G63" s="118"/>
      <c r="H63" s="118"/>
    </row>
    <row r="64" spans="1:15" s="43" customFormat="1" ht="15.75" x14ac:dyDescent="0.25">
      <c r="A64" s="179"/>
      <c r="B64" s="198"/>
      <c r="C64" s="198"/>
      <c r="D64" s="199"/>
      <c r="E64" s="198"/>
      <c r="F64" s="198"/>
      <c r="G64" s="118"/>
      <c r="H64" s="118"/>
    </row>
    <row r="65" spans="1:8" s="43" customFormat="1" ht="15.75" x14ac:dyDescent="0.25">
      <c r="A65" s="190"/>
      <c r="B65" s="191"/>
      <c r="C65" s="191"/>
      <c r="D65" s="192"/>
      <c r="E65" s="191"/>
      <c r="F65" s="191"/>
      <c r="G65" s="118"/>
      <c r="H65" s="118"/>
    </row>
    <row r="66" spans="1:8" s="43" customFormat="1" ht="15.75" x14ac:dyDescent="0.25">
      <c r="A66" s="179"/>
      <c r="B66" s="55"/>
      <c r="C66" s="78"/>
      <c r="D66" s="182"/>
      <c r="E66" s="89"/>
      <c r="F66" s="89"/>
      <c r="G66" s="118"/>
      <c r="H66" s="118"/>
    </row>
    <row r="67" spans="1:8" s="43" customFormat="1" ht="15.75" x14ac:dyDescent="0.25">
      <c r="A67" s="179"/>
      <c r="B67" s="198"/>
      <c r="C67" s="198"/>
      <c r="D67" s="183"/>
      <c r="E67" s="90"/>
      <c r="F67" s="90"/>
      <c r="G67" s="118"/>
      <c r="H67" s="118"/>
    </row>
    <row r="68" spans="1:8" s="43" customFormat="1" ht="15.75" x14ac:dyDescent="0.25">
      <c r="A68" s="190"/>
      <c r="B68" s="191"/>
      <c r="C68" s="191"/>
      <c r="D68" s="192"/>
      <c r="E68" s="191"/>
      <c r="F68" s="191"/>
      <c r="G68" s="118"/>
      <c r="H68" s="118"/>
    </row>
    <row r="69" spans="1:8" s="43" customFormat="1" ht="15.75" x14ac:dyDescent="0.25">
      <c r="A69" s="179"/>
      <c r="B69" s="56"/>
      <c r="C69" s="79"/>
      <c r="D69" s="166"/>
      <c r="E69" s="55"/>
      <c r="F69" s="55"/>
      <c r="G69" s="118"/>
      <c r="H69" s="118"/>
    </row>
    <row r="70" spans="1:8" s="43" customFormat="1" ht="15.75" x14ac:dyDescent="0.25">
      <c r="A70" s="186"/>
      <c r="B70" s="187"/>
      <c r="C70" s="187"/>
      <c r="D70" s="188"/>
      <c r="E70" s="187"/>
      <c r="F70" s="187"/>
      <c r="G70" s="118"/>
      <c r="H70" s="118"/>
    </row>
    <row r="71" spans="1:8" ht="15.75" x14ac:dyDescent="0.2">
      <c r="A71" s="179"/>
      <c r="B71" s="189"/>
      <c r="C71" s="189"/>
      <c r="D71" s="185"/>
      <c r="E71" s="189"/>
      <c r="F71" s="189"/>
      <c r="G71" s="189"/>
      <c r="H71" s="189"/>
    </row>
    <row r="72" spans="1:8" ht="15.75" x14ac:dyDescent="0.2">
      <c r="A72" s="179"/>
      <c r="B72" s="189"/>
      <c r="C72" s="189"/>
      <c r="D72" s="185"/>
      <c r="E72" s="189"/>
      <c r="F72" s="189"/>
      <c r="G72" s="189"/>
      <c r="H72" s="189"/>
    </row>
    <row r="73" spans="1:8" ht="15.75" x14ac:dyDescent="0.2">
      <c r="A73" s="179"/>
      <c r="B73" s="189"/>
      <c r="C73" s="189"/>
      <c r="D73" s="185"/>
      <c r="E73" s="189"/>
      <c r="F73" s="189"/>
      <c r="G73" s="189"/>
      <c r="H73" s="189"/>
    </row>
    <row r="74" spans="1:8" s="138" customFormat="1" ht="15.75" x14ac:dyDescent="0.2">
      <c r="A74" s="179"/>
      <c r="B74" s="189"/>
      <c r="C74" s="189"/>
      <c r="D74" s="185"/>
      <c r="E74" s="189"/>
      <c r="F74" s="189"/>
      <c r="G74" s="189"/>
      <c r="H74" s="189"/>
    </row>
    <row r="75" spans="1:8" s="138" customFormat="1" ht="15.75" x14ac:dyDescent="0.2">
      <c r="A75" s="179"/>
      <c r="B75" s="189"/>
      <c r="C75" s="189"/>
      <c r="D75" s="185"/>
      <c r="E75" s="189"/>
      <c r="F75" s="189"/>
      <c r="G75" s="189"/>
      <c r="H75" s="189"/>
    </row>
    <row r="76" spans="1:8" ht="15.75" x14ac:dyDescent="0.2">
      <c r="A76" s="179"/>
      <c r="B76" s="184"/>
      <c r="C76" s="184"/>
      <c r="D76" s="185"/>
      <c r="E76" s="184"/>
      <c r="F76" s="184"/>
      <c r="G76" s="184"/>
      <c r="H76" s="184"/>
    </row>
    <row r="77" spans="1:8" ht="15.75" x14ac:dyDescent="0.2">
      <c r="A77" s="179"/>
      <c r="B77" s="57"/>
      <c r="C77" s="80"/>
      <c r="D77" s="167"/>
      <c r="E77" s="91"/>
      <c r="F77" s="91"/>
    </row>
    <row r="78" spans="1:8" s="43" customFormat="1" ht="15.75" x14ac:dyDescent="0.25">
      <c r="A78" s="170"/>
      <c r="C78" s="81"/>
      <c r="D78" s="168"/>
      <c r="E78" s="52"/>
      <c r="G78" s="118"/>
      <c r="H78" s="118"/>
    </row>
    <row r="79" spans="1:8" s="43" customFormat="1" ht="15.75" x14ac:dyDescent="0.25">
      <c r="A79" s="180"/>
      <c r="B79" s="58"/>
      <c r="C79" s="81"/>
      <c r="D79" s="168"/>
      <c r="E79" s="53"/>
      <c r="G79" s="118"/>
      <c r="H79" s="118"/>
    </row>
    <row r="80" spans="1:8" s="43" customFormat="1" ht="15.75" hidden="1" x14ac:dyDescent="0.25">
      <c r="A80" s="172"/>
      <c r="C80" s="81"/>
      <c r="D80" s="168"/>
      <c r="G80" s="118"/>
      <c r="H80" s="118"/>
    </row>
    <row r="81" spans="1:8" s="43" customFormat="1" ht="15.75" hidden="1" x14ac:dyDescent="0.25">
      <c r="A81" s="172"/>
      <c r="C81" s="81"/>
      <c r="D81" s="168"/>
      <c r="G81" s="118"/>
      <c r="H81" s="118"/>
    </row>
    <row r="82" spans="1:8" s="43" customFormat="1" ht="15.75" hidden="1" x14ac:dyDescent="0.25">
      <c r="A82" s="172"/>
      <c r="C82" s="81"/>
      <c r="D82" s="168"/>
      <c r="G82" s="118"/>
      <c r="H82" s="118"/>
    </row>
    <row r="83" spans="1:8" s="43" customFormat="1" ht="15.75" x14ac:dyDescent="0.25">
      <c r="A83" s="172"/>
      <c r="C83" s="81"/>
      <c r="D83" s="168"/>
      <c r="G83" s="118"/>
      <c r="H83" s="118"/>
    </row>
    <row r="84" spans="1:8" s="43" customFormat="1" ht="15.75" x14ac:dyDescent="0.25">
      <c r="A84" s="172"/>
      <c r="C84" s="81"/>
      <c r="D84" s="168"/>
      <c r="G84" s="118"/>
      <c r="H84" s="118"/>
    </row>
    <row r="85" spans="1:8" x14ac:dyDescent="0.2">
      <c r="A85" s="181"/>
      <c r="D85" s="169"/>
      <c r="E85" s="42"/>
      <c r="F85" s="139"/>
    </row>
    <row r="86" spans="1:8" x14ac:dyDescent="0.2">
      <c r="A86" s="181"/>
      <c r="D86" s="169"/>
      <c r="E86" s="42"/>
      <c r="F86" s="139"/>
    </row>
    <row r="87" spans="1:8" x14ac:dyDescent="0.2">
      <c r="A87" s="181"/>
      <c r="D87" s="169"/>
      <c r="E87" s="42"/>
      <c r="F87" s="139"/>
    </row>
    <row r="88" spans="1:8" x14ac:dyDescent="0.2">
      <c r="A88" s="181"/>
      <c r="D88" s="169"/>
      <c r="E88" s="42"/>
      <c r="F88" s="139"/>
    </row>
    <row r="89" spans="1:8" x14ac:dyDescent="0.2">
      <c r="A89" s="181"/>
      <c r="D89" s="169"/>
      <c r="E89" s="42"/>
      <c r="F89" s="139"/>
    </row>
    <row r="90" spans="1:8" x14ac:dyDescent="0.2">
      <c r="A90" s="181"/>
      <c r="D90" s="169"/>
      <c r="E90" s="42"/>
      <c r="F90" s="139"/>
    </row>
    <row r="91" spans="1:8" x14ac:dyDescent="0.2">
      <c r="A91" s="181"/>
      <c r="D91" s="169"/>
      <c r="E91" s="42"/>
      <c r="F91" s="139"/>
    </row>
    <row r="92" spans="1:8" x14ac:dyDescent="0.2">
      <c r="A92" s="181"/>
      <c r="D92" s="169"/>
      <c r="E92" s="42"/>
      <c r="F92" s="139"/>
    </row>
    <row r="93" spans="1:8" x14ac:dyDescent="0.2">
      <c r="A93" s="181"/>
      <c r="D93" s="169"/>
      <c r="E93" s="42"/>
      <c r="F93" s="139"/>
    </row>
    <row r="94" spans="1:8" x14ac:dyDescent="0.2">
      <c r="A94" s="181"/>
      <c r="D94" s="169"/>
      <c r="E94" s="42"/>
      <c r="F94" s="139"/>
    </row>
    <row r="95" spans="1:8" x14ac:dyDescent="0.2">
      <c r="A95" s="181"/>
      <c r="D95" s="169"/>
      <c r="E95" s="42"/>
      <c r="F95" s="139"/>
    </row>
    <row r="96" spans="1:8" x14ac:dyDescent="0.2">
      <c r="A96" s="181"/>
      <c r="D96" s="169"/>
      <c r="E96" s="42"/>
      <c r="F96" s="139"/>
    </row>
    <row r="97" spans="1:6" x14ac:dyDescent="0.2">
      <c r="A97" s="181"/>
      <c r="D97" s="169"/>
      <c r="E97" s="42"/>
      <c r="F97" s="139"/>
    </row>
    <row r="98" spans="1:6" x14ac:dyDescent="0.2">
      <c r="A98" s="181"/>
      <c r="D98" s="169"/>
      <c r="E98" s="42"/>
      <c r="F98" s="139"/>
    </row>
    <row r="99" spans="1:6" x14ac:dyDescent="0.2">
      <c r="A99" s="181"/>
      <c r="D99" s="169"/>
      <c r="E99" s="42"/>
      <c r="F99" s="139"/>
    </row>
    <row r="100" spans="1:6" x14ac:dyDescent="0.2">
      <c r="A100" s="181"/>
      <c r="D100" s="169"/>
      <c r="E100" s="42"/>
      <c r="F100" s="139"/>
    </row>
    <row r="101" spans="1:6" x14ac:dyDescent="0.2">
      <c r="A101" s="181"/>
      <c r="D101" s="169"/>
      <c r="E101" s="42"/>
      <c r="F101" s="139"/>
    </row>
    <row r="102" spans="1:6" x14ac:dyDescent="0.2">
      <c r="A102" s="181"/>
      <c r="D102" s="169"/>
      <c r="E102" s="42"/>
      <c r="F102" s="139"/>
    </row>
    <row r="103" spans="1:6" x14ac:dyDescent="0.2">
      <c r="A103" s="181"/>
      <c r="D103" s="169"/>
      <c r="E103" s="42"/>
      <c r="F103" s="139"/>
    </row>
    <row r="104" spans="1:6" x14ac:dyDescent="0.2">
      <c r="A104" s="181"/>
      <c r="D104" s="169"/>
      <c r="E104" s="42"/>
      <c r="F104" s="139"/>
    </row>
    <row r="105" spans="1:6" x14ac:dyDescent="0.2">
      <c r="A105" s="181"/>
      <c r="D105" s="169"/>
      <c r="E105" s="42"/>
      <c r="F105" s="139"/>
    </row>
    <row r="106" spans="1:6" x14ac:dyDescent="0.2">
      <c r="A106" s="181"/>
      <c r="D106" s="169"/>
      <c r="E106" s="42"/>
      <c r="F106" s="139"/>
    </row>
    <row r="107" spans="1:6" x14ac:dyDescent="0.2">
      <c r="A107" s="181"/>
      <c r="D107" s="169"/>
      <c r="E107" s="42"/>
      <c r="F107" s="139"/>
    </row>
    <row r="108" spans="1:6" x14ac:dyDescent="0.2">
      <c r="A108" s="181"/>
      <c r="D108" s="169"/>
      <c r="E108" s="42"/>
      <c r="F108" s="139"/>
    </row>
    <row r="109" spans="1:6" x14ac:dyDescent="0.2">
      <c r="A109" s="181"/>
      <c r="D109" s="169"/>
      <c r="E109" s="42"/>
      <c r="F109" s="139"/>
    </row>
    <row r="110" spans="1:6" x14ac:dyDescent="0.2">
      <c r="A110" s="181"/>
      <c r="D110" s="169"/>
      <c r="E110" s="42"/>
      <c r="F110" s="139"/>
    </row>
    <row r="111" spans="1:6" x14ac:dyDescent="0.2">
      <c r="A111" s="181"/>
      <c r="D111" s="169"/>
      <c r="E111" s="42"/>
      <c r="F111" s="139"/>
    </row>
    <row r="112" spans="1:6" x14ac:dyDescent="0.2">
      <c r="A112" s="181"/>
      <c r="D112" s="169"/>
      <c r="E112" s="42"/>
      <c r="F112" s="139"/>
    </row>
    <row r="113" spans="1:6" x14ac:dyDescent="0.2">
      <c r="A113" s="181"/>
      <c r="D113" s="169"/>
      <c r="E113" s="42"/>
      <c r="F113" s="139"/>
    </row>
    <row r="114" spans="1:6" x14ac:dyDescent="0.2">
      <c r="A114" s="181"/>
      <c r="D114" s="169"/>
      <c r="E114" s="42"/>
      <c r="F114" s="139"/>
    </row>
    <row r="115" spans="1:6" x14ac:dyDescent="0.2">
      <c r="A115" s="181"/>
      <c r="D115" s="169"/>
      <c r="E115" s="42"/>
      <c r="F115" s="139"/>
    </row>
    <row r="116" spans="1:6" x14ac:dyDescent="0.2">
      <c r="A116" s="181"/>
      <c r="D116" s="169"/>
      <c r="E116" s="42"/>
      <c r="F116" s="139"/>
    </row>
    <row r="117" spans="1:6" x14ac:dyDescent="0.2">
      <c r="A117" s="181"/>
      <c r="D117" s="169"/>
      <c r="E117" s="42"/>
      <c r="F117" s="139"/>
    </row>
    <row r="118" spans="1:6" x14ac:dyDescent="0.2">
      <c r="A118" s="181"/>
      <c r="D118" s="169"/>
      <c r="E118" s="42"/>
      <c r="F118" s="139"/>
    </row>
    <row r="119" spans="1:6" x14ac:dyDescent="0.2">
      <c r="A119" s="181"/>
      <c r="D119" s="169"/>
      <c r="E119" s="42"/>
      <c r="F119" s="139"/>
    </row>
    <row r="120" spans="1:6" x14ac:dyDescent="0.2">
      <c r="A120" s="181"/>
      <c r="D120" s="169"/>
      <c r="E120" s="42"/>
      <c r="F120" s="139"/>
    </row>
    <row r="121" spans="1:6" x14ac:dyDescent="0.2">
      <c r="A121" s="181"/>
      <c r="D121" s="169"/>
      <c r="E121" s="42"/>
      <c r="F121" s="139"/>
    </row>
    <row r="122" spans="1:6" x14ac:dyDescent="0.2">
      <c r="A122" s="181"/>
      <c r="D122" s="169"/>
      <c r="E122" s="42"/>
      <c r="F122" s="139"/>
    </row>
    <row r="123" spans="1:6" x14ac:dyDescent="0.2">
      <c r="A123" s="181"/>
      <c r="D123" s="169"/>
      <c r="E123" s="42"/>
      <c r="F123" s="139"/>
    </row>
    <row r="124" spans="1:6" x14ac:dyDescent="0.2">
      <c r="A124" s="181"/>
      <c r="D124" s="169"/>
      <c r="E124" s="42"/>
      <c r="F124" s="139"/>
    </row>
    <row r="125" spans="1:6" x14ac:dyDescent="0.2">
      <c r="A125" s="181"/>
      <c r="D125" s="169"/>
      <c r="E125" s="42"/>
      <c r="F125" s="139"/>
    </row>
    <row r="126" spans="1:6" x14ac:dyDescent="0.2">
      <c r="A126" s="181"/>
      <c r="D126" s="169"/>
      <c r="E126" s="42"/>
      <c r="F126" s="139"/>
    </row>
    <row r="127" spans="1:6" x14ac:dyDescent="0.2">
      <c r="A127" s="181"/>
      <c r="D127" s="169"/>
      <c r="E127" s="42"/>
      <c r="F127" s="139"/>
    </row>
    <row r="128" spans="1:6" x14ac:dyDescent="0.2">
      <c r="A128" s="181"/>
      <c r="D128" s="169"/>
      <c r="E128" s="42"/>
      <c r="F128" s="139"/>
    </row>
    <row r="129" spans="1:6" x14ac:dyDescent="0.2">
      <c r="A129" s="181"/>
      <c r="D129" s="169"/>
      <c r="E129" s="42"/>
      <c r="F129" s="139"/>
    </row>
    <row r="130" spans="1:6" x14ac:dyDescent="0.2">
      <c r="A130" s="181"/>
      <c r="D130" s="169"/>
      <c r="E130" s="42"/>
      <c r="F130" s="139"/>
    </row>
    <row r="131" spans="1:6" x14ac:dyDescent="0.2">
      <c r="A131" s="181"/>
      <c r="D131" s="169"/>
      <c r="E131" s="42"/>
      <c r="F131" s="139"/>
    </row>
    <row r="132" spans="1:6" x14ac:dyDescent="0.2">
      <c r="A132" s="181"/>
      <c r="D132" s="169"/>
      <c r="E132" s="42"/>
      <c r="F132" s="139"/>
    </row>
    <row r="133" spans="1:6" x14ac:dyDescent="0.2">
      <c r="A133" s="181"/>
      <c r="D133" s="169"/>
      <c r="E133" s="42"/>
      <c r="F133" s="139"/>
    </row>
    <row r="134" spans="1:6" x14ac:dyDescent="0.2">
      <c r="A134" s="181"/>
      <c r="D134" s="169"/>
      <c r="E134" s="42"/>
      <c r="F134" s="139"/>
    </row>
    <row r="135" spans="1:6" x14ac:dyDescent="0.2">
      <c r="A135" s="181"/>
      <c r="D135" s="169"/>
      <c r="E135" s="42"/>
      <c r="F135" s="139"/>
    </row>
    <row r="136" spans="1:6" x14ac:dyDescent="0.2">
      <c r="A136" s="181"/>
      <c r="D136" s="169"/>
      <c r="E136" s="42"/>
      <c r="F136" s="139"/>
    </row>
    <row r="137" spans="1:6" x14ac:dyDescent="0.2">
      <c r="A137" s="181"/>
      <c r="D137" s="169"/>
      <c r="E137" s="42"/>
      <c r="F137" s="139"/>
    </row>
    <row r="138" spans="1:6" x14ac:dyDescent="0.2">
      <c r="A138" s="181"/>
      <c r="D138" s="169"/>
      <c r="E138" s="42"/>
      <c r="F138" s="139"/>
    </row>
    <row r="139" spans="1:6" x14ac:dyDescent="0.2">
      <c r="A139" s="181"/>
      <c r="D139" s="169"/>
      <c r="E139" s="42"/>
      <c r="F139" s="139"/>
    </row>
    <row r="140" spans="1:6" x14ac:dyDescent="0.2">
      <c r="A140" s="181"/>
      <c r="D140" s="169"/>
      <c r="E140" s="42"/>
      <c r="F140" s="139"/>
    </row>
    <row r="141" spans="1:6" x14ac:dyDescent="0.2">
      <c r="A141" s="181"/>
      <c r="D141" s="169"/>
      <c r="E141" s="42"/>
      <c r="F141" s="139"/>
    </row>
    <row r="142" spans="1:6" x14ac:dyDescent="0.2">
      <c r="A142" s="181"/>
      <c r="D142" s="169"/>
      <c r="E142" s="42"/>
      <c r="F142" s="139"/>
    </row>
    <row r="143" spans="1:6" x14ac:dyDescent="0.2">
      <c r="A143" s="181"/>
      <c r="D143" s="169"/>
      <c r="E143" s="42"/>
      <c r="F143" s="139"/>
    </row>
    <row r="144" spans="1:6" x14ac:dyDescent="0.2">
      <c r="A144" s="181"/>
      <c r="D144" s="169"/>
      <c r="E144" s="42"/>
      <c r="F144" s="139"/>
    </row>
    <row r="145" spans="1:6" x14ac:dyDescent="0.2">
      <c r="A145" s="181"/>
      <c r="D145" s="169"/>
      <c r="E145" s="42"/>
      <c r="F145" s="139"/>
    </row>
    <row r="146" spans="1:6" x14ac:dyDescent="0.2">
      <c r="A146" s="181"/>
      <c r="D146" s="169"/>
      <c r="E146" s="42"/>
      <c r="F146" s="139"/>
    </row>
    <row r="147" spans="1:6" x14ac:dyDescent="0.2">
      <c r="A147" s="181"/>
      <c r="D147" s="169"/>
      <c r="E147" s="42"/>
      <c r="F147" s="139"/>
    </row>
    <row r="148" spans="1:6" x14ac:dyDescent="0.2">
      <c r="A148" s="181"/>
      <c r="D148" s="169"/>
      <c r="E148" s="42"/>
      <c r="F148" s="139"/>
    </row>
    <row r="149" spans="1:6" x14ac:dyDescent="0.2">
      <c r="A149" s="181"/>
      <c r="D149" s="169"/>
      <c r="E149" s="42"/>
      <c r="F149" s="139"/>
    </row>
    <row r="150" spans="1:6" x14ac:dyDescent="0.2">
      <c r="A150" s="181"/>
      <c r="D150" s="169"/>
      <c r="E150" s="42"/>
      <c r="F150" s="139"/>
    </row>
    <row r="151" spans="1:6" x14ac:dyDescent="0.2">
      <c r="A151" s="181"/>
      <c r="D151" s="169"/>
      <c r="E151" s="42"/>
      <c r="F151" s="139"/>
    </row>
    <row r="152" spans="1:6" x14ac:dyDescent="0.2">
      <c r="A152" s="181"/>
      <c r="D152" s="169"/>
      <c r="E152" s="42"/>
      <c r="F152" s="139"/>
    </row>
    <row r="153" spans="1:6" x14ac:dyDescent="0.2">
      <c r="A153" s="181"/>
      <c r="D153" s="169"/>
      <c r="E153" s="42"/>
      <c r="F153" s="139"/>
    </row>
    <row r="154" spans="1:6" x14ac:dyDescent="0.2">
      <c r="A154" s="181"/>
      <c r="D154" s="169"/>
      <c r="E154" s="42"/>
      <c r="F154" s="139"/>
    </row>
    <row r="155" spans="1:6" x14ac:dyDescent="0.2">
      <c r="A155" s="181"/>
      <c r="D155" s="169"/>
      <c r="E155" s="42"/>
      <c r="F155" s="139"/>
    </row>
    <row r="156" spans="1:6" x14ac:dyDescent="0.2">
      <c r="A156" s="181"/>
      <c r="D156" s="169"/>
      <c r="E156" s="42"/>
      <c r="F156" s="139"/>
    </row>
    <row r="157" spans="1:6" x14ac:dyDescent="0.2">
      <c r="A157" s="181"/>
      <c r="D157" s="169"/>
      <c r="E157" s="42"/>
      <c r="F157" s="139"/>
    </row>
    <row r="158" spans="1:6" x14ac:dyDescent="0.2">
      <c r="A158" s="181"/>
      <c r="D158" s="169"/>
      <c r="E158" s="42"/>
      <c r="F158" s="139"/>
    </row>
    <row r="159" spans="1:6" x14ac:dyDescent="0.2">
      <c r="A159" s="181"/>
      <c r="D159" s="169"/>
      <c r="E159" s="42"/>
      <c r="F159" s="139"/>
    </row>
    <row r="160" spans="1:6" x14ac:dyDescent="0.2">
      <c r="A160" s="181"/>
      <c r="D160" s="169"/>
      <c r="E160" s="42"/>
      <c r="F160" s="139"/>
    </row>
    <row r="161" spans="1:6" x14ac:dyDescent="0.2">
      <c r="A161" s="181"/>
      <c r="D161" s="169"/>
      <c r="E161" s="42"/>
      <c r="F161" s="139"/>
    </row>
    <row r="162" spans="1:6" x14ac:dyDescent="0.2">
      <c r="A162" s="181"/>
      <c r="D162" s="169"/>
      <c r="E162" s="42"/>
      <c r="F162" s="139"/>
    </row>
    <row r="163" spans="1:6" x14ac:dyDescent="0.2">
      <c r="A163" s="181"/>
      <c r="D163" s="169"/>
      <c r="E163" s="42"/>
      <c r="F163" s="139"/>
    </row>
    <row r="164" spans="1:6" x14ac:dyDescent="0.2">
      <c r="A164" s="181"/>
      <c r="D164" s="169"/>
      <c r="E164" s="42"/>
      <c r="F164" s="139"/>
    </row>
    <row r="165" spans="1:6" x14ac:dyDescent="0.2">
      <c r="A165" s="181"/>
      <c r="D165" s="169"/>
      <c r="E165" s="42"/>
      <c r="F165" s="139"/>
    </row>
    <row r="166" spans="1:6" x14ac:dyDescent="0.2">
      <c r="A166" s="181"/>
      <c r="D166" s="169"/>
      <c r="E166" s="42"/>
      <c r="F166" s="139"/>
    </row>
    <row r="167" spans="1:6" x14ac:dyDescent="0.2">
      <c r="A167" s="181"/>
      <c r="D167" s="169"/>
      <c r="E167" s="42"/>
      <c r="F167" s="139"/>
    </row>
    <row r="168" spans="1:6" x14ac:dyDescent="0.2">
      <c r="A168" s="181"/>
      <c r="D168" s="169"/>
      <c r="E168" s="42"/>
      <c r="F168" s="139"/>
    </row>
    <row r="169" spans="1:6" x14ac:dyDescent="0.2">
      <c r="A169" s="181"/>
      <c r="D169" s="169"/>
      <c r="E169" s="42"/>
      <c r="F169" s="139"/>
    </row>
    <row r="170" spans="1:6" x14ac:dyDescent="0.2">
      <c r="A170" s="181"/>
      <c r="D170" s="169"/>
      <c r="E170" s="42"/>
      <c r="F170" s="139"/>
    </row>
    <row r="171" spans="1:6" x14ac:dyDescent="0.2">
      <c r="A171" s="181"/>
      <c r="D171" s="169"/>
      <c r="E171" s="42"/>
      <c r="F171" s="139"/>
    </row>
    <row r="172" spans="1:6" x14ac:dyDescent="0.2">
      <c r="A172" s="181"/>
      <c r="D172" s="169"/>
      <c r="E172" s="42"/>
      <c r="F172" s="139"/>
    </row>
    <row r="173" spans="1:6" x14ac:dyDescent="0.2">
      <c r="A173" s="181"/>
      <c r="D173" s="169"/>
      <c r="E173" s="42"/>
      <c r="F173" s="139"/>
    </row>
    <row r="174" spans="1:6" x14ac:dyDescent="0.2">
      <c r="A174" s="181"/>
      <c r="D174" s="169"/>
      <c r="E174" s="42"/>
      <c r="F174" s="139"/>
    </row>
    <row r="175" spans="1:6" x14ac:dyDescent="0.2">
      <c r="A175" s="181"/>
      <c r="D175" s="169"/>
      <c r="E175" s="42"/>
      <c r="F175" s="139"/>
    </row>
    <row r="176" spans="1:6" x14ac:dyDescent="0.2">
      <c r="A176" s="181"/>
      <c r="D176" s="169"/>
      <c r="E176" s="42"/>
      <c r="F176" s="139"/>
    </row>
    <row r="177" spans="1:6" x14ac:dyDescent="0.2">
      <c r="A177" s="181"/>
      <c r="D177" s="169"/>
      <c r="E177" s="42"/>
      <c r="F177" s="139"/>
    </row>
    <row r="178" spans="1:6" x14ac:dyDescent="0.2">
      <c r="A178" s="181"/>
      <c r="D178" s="169"/>
      <c r="E178" s="42"/>
      <c r="F178" s="139"/>
    </row>
    <row r="179" spans="1:6" x14ac:dyDescent="0.2">
      <c r="A179" s="181"/>
      <c r="D179" s="169"/>
      <c r="E179" s="42"/>
      <c r="F179" s="139"/>
    </row>
    <row r="180" spans="1:6" x14ac:dyDescent="0.2">
      <c r="A180" s="181"/>
      <c r="D180" s="169"/>
      <c r="E180" s="42"/>
      <c r="F180" s="139"/>
    </row>
    <row r="181" spans="1:6" x14ac:dyDescent="0.2">
      <c r="A181" s="181"/>
      <c r="D181" s="169"/>
      <c r="E181" s="42"/>
      <c r="F181" s="139"/>
    </row>
    <row r="182" spans="1:6" x14ac:dyDescent="0.2">
      <c r="A182" s="181"/>
      <c r="D182" s="169"/>
      <c r="E182" s="42"/>
      <c r="F182" s="139"/>
    </row>
    <row r="183" spans="1:6" x14ac:dyDescent="0.2">
      <c r="A183" s="181"/>
      <c r="D183" s="169"/>
      <c r="E183" s="42"/>
      <c r="F183" s="139"/>
    </row>
    <row r="184" spans="1:6" x14ac:dyDescent="0.2">
      <c r="A184" s="181"/>
      <c r="D184" s="169"/>
      <c r="E184" s="42"/>
      <c r="F184" s="139"/>
    </row>
    <row r="185" spans="1:6" x14ac:dyDescent="0.2">
      <c r="A185" s="181"/>
      <c r="D185" s="169"/>
      <c r="E185" s="42"/>
      <c r="F185" s="139"/>
    </row>
    <row r="186" spans="1:6" x14ac:dyDescent="0.2">
      <c r="A186" s="181"/>
      <c r="D186" s="169"/>
      <c r="E186" s="42"/>
      <c r="F186" s="139"/>
    </row>
    <row r="187" spans="1:6" x14ac:dyDescent="0.2">
      <c r="A187" s="181"/>
      <c r="D187" s="169"/>
      <c r="E187" s="42"/>
      <c r="F187" s="139"/>
    </row>
    <row r="188" spans="1:6" x14ac:dyDescent="0.2">
      <c r="A188" s="181"/>
      <c r="D188" s="169"/>
      <c r="E188" s="42"/>
      <c r="F188" s="139"/>
    </row>
    <row r="189" spans="1:6" x14ac:dyDescent="0.2">
      <c r="A189" s="181"/>
      <c r="D189" s="169"/>
      <c r="E189" s="42"/>
      <c r="F189" s="139"/>
    </row>
    <row r="190" spans="1:6" x14ac:dyDescent="0.2">
      <c r="A190" s="181"/>
      <c r="D190" s="169"/>
      <c r="E190" s="42"/>
      <c r="F190" s="139"/>
    </row>
    <row r="191" spans="1:6" x14ac:dyDescent="0.2">
      <c r="A191" s="181"/>
      <c r="D191" s="169"/>
      <c r="E191" s="42"/>
      <c r="F191" s="139"/>
    </row>
    <row r="192" spans="1:6" x14ac:dyDescent="0.2">
      <c r="A192" s="181"/>
      <c r="D192" s="169"/>
      <c r="E192" s="42"/>
      <c r="F192" s="139"/>
    </row>
    <row r="193" spans="1:6" x14ac:dyDescent="0.2">
      <c r="A193" s="181"/>
      <c r="D193" s="169"/>
      <c r="E193" s="42"/>
      <c r="F193" s="139"/>
    </row>
    <row r="194" spans="1:6" x14ac:dyDescent="0.2">
      <c r="A194" s="181"/>
      <c r="D194" s="169"/>
      <c r="E194" s="42"/>
      <c r="F194" s="139"/>
    </row>
    <row r="195" spans="1:6" x14ac:dyDescent="0.2">
      <c r="A195" s="181"/>
      <c r="D195" s="169"/>
      <c r="E195" s="42"/>
      <c r="F195" s="139"/>
    </row>
    <row r="196" spans="1:6" x14ac:dyDescent="0.2">
      <c r="A196" s="181"/>
      <c r="D196" s="169"/>
      <c r="E196" s="42"/>
      <c r="F196" s="139"/>
    </row>
    <row r="197" spans="1:6" x14ac:dyDescent="0.2">
      <c r="A197" s="181"/>
      <c r="D197" s="169"/>
      <c r="E197" s="42"/>
      <c r="F197" s="139"/>
    </row>
    <row r="198" spans="1:6" x14ac:dyDescent="0.2">
      <c r="A198" s="181"/>
      <c r="D198" s="169"/>
      <c r="E198" s="42"/>
      <c r="F198" s="139"/>
    </row>
    <row r="199" spans="1:6" x14ac:dyDescent="0.2">
      <c r="A199" s="181"/>
      <c r="D199" s="169"/>
      <c r="E199" s="42"/>
      <c r="F199" s="139"/>
    </row>
    <row r="200" spans="1:6" x14ac:dyDescent="0.2">
      <c r="A200" s="181"/>
      <c r="D200" s="169"/>
      <c r="E200" s="42"/>
      <c r="F200" s="139"/>
    </row>
    <row r="201" spans="1:6" x14ac:dyDescent="0.2">
      <c r="A201" s="181"/>
      <c r="D201" s="169"/>
      <c r="E201" s="42"/>
      <c r="F201" s="139"/>
    </row>
    <row r="202" spans="1:6" x14ac:dyDescent="0.2">
      <c r="A202" s="181"/>
      <c r="D202" s="169"/>
      <c r="E202" s="42"/>
      <c r="F202" s="139"/>
    </row>
    <row r="203" spans="1:6" x14ac:dyDescent="0.2">
      <c r="A203" s="181"/>
      <c r="D203" s="169"/>
      <c r="E203" s="42"/>
      <c r="F203" s="139"/>
    </row>
    <row r="204" spans="1:6" x14ac:dyDescent="0.2">
      <c r="A204" s="181"/>
      <c r="D204" s="169"/>
      <c r="E204" s="42"/>
      <c r="F204" s="139"/>
    </row>
    <row r="205" spans="1:6" x14ac:dyDescent="0.2">
      <c r="A205" s="181"/>
      <c r="D205" s="169"/>
      <c r="E205" s="42"/>
      <c r="F205" s="139"/>
    </row>
    <row r="206" spans="1:6" x14ac:dyDescent="0.2">
      <c r="A206" s="181"/>
      <c r="D206" s="169"/>
      <c r="E206" s="42"/>
      <c r="F206" s="139"/>
    </row>
    <row r="207" spans="1:6" x14ac:dyDescent="0.2">
      <c r="A207" s="181"/>
      <c r="D207" s="169"/>
      <c r="E207" s="42"/>
      <c r="F207" s="139"/>
    </row>
    <row r="208" spans="1:6" x14ac:dyDescent="0.2">
      <c r="A208" s="181"/>
      <c r="D208" s="169"/>
      <c r="E208" s="42"/>
      <c r="F208" s="139"/>
    </row>
    <row r="209" spans="1:6" x14ac:dyDescent="0.2">
      <c r="A209" s="181"/>
      <c r="D209" s="169"/>
      <c r="E209" s="42"/>
      <c r="F209" s="139"/>
    </row>
    <row r="210" spans="1:6" x14ac:dyDescent="0.2">
      <c r="A210" s="181"/>
      <c r="D210" s="169"/>
      <c r="E210" s="42"/>
      <c r="F210" s="139"/>
    </row>
    <row r="211" spans="1:6" x14ac:dyDescent="0.2">
      <c r="A211" s="181"/>
      <c r="D211" s="169"/>
      <c r="E211" s="42"/>
      <c r="F211" s="139"/>
    </row>
    <row r="212" spans="1:6" x14ac:dyDescent="0.2">
      <c r="A212" s="181"/>
      <c r="D212" s="169"/>
      <c r="E212" s="42"/>
      <c r="F212" s="139"/>
    </row>
    <row r="213" spans="1:6" x14ac:dyDescent="0.2">
      <c r="A213" s="181"/>
      <c r="D213" s="169"/>
      <c r="E213" s="42"/>
      <c r="F213" s="139"/>
    </row>
    <row r="214" spans="1:6" x14ac:dyDescent="0.2">
      <c r="A214" s="181"/>
      <c r="D214" s="169"/>
      <c r="E214" s="42"/>
      <c r="F214" s="139"/>
    </row>
    <row r="215" spans="1:6" x14ac:dyDescent="0.2">
      <c r="A215" s="181"/>
      <c r="D215" s="169"/>
      <c r="E215" s="42"/>
      <c r="F215" s="139"/>
    </row>
    <row r="216" spans="1:6" x14ac:dyDescent="0.2">
      <c r="A216" s="181"/>
      <c r="D216" s="169"/>
      <c r="E216" s="42"/>
      <c r="F216" s="139"/>
    </row>
    <row r="217" spans="1:6" x14ac:dyDescent="0.2">
      <c r="A217" s="181"/>
      <c r="D217" s="169"/>
      <c r="E217" s="42"/>
      <c r="F217" s="139"/>
    </row>
    <row r="218" spans="1:6" x14ac:dyDescent="0.2">
      <c r="A218" s="181"/>
      <c r="D218" s="169"/>
      <c r="E218" s="42"/>
      <c r="F218" s="139"/>
    </row>
    <row r="219" spans="1:6" x14ac:dyDescent="0.2">
      <c r="A219" s="181"/>
      <c r="D219" s="169"/>
      <c r="E219" s="42"/>
      <c r="F219" s="139"/>
    </row>
    <row r="220" spans="1:6" x14ac:dyDescent="0.2">
      <c r="A220" s="181"/>
      <c r="D220" s="169"/>
      <c r="E220" s="42"/>
      <c r="F220" s="139"/>
    </row>
    <row r="221" spans="1:6" x14ac:dyDescent="0.2">
      <c r="A221" s="181"/>
      <c r="D221" s="169"/>
      <c r="E221" s="42"/>
      <c r="F221" s="139"/>
    </row>
    <row r="222" spans="1:6" x14ac:dyDescent="0.2">
      <c r="A222" s="181"/>
      <c r="D222" s="169"/>
      <c r="E222" s="42"/>
      <c r="F222" s="139"/>
    </row>
    <row r="223" spans="1:6" x14ac:dyDescent="0.2">
      <c r="A223" s="181"/>
      <c r="D223" s="169"/>
      <c r="E223" s="42"/>
      <c r="F223" s="139"/>
    </row>
    <row r="224" spans="1:6" x14ac:dyDescent="0.2">
      <c r="A224" s="181"/>
      <c r="D224" s="169"/>
      <c r="E224" s="42"/>
      <c r="F224" s="139"/>
    </row>
    <row r="225" spans="1:6" x14ac:dyDescent="0.2">
      <c r="A225" s="181"/>
      <c r="D225" s="169"/>
      <c r="E225" s="42"/>
      <c r="F225" s="139"/>
    </row>
    <row r="226" spans="1:6" x14ac:dyDescent="0.2">
      <c r="A226" s="181"/>
      <c r="D226" s="169"/>
      <c r="E226" s="42"/>
      <c r="F226" s="139"/>
    </row>
    <row r="227" spans="1:6" x14ac:dyDescent="0.2">
      <c r="A227" s="181"/>
      <c r="D227" s="169"/>
      <c r="E227" s="42"/>
      <c r="F227" s="139"/>
    </row>
    <row r="228" spans="1:6" x14ac:dyDescent="0.2">
      <c r="A228" s="181"/>
      <c r="D228" s="169"/>
      <c r="E228" s="42"/>
      <c r="F228" s="139"/>
    </row>
    <row r="229" spans="1:6" x14ac:dyDescent="0.2">
      <c r="A229" s="181"/>
      <c r="D229" s="169"/>
      <c r="E229" s="42"/>
      <c r="F229" s="139"/>
    </row>
    <row r="230" spans="1:6" x14ac:dyDescent="0.2">
      <c r="A230" s="181"/>
      <c r="D230" s="169"/>
      <c r="E230" s="42"/>
      <c r="F230" s="139"/>
    </row>
    <row r="231" spans="1:6" x14ac:dyDescent="0.2">
      <c r="A231" s="181"/>
      <c r="D231" s="169"/>
      <c r="E231" s="42"/>
      <c r="F231" s="139"/>
    </row>
    <row r="232" spans="1:6" x14ac:dyDescent="0.2">
      <c r="A232" s="181"/>
      <c r="D232" s="169"/>
      <c r="E232" s="42"/>
      <c r="F232" s="139"/>
    </row>
    <row r="233" spans="1:6" x14ac:dyDescent="0.2">
      <c r="A233" s="181"/>
      <c r="D233" s="169"/>
      <c r="E233" s="42"/>
      <c r="F233" s="139"/>
    </row>
    <row r="234" spans="1:6" x14ac:dyDescent="0.2">
      <c r="A234" s="181"/>
      <c r="D234" s="169"/>
      <c r="E234" s="42"/>
      <c r="F234" s="139"/>
    </row>
    <row r="235" spans="1:6" x14ac:dyDescent="0.2">
      <c r="A235" s="181"/>
      <c r="D235" s="169"/>
      <c r="E235" s="42"/>
      <c r="F235" s="139"/>
    </row>
    <row r="236" spans="1:6" x14ac:dyDescent="0.2">
      <c r="A236" s="181"/>
      <c r="D236" s="169"/>
      <c r="E236" s="42"/>
      <c r="F236" s="139"/>
    </row>
    <row r="237" spans="1:6" x14ac:dyDescent="0.2">
      <c r="A237" s="181"/>
      <c r="D237" s="169"/>
      <c r="E237" s="42"/>
      <c r="F237" s="139"/>
    </row>
    <row r="238" spans="1:6" x14ac:dyDescent="0.2">
      <c r="A238" s="181"/>
      <c r="D238" s="169"/>
      <c r="E238" s="42"/>
      <c r="F238" s="139"/>
    </row>
    <row r="239" spans="1:6" x14ac:dyDescent="0.2">
      <c r="A239" s="181"/>
      <c r="D239" s="169"/>
      <c r="E239" s="42"/>
      <c r="F239" s="139"/>
    </row>
    <row r="240" spans="1:6" x14ac:dyDescent="0.2">
      <c r="A240" s="181"/>
      <c r="D240" s="169"/>
      <c r="E240" s="42"/>
      <c r="F240" s="139"/>
    </row>
    <row r="241" spans="1:6" x14ac:dyDescent="0.2">
      <c r="A241" s="181"/>
      <c r="D241" s="169"/>
      <c r="E241" s="42"/>
      <c r="F241" s="139"/>
    </row>
    <row r="242" spans="1:6" x14ac:dyDescent="0.2">
      <c r="A242" s="181"/>
      <c r="D242" s="169"/>
      <c r="E242" s="42"/>
      <c r="F242" s="139"/>
    </row>
    <row r="243" spans="1:6" x14ac:dyDescent="0.2">
      <c r="A243" s="181"/>
      <c r="D243" s="169"/>
      <c r="E243" s="42"/>
      <c r="F243" s="139"/>
    </row>
    <row r="244" spans="1:6" x14ac:dyDescent="0.2">
      <c r="A244" s="181"/>
      <c r="D244" s="169"/>
      <c r="E244" s="42"/>
      <c r="F244" s="139"/>
    </row>
    <row r="245" spans="1:6" x14ac:dyDescent="0.2">
      <c r="A245" s="181"/>
      <c r="D245" s="169"/>
      <c r="E245" s="42"/>
      <c r="F245" s="139"/>
    </row>
    <row r="246" spans="1:6" x14ac:dyDescent="0.2">
      <c r="A246" s="181"/>
      <c r="D246" s="169"/>
      <c r="E246" s="42"/>
      <c r="F246" s="139"/>
    </row>
    <row r="247" spans="1:6" x14ac:dyDescent="0.2">
      <c r="A247" s="181"/>
      <c r="D247" s="169"/>
      <c r="E247" s="42"/>
      <c r="F247" s="139"/>
    </row>
    <row r="248" spans="1:6" x14ac:dyDescent="0.2">
      <c r="A248" s="181"/>
      <c r="D248" s="169"/>
      <c r="E248" s="42"/>
      <c r="F248" s="139"/>
    </row>
    <row r="249" spans="1:6" x14ac:dyDescent="0.2">
      <c r="A249" s="181"/>
      <c r="D249" s="169"/>
      <c r="E249" s="42"/>
      <c r="F249" s="139"/>
    </row>
    <row r="250" spans="1:6" x14ac:dyDescent="0.2">
      <c r="A250" s="181"/>
      <c r="D250" s="169"/>
      <c r="E250" s="42"/>
      <c r="F250" s="139"/>
    </row>
    <row r="251" spans="1:6" x14ac:dyDescent="0.2">
      <c r="A251" s="181"/>
      <c r="D251" s="169"/>
      <c r="E251" s="42"/>
      <c r="F251" s="139"/>
    </row>
    <row r="252" spans="1:6" x14ac:dyDescent="0.2">
      <c r="A252" s="181"/>
      <c r="D252" s="169"/>
      <c r="E252" s="42"/>
      <c r="F252" s="139"/>
    </row>
    <row r="253" spans="1:6" x14ac:dyDescent="0.2">
      <c r="A253" s="181"/>
      <c r="D253" s="169"/>
      <c r="E253" s="42"/>
      <c r="F253" s="139"/>
    </row>
    <row r="254" spans="1:6" x14ac:dyDescent="0.2">
      <c r="A254" s="181"/>
      <c r="D254" s="169"/>
      <c r="E254" s="42"/>
      <c r="F254" s="139"/>
    </row>
    <row r="255" spans="1:6" x14ac:dyDescent="0.2">
      <c r="A255" s="181"/>
      <c r="D255" s="169"/>
      <c r="E255" s="42"/>
      <c r="F255" s="139"/>
    </row>
    <row r="256" spans="1:6" x14ac:dyDescent="0.2">
      <c r="A256" s="181"/>
      <c r="D256" s="169"/>
      <c r="E256" s="42"/>
      <c r="F256" s="139"/>
    </row>
    <row r="257" spans="1:6" x14ac:dyDescent="0.2">
      <c r="A257" s="181"/>
      <c r="D257" s="169"/>
      <c r="E257" s="42"/>
      <c r="F257" s="139"/>
    </row>
    <row r="258" spans="1:6" x14ac:dyDescent="0.2">
      <c r="A258" s="181"/>
      <c r="D258" s="169"/>
      <c r="E258" s="42"/>
      <c r="F258" s="139"/>
    </row>
    <row r="259" spans="1:6" x14ac:dyDescent="0.2">
      <c r="A259" s="181"/>
      <c r="D259" s="169"/>
      <c r="E259" s="42"/>
      <c r="F259" s="139"/>
    </row>
    <row r="260" spans="1:6" x14ac:dyDescent="0.2">
      <c r="A260" s="181"/>
      <c r="D260" s="169"/>
      <c r="E260" s="42"/>
      <c r="F260" s="139"/>
    </row>
    <row r="261" spans="1:6" x14ac:dyDescent="0.2">
      <c r="A261" s="181"/>
      <c r="D261" s="169"/>
      <c r="E261" s="42"/>
      <c r="F261" s="139"/>
    </row>
    <row r="262" spans="1:6" x14ac:dyDescent="0.2">
      <c r="A262" s="181"/>
      <c r="D262" s="169"/>
      <c r="E262" s="42"/>
      <c r="F262" s="139"/>
    </row>
    <row r="263" spans="1:6" x14ac:dyDescent="0.2">
      <c r="A263" s="181"/>
      <c r="D263" s="169"/>
      <c r="E263" s="42"/>
      <c r="F263" s="139"/>
    </row>
    <row r="264" spans="1:6" x14ac:dyDescent="0.2">
      <c r="A264" s="181"/>
      <c r="D264" s="169"/>
      <c r="E264" s="42"/>
      <c r="F264" s="139"/>
    </row>
    <row r="265" spans="1:6" x14ac:dyDescent="0.2">
      <c r="A265" s="181"/>
      <c r="D265" s="169"/>
      <c r="E265" s="42"/>
      <c r="F265" s="139"/>
    </row>
    <row r="266" spans="1:6" x14ac:dyDescent="0.2">
      <c r="A266" s="181"/>
      <c r="D266" s="169"/>
      <c r="E266" s="42"/>
      <c r="F266" s="139"/>
    </row>
    <row r="267" spans="1:6" x14ac:dyDescent="0.2">
      <c r="A267" s="181"/>
      <c r="D267" s="169"/>
      <c r="E267" s="42"/>
      <c r="F267" s="139"/>
    </row>
    <row r="268" spans="1:6" x14ac:dyDescent="0.2">
      <c r="A268" s="181"/>
      <c r="D268" s="169"/>
      <c r="E268" s="42"/>
      <c r="F268" s="139"/>
    </row>
    <row r="269" spans="1:6" x14ac:dyDescent="0.2">
      <c r="A269" s="181"/>
      <c r="D269" s="169"/>
      <c r="E269" s="42"/>
      <c r="F269" s="139"/>
    </row>
    <row r="270" spans="1:6" x14ac:dyDescent="0.2">
      <c r="A270" s="181"/>
      <c r="D270" s="169"/>
      <c r="E270" s="42"/>
      <c r="F270" s="139"/>
    </row>
    <row r="271" spans="1:6" x14ac:dyDescent="0.2">
      <c r="A271" s="181"/>
      <c r="D271" s="169"/>
      <c r="E271" s="42"/>
      <c r="F271" s="139"/>
    </row>
    <row r="272" spans="1:6" x14ac:dyDescent="0.2">
      <c r="A272" s="181"/>
      <c r="D272" s="169"/>
      <c r="E272" s="42"/>
      <c r="F272" s="139"/>
    </row>
    <row r="273" spans="1:6" x14ac:dyDescent="0.2">
      <c r="A273" s="181"/>
      <c r="D273" s="169"/>
      <c r="E273" s="42"/>
      <c r="F273" s="139"/>
    </row>
    <row r="274" spans="1:6" x14ac:dyDescent="0.2">
      <c r="A274" s="181"/>
      <c r="D274" s="169"/>
      <c r="E274" s="42"/>
      <c r="F274" s="139"/>
    </row>
    <row r="275" spans="1:6" x14ac:dyDescent="0.2">
      <c r="A275" s="181"/>
      <c r="D275" s="169"/>
      <c r="E275" s="42"/>
      <c r="F275" s="139"/>
    </row>
    <row r="276" spans="1:6" x14ac:dyDescent="0.2">
      <c r="A276" s="181"/>
      <c r="D276" s="169"/>
      <c r="E276" s="42"/>
      <c r="F276" s="139"/>
    </row>
    <row r="277" spans="1:6" x14ac:dyDescent="0.2">
      <c r="A277" s="181"/>
      <c r="D277" s="169"/>
      <c r="E277" s="42"/>
      <c r="F277" s="139"/>
    </row>
    <row r="278" spans="1:6" x14ac:dyDescent="0.2">
      <c r="A278" s="181"/>
      <c r="D278" s="169"/>
      <c r="E278" s="42"/>
      <c r="F278" s="139"/>
    </row>
    <row r="279" spans="1:6" x14ac:dyDescent="0.2">
      <c r="A279" s="181"/>
      <c r="D279" s="169"/>
      <c r="E279" s="42"/>
      <c r="F279" s="139"/>
    </row>
    <row r="280" spans="1:6" x14ac:dyDescent="0.2">
      <c r="A280" s="181"/>
      <c r="D280" s="169"/>
      <c r="E280" s="42"/>
      <c r="F280" s="139"/>
    </row>
    <row r="281" spans="1:6" x14ac:dyDescent="0.2">
      <c r="A281" s="181"/>
      <c r="D281" s="169"/>
      <c r="E281" s="42"/>
      <c r="F281" s="139"/>
    </row>
    <row r="282" spans="1:6" x14ac:dyDescent="0.2">
      <c r="A282" s="181"/>
      <c r="D282" s="169"/>
      <c r="E282" s="42"/>
      <c r="F282" s="139"/>
    </row>
    <row r="283" spans="1:6" x14ac:dyDescent="0.2">
      <c r="A283" s="181"/>
      <c r="D283" s="169"/>
      <c r="E283" s="42"/>
      <c r="F283" s="139"/>
    </row>
    <row r="284" spans="1:6" x14ac:dyDescent="0.2">
      <c r="A284" s="181"/>
      <c r="D284" s="169"/>
      <c r="E284" s="42"/>
      <c r="F284" s="139"/>
    </row>
    <row r="285" spans="1:6" x14ac:dyDescent="0.2">
      <c r="A285" s="181"/>
      <c r="D285" s="169"/>
      <c r="E285" s="42"/>
      <c r="F285" s="139"/>
    </row>
    <row r="286" spans="1:6" x14ac:dyDescent="0.2">
      <c r="A286" s="181"/>
      <c r="D286" s="169"/>
      <c r="E286" s="42"/>
      <c r="F286" s="139"/>
    </row>
    <row r="287" spans="1:6" x14ac:dyDescent="0.2">
      <c r="A287" s="181"/>
      <c r="D287" s="169"/>
      <c r="E287" s="42"/>
      <c r="F287" s="139"/>
    </row>
    <row r="288" spans="1:6" x14ac:dyDescent="0.2">
      <c r="A288" s="181"/>
      <c r="D288" s="169"/>
      <c r="E288" s="42"/>
      <c r="F288" s="139"/>
    </row>
    <row r="289" spans="1:6" x14ac:dyDescent="0.2">
      <c r="A289" s="181"/>
      <c r="D289" s="169"/>
      <c r="E289" s="42"/>
      <c r="F289" s="139"/>
    </row>
    <row r="290" spans="1:6" x14ac:dyDescent="0.2">
      <c r="A290" s="181"/>
      <c r="D290" s="169"/>
      <c r="E290" s="42"/>
      <c r="F290" s="139"/>
    </row>
    <row r="291" spans="1:6" x14ac:dyDescent="0.2">
      <c r="A291" s="181"/>
      <c r="D291" s="169"/>
      <c r="E291" s="42"/>
      <c r="F291" s="139"/>
    </row>
    <row r="292" spans="1:6" x14ac:dyDescent="0.2">
      <c r="A292" s="181"/>
      <c r="D292" s="169"/>
      <c r="E292" s="42"/>
      <c r="F292" s="139"/>
    </row>
    <row r="293" spans="1:6" x14ac:dyDescent="0.2">
      <c r="A293" s="181"/>
      <c r="D293" s="169"/>
      <c r="E293" s="42"/>
      <c r="F293" s="139"/>
    </row>
    <row r="294" spans="1:6" x14ac:dyDescent="0.2">
      <c r="A294" s="181"/>
      <c r="D294" s="169"/>
      <c r="E294" s="42"/>
      <c r="F294" s="139"/>
    </row>
    <row r="295" spans="1:6" x14ac:dyDescent="0.2">
      <c r="A295" s="181"/>
      <c r="D295" s="169"/>
      <c r="E295" s="42"/>
      <c r="F295" s="139"/>
    </row>
    <row r="296" spans="1:6" x14ac:dyDescent="0.2">
      <c r="A296" s="181"/>
      <c r="D296" s="169"/>
      <c r="E296" s="42"/>
      <c r="F296" s="139"/>
    </row>
    <row r="297" spans="1:6" x14ac:dyDescent="0.2">
      <c r="A297" s="181"/>
      <c r="D297" s="169"/>
      <c r="E297" s="42"/>
      <c r="F297" s="139"/>
    </row>
    <row r="298" spans="1:6" x14ac:dyDescent="0.2">
      <c r="A298" s="181"/>
      <c r="D298" s="169"/>
      <c r="E298" s="42"/>
      <c r="F298" s="139"/>
    </row>
    <row r="299" spans="1:6" x14ac:dyDescent="0.2">
      <c r="A299" s="181"/>
      <c r="D299" s="169"/>
      <c r="E299" s="42"/>
      <c r="F299" s="139"/>
    </row>
    <row r="300" spans="1:6" x14ac:dyDescent="0.2">
      <c r="A300" s="181"/>
      <c r="D300" s="169"/>
      <c r="E300" s="42"/>
      <c r="F300" s="139"/>
    </row>
    <row r="301" spans="1:6" x14ac:dyDescent="0.2">
      <c r="A301" s="181"/>
      <c r="D301" s="169"/>
      <c r="E301" s="42"/>
      <c r="F301" s="139"/>
    </row>
    <row r="302" spans="1:6" x14ac:dyDescent="0.2">
      <c r="A302" s="181"/>
      <c r="D302" s="169"/>
      <c r="E302" s="42"/>
      <c r="F302" s="139"/>
    </row>
    <row r="303" spans="1:6" x14ac:dyDescent="0.2">
      <c r="A303" s="181"/>
      <c r="D303" s="169"/>
      <c r="E303" s="42"/>
      <c r="F303" s="139"/>
    </row>
    <row r="304" spans="1:6" x14ac:dyDescent="0.2">
      <c r="A304" s="181"/>
      <c r="D304" s="169"/>
      <c r="E304" s="42"/>
      <c r="F304" s="139"/>
    </row>
    <row r="305" spans="1:6" x14ac:dyDescent="0.2">
      <c r="A305" s="181"/>
      <c r="D305" s="169"/>
      <c r="E305" s="42"/>
      <c r="F305" s="139"/>
    </row>
    <row r="306" spans="1:6" x14ac:dyDescent="0.2">
      <c r="A306" s="181"/>
      <c r="D306" s="169"/>
      <c r="E306" s="42"/>
      <c r="F306" s="139"/>
    </row>
    <row r="307" spans="1:6" x14ac:dyDescent="0.2">
      <c r="A307" s="181"/>
      <c r="D307" s="169"/>
      <c r="E307" s="42"/>
      <c r="F307" s="139"/>
    </row>
    <row r="308" spans="1:6" x14ac:dyDescent="0.2">
      <c r="A308" s="181"/>
      <c r="D308" s="169"/>
      <c r="E308" s="42"/>
      <c r="F308" s="139"/>
    </row>
    <row r="309" spans="1:6" x14ac:dyDescent="0.2">
      <c r="A309" s="181"/>
      <c r="D309" s="169"/>
      <c r="E309" s="42"/>
      <c r="F309" s="139"/>
    </row>
    <row r="310" spans="1:6" x14ac:dyDescent="0.2">
      <c r="A310" s="181"/>
      <c r="D310" s="169"/>
      <c r="E310" s="42"/>
      <c r="F310" s="139"/>
    </row>
    <row r="311" spans="1:6" x14ac:dyDescent="0.2">
      <c r="A311" s="181"/>
      <c r="D311" s="169"/>
      <c r="E311" s="42"/>
      <c r="F311" s="139"/>
    </row>
    <row r="312" spans="1:6" x14ac:dyDescent="0.2">
      <c r="A312" s="181"/>
      <c r="D312" s="169"/>
      <c r="E312" s="42"/>
      <c r="F312" s="139"/>
    </row>
    <row r="313" spans="1:6" x14ac:dyDescent="0.2">
      <c r="A313" s="181"/>
      <c r="D313" s="169"/>
      <c r="E313" s="42"/>
      <c r="F313" s="139"/>
    </row>
    <row r="314" spans="1:6" x14ac:dyDescent="0.2">
      <c r="A314" s="181"/>
      <c r="D314" s="169"/>
      <c r="E314" s="42"/>
      <c r="F314" s="139"/>
    </row>
    <row r="315" spans="1:6" x14ac:dyDescent="0.2">
      <c r="A315" s="181"/>
      <c r="D315" s="169"/>
      <c r="E315" s="42"/>
      <c r="F315" s="139"/>
    </row>
    <row r="316" spans="1:6" x14ac:dyDescent="0.2">
      <c r="A316" s="181"/>
      <c r="D316" s="169"/>
      <c r="E316" s="42"/>
      <c r="F316" s="139"/>
    </row>
    <row r="317" spans="1:6" x14ac:dyDescent="0.2">
      <c r="A317" s="181"/>
      <c r="D317" s="169"/>
      <c r="E317" s="42"/>
      <c r="F317" s="139"/>
    </row>
    <row r="318" spans="1:6" x14ac:dyDescent="0.2">
      <c r="A318" s="181"/>
      <c r="D318" s="169"/>
      <c r="E318" s="42"/>
      <c r="F318" s="139"/>
    </row>
    <row r="319" spans="1:6" x14ac:dyDescent="0.2">
      <c r="A319" s="181"/>
      <c r="D319" s="169"/>
      <c r="E319" s="42"/>
      <c r="F319" s="139"/>
    </row>
    <row r="320" spans="1:6" x14ac:dyDescent="0.2">
      <c r="A320" s="181"/>
      <c r="D320" s="169"/>
      <c r="E320" s="42"/>
      <c r="F320" s="139"/>
    </row>
    <row r="321" spans="1:6" x14ac:dyDescent="0.2">
      <c r="A321" s="181"/>
      <c r="D321" s="169"/>
      <c r="E321" s="42"/>
      <c r="F321" s="139"/>
    </row>
    <row r="322" spans="1:6" x14ac:dyDescent="0.2">
      <c r="A322" s="181"/>
      <c r="D322" s="169"/>
      <c r="E322" s="42"/>
      <c r="F322" s="139"/>
    </row>
    <row r="323" spans="1:6" x14ac:dyDescent="0.2">
      <c r="A323" s="181"/>
      <c r="D323" s="169"/>
      <c r="E323" s="42"/>
      <c r="F323" s="139"/>
    </row>
    <row r="324" spans="1:6" x14ac:dyDescent="0.2">
      <c r="A324" s="181"/>
      <c r="D324" s="169"/>
      <c r="E324" s="42"/>
      <c r="F324" s="139"/>
    </row>
    <row r="325" spans="1:6" x14ac:dyDescent="0.2">
      <c r="A325" s="181"/>
      <c r="D325" s="169"/>
      <c r="E325" s="42"/>
      <c r="F325" s="139"/>
    </row>
    <row r="326" spans="1:6" x14ac:dyDescent="0.2">
      <c r="A326" s="181"/>
      <c r="D326" s="169"/>
      <c r="E326" s="42"/>
      <c r="F326" s="139"/>
    </row>
    <row r="327" spans="1:6" x14ac:dyDescent="0.2">
      <c r="A327" s="181"/>
      <c r="D327" s="169"/>
      <c r="E327" s="42"/>
      <c r="F327" s="139"/>
    </row>
    <row r="328" spans="1:6" x14ac:dyDescent="0.2">
      <c r="A328" s="181"/>
      <c r="D328" s="169"/>
      <c r="E328" s="42"/>
      <c r="F328" s="139"/>
    </row>
    <row r="329" spans="1:6" x14ac:dyDescent="0.2">
      <c r="A329" s="181"/>
      <c r="D329" s="169"/>
      <c r="E329" s="42"/>
      <c r="F329" s="139"/>
    </row>
    <row r="330" spans="1:6" x14ac:dyDescent="0.2">
      <c r="A330" s="181"/>
      <c r="D330" s="169"/>
      <c r="E330" s="42"/>
      <c r="F330" s="139"/>
    </row>
    <row r="331" spans="1:6" x14ac:dyDescent="0.2">
      <c r="A331" s="181"/>
      <c r="D331" s="169"/>
      <c r="E331" s="42"/>
      <c r="F331" s="139"/>
    </row>
    <row r="332" spans="1:6" x14ac:dyDescent="0.2">
      <c r="A332" s="181"/>
      <c r="D332" s="169"/>
      <c r="E332" s="42"/>
      <c r="F332" s="139"/>
    </row>
    <row r="333" spans="1:6" x14ac:dyDescent="0.2">
      <c r="A333" s="181"/>
      <c r="D333" s="169"/>
      <c r="E333" s="42"/>
      <c r="F333" s="139"/>
    </row>
    <row r="334" spans="1:6" x14ac:dyDescent="0.2">
      <c r="A334" s="181"/>
      <c r="D334" s="169"/>
      <c r="E334" s="42"/>
      <c r="F334" s="139"/>
    </row>
    <row r="335" spans="1:6" x14ac:dyDescent="0.2">
      <c r="A335" s="181"/>
      <c r="D335" s="169"/>
      <c r="E335" s="42"/>
      <c r="F335" s="139"/>
    </row>
    <row r="336" spans="1:6" x14ac:dyDescent="0.2">
      <c r="A336" s="181"/>
      <c r="D336" s="169"/>
      <c r="E336" s="42"/>
      <c r="F336" s="139"/>
    </row>
    <row r="337" spans="1:6" x14ac:dyDescent="0.2">
      <c r="A337" s="181"/>
      <c r="D337" s="169"/>
      <c r="E337" s="42"/>
      <c r="F337" s="139"/>
    </row>
    <row r="338" spans="1:6" x14ac:dyDescent="0.2">
      <c r="A338" s="181"/>
      <c r="D338" s="169"/>
      <c r="E338" s="42"/>
      <c r="F338" s="139"/>
    </row>
    <row r="339" spans="1:6" x14ac:dyDescent="0.2">
      <c r="A339" s="181"/>
      <c r="D339" s="169"/>
      <c r="E339" s="42"/>
      <c r="F339" s="139"/>
    </row>
    <row r="340" spans="1:6" x14ac:dyDescent="0.2">
      <c r="A340" s="181"/>
      <c r="D340" s="169"/>
      <c r="E340" s="42"/>
      <c r="F340" s="139"/>
    </row>
    <row r="341" spans="1:6" x14ac:dyDescent="0.2">
      <c r="A341" s="181"/>
      <c r="D341" s="169"/>
      <c r="E341" s="42"/>
      <c r="F341" s="139"/>
    </row>
    <row r="342" spans="1:6" x14ac:dyDescent="0.2">
      <c r="A342" s="181"/>
      <c r="D342" s="169"/>
      <c r="E342" s="42"/>
      <c r="F342" s="139"/>
    </row>
    <row r="343" spans="1:6" x14ac:dyDescent="0.2">
      <c r="A343" s="181"/>
      <c r="D343" s="169"/>
      <c r="E343" s="42"/>
      <c r="F343" s="139"/>
    </row>
    <row r="344" spans="1:6" x14ac:dyDescent="0.2">
      <c r="A344" s="181"/>
      <c r="D344" s="169"/>
      <c r="E344" s="42"/>
      <c r="F344" s="139"/>
    </row>
    <row r="345" spans="1:6" x14ac:dyDescent="0.2">
      <c r="A345" s="181"/>
      <c r="D345" s="169"/>
      <c r="E345" s="42"/>
      <c r="F345" s="139"/>
    </row>
    <row r="346" spans="1:6" x14ac:dyDescent="0.2">
      <c r="A346" s="181"/>
      <c r="D346" s="169"/>
      <c r="E346" s="42"/>
      <c r="F346" s="139"/>
    </row>
    <row r="347" spans="1:6" x14ac:dyDescent="0.2">
      <c r="A347" s="181"/>
      <c r="D347" s="169"/>
      <c r="E347" s="42"/>
      <c r="F347" s="139"/>
    </row>
    <row r="348" spans="1:6" x14ac:dyDescent="0.2">
      <c r="A348" s="181"/>
      <c r="D348" s="169"/>
      <c r="E348" s="42"/>
      <c r="F348" s="139"/>
    </row>
    <row r="349" spans="1:6" x14ac:dyDescent="0.2">
      <c r="A349" s="181"/>
      <c r="D349" s="169"/>
      <c r="E349" s="42"/>
      <c r="F349" s="139"/>
    </row>
    <row r="350" spans="1:6" x14ac:dyDescent="0.2">
      <c r="A350" s="181"/>
      <c r="D350" s="169"/>
      <c r="E350" s="42"/>
      <c r="F350" s="139"/>
    </row>
    <row r="351" spans="1:6" x14ac:dyDescent="0.2">
      <c r="A351" s="181"/>
      <c r="D351" s="169"/>
      <c r="E351" s="42"/>
      <c r="F351" s="139"/>
    </row>
    <row r="352" spans="1:6" x14ac:dyDescent="0.2">
      <c r="A352" s="181"/>
      <c r="D352" s="169"/>
      <c r="E352" s="42"/>
      <c r="F352" s="139"/>
    </row>
    <row r="353" spans="1:6" x14ac:dyDescent="0.2">
      <c r="A353" s="181"/>
      <c r="D353" s="169"/>
      <c r="E353" s="42"/>
      <c r="F353" s="139"/>
    </row>
    <row r="354" spans="1:6" x14ac:dyDescent="0.2">
      <c r="A354" s="181"/>
      <c r="D354" s="169"/>
      <c r="E354" s="42"/>
      <c r="F354" s="139"/>
    </row>
    <row r="355" spans="1:6" x14ac:dyDescent="0.2">
      <c r="A355" s="181"/>
      <c r="D355" s="169"/>
      <c r="E355" s="42"/>
      <c r="F355" s="139"/>
    </row>
    <row r="356" spans="1:6" x14ac:dyDescent="0.2">
      <c r="A356" s="181"/>
      <c r="D356" s="169"/>
      <c r="E356" s="42"/>
      <c r="F356" s="139"/>
    </row>
    <row r="357" spans="1:6" x14ac:dyDescent="0.2">
      <c r="A357" s="181"/>
      <c r="D357" s="169"/>
      <c r="E357" s="42"/>
      <c r="F357" s="139"/>
    </row>
    <row r="358" spans="1:6" x14ac:dyDescent="0.2">
      <c r="A358" s="181"/>
      <c r="D358" s="169"/>
      <c r="E358" s="42"/>
      <c r="F358" s="139"/>
    </row>
    <row r="359" spans="1:6" x14ac:dyDescent="0.2">
      <c r="A359" s="181"/>
      <c r="D359" s="169"/>
      <c r="E359" s="42"/>
      <c r="F359" s="139"/>
    </row>
    <row r="360" spans="1:6" x14ac:dyDescent="0.2">
      <c r="A360" s="181"/>
      <c r="D360" s="169"/>
      <c r="E360" s="42"/>
      <c r="F360" s="139"/>
    </row>
    <row r="361" spans="1:6" x14ac:dyDescent="0.2">
      <c r="A361" s="181"/>
      <c r="D361" s="169"/>
      <c r="E361" s="42"/>
      <c r="F361" s="139"/>
    </row>
    <row r="362" spans="1:6" x14ac:dyDescent="0.2">
      <c r="A362" s="181"/>
      <c r="D362" s="169"/>
      <c r="E362" s="42"/>
      <c r="F362" s="139"/>
    </row>
    <row r="363" spans="1:6" x14ac:dyDescent="0.2">
      <c r="A363" s="181"/>
      <c r="D363" s="169"/>
      <c r="E363" s="42"/>
      <c r="F363" s="139"/>
    </row>
    <row r="364" spans="1:6" x14ac:dyDescent="0.2">
      <c r="A364" s="181"/>
      <c r="D364" s="169"/>
      <c r="E364" s="42"/>
      <c r="F364" s="139"/>
    </row>
    <row r="365" spans="1:6" x14ac:dyDescent="0.2">
      <c r="A365" s="181"/>
      <c r="D365" s="169"/>
      <c r="E365" s="42"/>
      <c r="F365" s="139"/>
    </row>
    <row r="366" spans="1:6" x14ac:dyDescent="0.2">
      <c r="A366" s="181"/>
      <c r="D366" s="169"/>
      <c r="E366" s="42"/>
      <c r="F366" s="139"/>
    </row>
    <row r="367" spans="1:6" x14ac:dyDescent="0.2">
      <c r="A367" s="181"/>
      <c r="D367" s="169"/>
      <c r="E367" s="42"/>
      <c r="F367" s="139"/>
    </row>
    <row r="368" spans="1:6" x14ac:dyDescent="0.2">
      <c r="A368" s="181"/>
      <c r="D368" s="169"/>
      <c r="E368" s="42"/>
      <c r="F368" s="139"/>
    </row>
    <row r="369" spans="1:6" x14ac:dyDescent="0.2">
      <c r="A369" s="181"/>
      <c r="D369" s="169"/>
      <c r="E369" s="42"/>
      <c r="F369" s="139"/>
    </row>
    <row r="370" spans="1:6" x14ac:dyDescent="0.2">
      <c r="A370" s="181"/>
      <c r="D370" s="169"/>
      <c r="E370" s="42"/>
      <c r="F370" s="139"/>
    </row>
    <row r="371" spans="1:6" x14ac:dyDescent="0.2">
      <c r="A371" s="181"/>
      <c r="D371" s="169"/>
      <c r="E371" s="42"/>
      <c r="F371" s="139"/>
    </row>
    <row r="372" spans="1:6" x14ac:dyDescent="0.2">
      <c r="A372" s="181"/>
      <c r="D372" s="169"/>
      <c r="E372" s="42"/>
      <c r="F372" s="139"/>
    </row>
    <row r="373" spans="1:6" x14ac:dyDescent="0.2">
      <c r="A373" s="181"/>
      <c r="D373" s="169"/>
      <c r="E373" s="42"/>
      <c r="F373" s="139"/>
    </row>
    <row r="374" spans="1:6" x14ac:dyDescent="0.2">
      <c r="A374" s="181"/>
      <c r="D374" s="169"/>
      <c r="E374" s="42"/>
      <c r="F374" s="139"/>
    </row>
    <row r="375" spans="1:6" x14ac:dyDescent="0.2">
      <c r="A375" s="181"/>
      <c r="D375" s="169"/>
      <c r="E375" s="42"/>
      <c r="F375" s="139"/>
    </row>
    <row r="376" spans="1:6" x14ac:dyDescent="0.2">
      <c r="A376" s="181"/>
      <c r="D376" s="169"/>
      <c r="E376" s="42"/>
      <c r="F376" s="139"/>
    </row>
    <row r="377" spans="1:6" x14ac:dyDescent="0.2">
      <c r="A377" s="181"/>
      <c r="D377" s="169"/>
      <c r="E377" s="42"/>
      <c r="F377" s="139"/>
    </row>
    <row r="378" spans="1:6" x14ac:dyDescent="0.2">
      <c r="A378" s="181"/>
      <c r="D378" s="169"/>
      <c r="E378" s="42"/>
      <c r="F378" s="139"/>
    </row>
    <row r="379" spans="1:6" x14ac:dyDescent="0.2">
      <c r="A379" s="181"/>
      <c r="D379" s="169"/>
      <c r="E379" s="42"/>
      <c r="F379" s="139"/>
    </row>
    <row r="380" spans="1:6" x14ac:dyDescent="0.2">
      <c r="A380" s="181"/>
      <c r="D380" s="169"/>
      <c r="E380" s="42"/>
      <c r="F380" s="139"/>
    </row>
    <row r="381" spans="1:6" x14ac:dyDescent="0.2">
      <c r="A381" s="181"/>
      <c r="D381" s="169"/>
      <c r="E381" s="42"/>
      <c r="F381" s="139"/>
    </row>
    <row r="382" spans="1:6" x14ac:dyDescent="0.2">
      <c r="A382" s="181"/>
      <c r="D382" s="169"/>
      <c r="E382" s="42"/>
      <c r="F382" s="139"/>
    </row>
    <row r="383" spans="1:6" x14ac:dyDescent="0.2">
      <c r="A383" s="181"/>
      <c r="D383" s="169"/>
      <c r="E383" s="42"/>
      <c r="F383" s="139"/>
    </row>
    <row r="384" spans="1:6" x14ac:dyDescent="0.2">
      <c r="A384" s="181"/>
      <c r="D384" s="169"/>
      <c r="E384" s="42"/>
      <c r="F384" s="139"/>
    </row>
    <row r="385" spans="1:6" x14ac:dyDescent="0.2">
      <c r="A385" s="181"/>
      <c r="D385" s="169"/>
      <c r="E385" s="42"/>
      <c r="F385" s="139"/>
    </row>
    <row r="386" spans="1:6" x14ac:dyDescent="0.2">
      <c r="A386" s="181"/>
      <c r="D386" s="169"/>
      <c r="E386" s="42"/>
      <c r="F386" s="139"/>
    </row>
    <row r="387" spans="1:6" x14ac:dyDescent="0.2">
      <c r="A387" s="181"/>
      <c r="D387" s="169"/>
      <c r="E387" s="42"/>
      <c r="F387" s="139"/>
    </row>
    <row r="388" spans="1:6" x14ac:dyDescent="0.2">
      <c r="A388" s="181"/>
      <c r="D388" s="169"/>
      <c r="E388" s="42"/>
      <c r="F388" s="139"/>
    </row>
    <row r="389" spans="1:6" x14ac:dyDescent="0.2">
      <c r="A389" s="181"/>
      <c r="D389" s="169"/>
      <c r="E389" s="42"/>
      <c r="F389" s="139"/>
    </row>
    <row r="390" spans="1:6" x14ac:dyDescent="0.2">
      <c r="A390" s="181"/>
      <c r="D390" s="169"/>
      <c r="E390" s="42"/>
      <c r="F390" s="139"/>
    </row>
    <row r="391" spans="1:6" x14ac:dyDescent="0.2">
      <c r="A391" s="181"/>
      <c r="D391" s="169"/>
      <c r="E391" s="42"/>
      <c r="F391" s="139"/>
    </row>
    <row r="392" spans="1:6" x14ac:dyDescent="0.2">
      <c r="A392" s="181"/>
      <c r="D392" s="169"/>
      <c r="E392" s="42"/>
      <c r="F392" s="139"/>
    </row>
    <row r="393" spans="1:6" x14ac:dyDescent="0.2">
      <c r="A393" s="181"/>
      <c r="D393" s="169"/>
      <c r="E393" s="42"/>
      <c r="F393" s="139"/>
    </row>
    <row r="394" spans="1:6" x14ac:dyDescent="0.2">
      <c r="A394" s="181"/>
      <c r="D394" s="169"/>
      <c r="E394" s="42"/>
      <c r="F394" s="139"/>
    </row>
    <row r="395" spans="1:6" x14ac:dyDescent="0.2">
      <c r="A395" s="181"/>
      <c r="D395" s="169"/>
      <c r="E395" s="42"/>
      <c r="F395" s="139"/>
    </row>
    <row r="396" spans="1:6" x14ac:dyDescent="0.2">
      <c r="A396" s="181"/>
      <c r="D396" s="169"/>
      <c r="E396" s="42"/>
      <c r="F396" s="139"/>
    </row>
    <row r="397" spans="1:6" x14ac:dyDescent="0.2">
      <c r="A397" s="181"/>
      <c r="D397" s="169"/>
      <c r="E397" s="42"/>
      <c r="F397" s="139"/>
    </row>
    <row r="398" spans="1:6" x14ac:dyDescent="0.2">
      <c r="A398" s="181"/>
      <c r="D398" s="169"/>
      <c r="E398" s="42"/>
      <c r="F398" s="139"/>
    </row>
    <row r="399" spans="1:6" x14ac:dyDescent="0.2">
      <c r="A399" s="181"/>
      <c r="D399" s="169"/>
      <c r="E399" s="42"/>
      <c r="F399" s="139"/>
    </row>
    <row r="400" spans="1:6" x14ac:dyDescent="0.2">
      <c r="A400" s="181"/>
      <c r="D400" s="169"/>
      <c r="E400" s="42"/>
      <c r="F400" s="139"/>
    </row>
    <row r="401" spans="1:6" x14ac:dyDescent="0.2">
      <c r="A401" s="181"/>
      <c r="D401" s="169"/>
      <c r="E401" s="42"/>
      <c r="F401" s="139"/>
    </row>
    <row r="402" spans="1:6" x14ac:dyDescent="0.2">
      <c r="A402" s="181"/>
      <c r="D402" s="169"/>
      <c r="E402" s="42"/>
      <c r="F402" s="139"/>
    </row>
    <row r="403" spans="1:6" x14ac:dyDescent="0.2">
      <c r="A403" s="181"/>
      <c r="D403" s="169"/>
      <c r="E403" s="42"/>
      <c r="F403" s="139"/>
    </row>
    <row r="404" spans="1:6" x14ac:dyDescent="0.2">
      <c r="A404" s="181"/>
      <c r="D404" s="169"/>
      <c r="E404" s="42"/>
      <c r="F404" s="139"/>
    </row>
    <row r="405" spans="1:6" x14ac:dyDescent="0.2">
      <c r="A405" s="181"/>
      <c r="D405" s="169"/>
      <c r="E405" s="42"/>
      <c r="F405" s="139"/>
    </row>
    <row r="406" spans="1:6" x14ac:dyDescent="0.2">
      <c r="A406" s="181"/>
      <c r="D406" s="169"/>
      <c r="E406" s="42"/>
      <c r="F406" s="139"/>
    </row>
    <row r="407" spans="1:6" x14ac:dyDescent="0.2">
      <c r="A407" s="181"/>
      <c r="D407" s="169"/>
      <c r="E407" s="42"/>
      <c r="F407" s="139"/>
    </row>
    <row r="408" spans="1:6" x14ac:dyDescent="0.2">
      <c r="A408" s="181"/>
      <c r="D408" s="169"/>
    </row>
    <row r="409" spans="1:6" x14ac:dyDescent="0.2">
      <c r="A409" s="181"/>
      <c r="D409" s="169"/>
    </row>
    <row r="410" spans="1:6" x14ac:dyDescent="0.2">
      <c r="A410" s="181"/>
      <c r="D410" s="169"/>
    </row>
    <row r="411" spans="1:6" x14ac:dyDescent="0.2">
      <c r="A411" s="181"/>
      <c r="D411" s="169"/>
    </row>
    <row r="412" spans="1:6" x14ac:dyDescent="0.2">
      <c r="A412" s="181"/>
      <c r="D412" s="169"/>
    </row>
    <row r="413" spans="1:6" x14ac:dyDescent="0.2">
      <c r="A413" s="181"/>
      <c r="D413" s="169"/>
    </row>
    <row r="414" spans="1:6" x14ac:dyDescent="0.2">
      <c r="A414" s="181"/>
      <c r="D414" s="169"/>
    </row>
    <row r="415" spans="1:6" x14ac:dyDescent="0.2">
      <c r="A415" s="181"/>
      <c r="D415" s="169"/>
    </row>
    <row r="416" spans="1:6" x14ac:dyDescent="0.2">
      <c r="A416" s="181"/>
      <c r="D416" s="169"/>
    </row>
    <row r="417" spans="1:4" x14ac:dyDescent="0.2">
      <c r="A417" s="181"/>
      <c r="D417" s="169"/>
    </row>
    <row r="418" spans="1:4" x14ac:dyDescent="0.2">
      <c r="A418" s="181"/>
      <c r="D418" s="169"/>
    </row>
    <row r="419" spans="1:4" x14ac:dyDescent="0.2">
      <c r="A419" s="181"/>
      <c r="D419" s="169"/>
    </row>
    <row r="420" spans="1:4" x14ac:dyDescent="0.2">
      <c r="A420" s="181"/>
      <c r="D420" s="169"/>
    </row>
    <row r="421" spans="1:4" x14ac:dyDescent="0.2">
      <c r="A421" s="181"/>
      <c r="D421" s="169"/>
    </row>
    <row r="422" spans="1:4" x14ac:dyDescent="0.2">
      <c r="A422" s="181"/>
      <c r="D422" s="169"/>
    </row>
    <row r="423" spans="1:4" x14ac:dyDescent="0.2">
      <c r="A423" s="181"/>
      <c r="D423" s="169"/>
    </row>
    <row r="424" spans="1:4" x14ac:dyDescent="0.2">
      <c r="A424" s="181"/>
      <c r="D424" s="169"/>
    </row>
    <row r="425" spans="1:4" x14ac:dyDescent="0.2">
      <c r="A425" s="181"/>
      <c r="D425" s="169"/>
    </row>
    <row r="426" spans="1:4" x14ac:dyDescent="0.2">
      <c r="A426" s="181"/>
      <c r="D426" s="169"/>
    </row>
    <row r="427" spans="1:4" x14ac:dyDescent="0.2">
      <c r="A427" s="181"/>
      <c r="D427" s="169"/>
    </row>
    <row r="428" spans="1:4" x14ac:dyDescent="0.2">
      <c r="A428" s="181"/>
      <c r="D428" s="169"/>
    </row>
    <row r="429" spans="1:4" x14ac:dyDescent="0.2">
      <c r="A429" s="181"/>
      <c r="D429" s="169"/>
    </row>
    <row r="430" spans="1:4" x14ac:dyDescent="0.2">
      <c r="A430" s="181"/>
      <c r="D430" s="169"/>
    </row>
    <row r="431" spans="1:4" x14ac:dyDescent="0.2">
      <c r="A431" s="181"/>
      <c r="D431" s="169"/>
    </row>
    <row r="432" spans="1:4" x14ac:dyDescent="0.2">
      <c r="A432" s="181"/>
      <c r="D432" s="169"/>
    </row>
    <row r="433" spans="1:4" x14ac:dyDescent="0.2">
      <c r="A433" s="181"/>
      <c r="D433" s="169"/>
    </row>
    <row r="434" spans="1:4" x14ac:dyDescent="0.2">
      <c r="A434" s="181"/>
      <c r="D434" s="169"/>
    </row>
    <row r="435" spans="1:4" x14ac:dyDescent="0.2">
      <c r="A435" s="181"/>
      <c r="D435" s="169"/>
    </row>
    <row r="436" spans="1:4" x14ac:dyDescent="0.2">
      <c r="A436" s="181"/>
      <c r="D436" s="169"/>
    </row>
    <row r="437" spans="1:4" x14ac:dyDescent="0.2">
      <c r="A437" s="181"/>
      <c r="D437" s="169"/>
    </row>
    <row r="438" spans="1:4" x14ac:dyDescent="0.2">
      <c r="A438" s="181"/>
      <c r="D438" s="169"/>
    </row>
    <row r="439" spans="1:4" x14ac:dyDescent="0.2">
      <c r="A439" s="181"/>
      <c r="D439" s="169"/>
    </row>
    <row r="440" spans="1:4" x14ac:dyDescent="0.2">
      <c r="A440" s="181"/>
      <c r="D440" s="169"/>
    </row>
    <row r="441" spans="1:4" x14ac:dyDescent="0.2">
      <c r="A441" s="181"/>
      <c r="D441" s="169"/>
    </row>
    <row r="442" spans="1:4" x14ac:dyDescent="0.2">
      <c r="A442" s="181"/>
      <c r="D442" s="169"/>
    </row>
    <row r="443" spans="1:4" x14ac:dyDescent="0.2">
      <c r="A443" s="181"/>
      <c r="D443" s="169"/>
    </row>
  </sheetData>
  <mergeCells count="19">
    <mergeCell ref="A68:F68"/>
    <mergeCell ref="E1:H1"/>
    <mergeCell ref="E2:H2"/>
    <mergeCell ref="E3:H3"/>
    <mergeCell ref="G4:H4"/>
    <mergeCell ref="A13:B13"/>
    <mergeCell ref="A59:F59"/>
    <mergeCell ref="A61:F61"/>
    <mergeCell ref="A63:F63"/>
    <mergeCell ref="B64:F64"/>
    <mergeCell ref="A65:F65"/>
    <mergeCell ref="B67:C67"/>
    <mergeCell ref="B76:H76"/>
    <mergeCell ref="A70:F70"/>
    <mergeCell ref="B71:H71"/>
    <mergeCell ref="B72:H72"/>
    <mergeCell ref="B73:H73"/>
    <mergeCell ref="B74:H74"/>
    <mergeCell ref="B75:H75"/>
  </mergeCells>
  <dataValidations disablePrompts="1" count="1">
    <dataValidation type="list" errorStyle="warning" showInputMessage="1" showErrorMessage="1" error="Destinataire ?" prompt="Destinataire ?" sqref="G4:H4 JC4:JD4 SY4:SZ4 ACU4:ACV4 AMQ4:AMR4 AWM4:AWN4 BGI4:BGJ4 BQE4:BQF4 CAA4:CAB4 CJW4:CJX4 CTS4:CTT4 DDO4:DDP4 DNK4:DNL4 DXG4:DXH4 EHC4:EHD4 EQY4:EQZ4 FAU4:FAV4 FKQ4:FKR4 FUM4:FUN4 GEI4:GEJ4 GOE4:GOF4 GYA4:GYB4 HHW4:HHX4 HRS4:HRT4 IBO4:IBP4 ILK4:ILL4 IVG4:IVH4 JFC4:JFD4 JOY4:JOZ4 JYU4:JYV4 KIQ4:KIR4 KSM4:KSN4 LCI4:LCJ4 LME4:LMF4 LWA4:LWB4 MFW4:MFX4 MPS4:MPT4 MZO4:MZP4 NJK4:NJL4 NTG4:NTH4 ODC4:ODD4 OMY4:OMZ4 OWU4:OWV4 PGQ4:PGR4 PQM4:PQN4 QAI4:QAJ4 QKE4:QKF4 QUA4:QUB4 RDW4:RDX4 RNS4:RNT4 RXO4:RXP4 SHK4:SHL4 SRG4:SRH4 TBC4:TBD4 TKY4:TKZ4 TUU4:TUV4 UEQ4:UER4 UOM4:UON4 UYI4:UYJ4 VIE4:VIF4 VSA4:VSB4 WBW4:WBX4 WLS4:WLT4 WVO4:WVP4 G65540:H65540 JC65540:JD65540 SY65540:SZ65540 ACU65540:ACV65540 AMQ65540:AMR65540 AWM65540:AWN65540 BGI65540:BGJ65540 BQE65540:BQF65540 CAA65540:CAB65540 CJW65540:CJX65540 CTS65540:CTT65540 DDO65540:DDP65540 DNK65540:DNL65540 DXG65540:DXH65540 EHC65540:EHD65540 EQY65540:EQZ65540 FAU65540:FAV65540 FKQ65540:FKR65540 FUM65540:FUN65540 GEI65540:GEJ65540 GOE65540:GOF65540 GYA65540:GYB65540 HHW65540:HHX65540 HRS65540:HRT65540 IBO65540:IBP65540 ILK65540:ILL65540 IVG65540:IVH65540 JFC65540:JFD65540 JOY65540:JOZ65540 JYU65540:JYV65540 KIQ65540:KIR65540 KSM65540:KSN65540 LCI65540:LCJ65540 LME65540:LMF65540 LWA65540:LWB65540 MFW65540:MFX65540 MPS65540:MPT65540 MZO65540:MZP65540 NJK65540:NJL65540 NTG65540:NTH65540 ODC65540:ODD65540 OMY65540:OMZ65540 OWU65540:OWV65540 PGQ65540:PGR65540 PQM65540:PQN65540 QAI65540:QAJ65540 QKE65540:QKF65540 QUA65540:QUB65540 RDW65540:RDX65540 RNS65540:RNT65540 RXO65540:RXP65540 SHK65540:SHL65540 SRG65540:SRH65540 TBC65540:TBD65540 TKY65540:TKZ65540 TUU65540:TUV65540 UEQ65540:UER65540 UOM65540:UON65540 UYI65540:UYJ65540 VIE65540:VIF65540 VSA65540:VSB65540 WBW65540:WBX65540 WLS65540:WLT65540 WVO65540:WVP65540 G131076:H131076 JC131076:JD131076 SY131076:SZ131076 ACU131076:ACV131076 AMQ131076:AMR131076 AWM131076:AWN131076 BGI131076:BGJ131076 BQE131076:BQF131076 CAA131076:CAB131076 CJW131076:CJX131076 CTS131076:CTT131076 DDO131076:DDP131076 DNK131076:DNL131076 DXG131076:DXH131076 EHC131076:EHD131076 EQY131076:EQZ131076 FAU131076:FAV131076 FKQ131076:FKR131076 FUM131076:FUN131076 GEI131076:GEJ131076 GOE131076:GOF131076 GYA131076:GYB131076 HHW131076:HHX131076 HRS131076:HRT131076 IBO131076:IBP131076 ILK131076:ILL131076 IVG131076:IVH131076 JFC131076:JFD131076 JOY131076:JOZ131076 JYU131076:JYV131076 KIQ131076:KIR131076 KSM131076:KSN131076 LCI131076:LCJ131076 LME131076:LMF131076 LWA131076:LWB131076 MFW131076:MFX131076 MPS131076:MPT131076 MZO131076:MZP131076 NJK131076:NJL131076 NTG131076:NTH131076 ODC131076:ODD131076 OMY131076:OMZ131076 OWU131076:OWV131076 PGQ131076:PGR131076 PQM131076:PQN131076 QAI131076:QAJ131076 QKE131076:QKF131076 QUA131076:QUB131076 RDW131076:RDX131076 RNS131076:RNT131076 RXO131076:RXP131076 SHK131076:SHL131076 SRG131076:SRH131076 TBC131076:TBD131076 TKY131076:TKZ131076 TUU131076:TUV131076 UEQ131076:UER131076 UOM131076:UON131076 UYI131076:UYJ131076 VIE131076:VIF131076 VSA131076:VSB131076 WBW131076:WBX131076 WLS131076:WLT131076 WVO131076:WVP131076 G196612:H196612 JC196612:JD196612 SY196612:SZ196612 ACU196612:ACV196612 AMQ196612:AMR196612 AWM196612:AWN196612 BGI196612:BGJ196612 BQE196612:BQF196612 CAA196612:CAB196612 CJW196612:CJX196612 CTS196612:CTT196612 DDO196612:DDP196612 DNK196612:DNL196612 DXG196612:DXH196612 EHC196612:EHD196612 EQY196612:EQZ196612 FAU196612:FAV196612 FKQ196612:FKR196612 FUM196612:FUN196612 GEI196612:GEJ196612 GOE196612:GOF196612 GYA196612:GYB196612 HHW196612:HHX196612 HRS196612:HRT196612 IBO196612:IBP196612 ILK196612:ILL196612 IVG196612:IVH196612 JFC196612:JFD196612 JOY196612:JOZ196612 JYU196612:JYV196612 KIQ196612:KIR196612 KSM196612:KSN196612 LCI196612:LCJ196612 LME196612:LMF196612 LWA196612:LWB196612 MFW196612:MFX196612 MPS196612:MPT196612 MZO196612:MZP196612 NJK196612:NJL196612 NTG196612:NTH196612 ODC196612:ODD196612 OMY196612:OMZ196612 OWU196612:OWV196612 PGQ196612:PGR196612 PQM196612:PQN196612 QAI196612:QAJ196612 QKE196612:QKF196612 QUA196612:QUB196612 RDW196612:RDX196612 RNS196612:RNT196612 RXO196612:RXP196612 SHK196612:SHL196612 SRG196612:SRH196612 TBC196612:TBD196612 TKY196612:TKZ196612 TUU196612:TUV196612 UEQ196612:UER196612 UOM196612:UON196612 UYI196612:UYJ196612 VIE196612:VIF196612 VSA196612:VSB196612 WBW196612:WBX196612 WLS196612:WLT196612 WVO196612:WVP196612 G262148:H262148 JC262148:JD262148 SY262148:SZ262148 ACU262148:ACV262148 AMQ262148:AMR262148 AWM262148:AWN262148 BGI262148:BGJ262148 BQE262148:BQF262148 CAA262148:CAB262148 CJW262148:CJX262148 CTS262148:CTT262148 DDO262148:DDP262148 DNK262148:DNL262148 DXG262148:DXH262148 EHC262148:EHD262148 EQY262148:EQZ262148 FAU262148:FAV262148 FKQ262148:FKR262148 FUM262148:FUN262148 GEI262148:GEJ262148 GOE262148:GOF262148 GYA262148:GYB262148 HHW262148:HHX262148 HRS262148:HRT262148 IBO262148:IBP262148 ILK262148:ILL262148 IVG262148:IVH262148 JFC262148:JFD262148 JOY262148:JOZ262148 JYU262148:JYV262148 KIQ262148:KIR262148 KSM262148:KSN262148 LCI262148:LCJ262148 LME262148:LMF262148 LWA262148:LWB262148 MFW262148:MFX262148 MPS262148:MPT262148 MZO262148:MZP262148 NJK262148:NJL262148 NTG262148:NTH262148 ODC262148:ODD262148 OMY262148:OMZ262148 OWU262148:OWV262148 PGQ262148:PGR262148 PQM262148:PQN262148 QAI262148:QAJ262148 QKE262148:QKF262148 QUA262148:QUB262148 RDW262148:RDX262148 RNS262148:RNT262148 RXO262148:RXP262148 SHK262148:SHL262148 SRG262148:SRH262148 TBC262148:TBD262148 TKY262148:TKZ262148 TUU262148:TUV262148 UEQ262148:UER262148 UOM262148:UON262148 UYI262148:UYJ262148 VIE262148:VIF262148 VSA262148:VSB262148 WBW262148:WBX262148 WLS262148:WLT262148 WVO262148:WVP262148 G327684:H327684 JC327684:JD327684 SY327684:SZ327684 ACU327684:ACV327684 AMQ327684:AMR327684 AWM327684:AWN327684 BGI327684:BGJ327684 BQE327684:BQF327684 CAA327684:CAB327684 CJW327684:CJX327684 CTS327684:CTT327684 DDO327684:DDP327684 DNK327684:DNL327684 DXG327684:DXH327684 EHC327684:EHD327684 EQY327684:EQZ327684 FAU327684:FAV327684 FKQ327684:FKR327684 FUM327684:FUN327684 GEI327684:GEJ327684 GOE327684:GOF327684 GYA327684:GYB327684 HHW327684:HHX327684 HRS327684:HRT327684 IBO327684:IBP327684 ILK327684:ILL327684 IVG327684:IVH327684 JFC327684:JFD327684 JOY327684:JOZ327684 JYU327684:JYV327684 KIQ327684:KIR327684 KSM327684:KSN327684 LCI327684:LCJ327684 LME327684:LMF327684 LWA327684:LWB327684 MFW327684:MFX327684 MPS327684:MPT327684 MZO327684:MZP327684 NJK327684:NJL327684 NTG327684:NTH327684 ODC327684:ODD327684 OMY327684:OMZ327684 OWU327684:OWV327684 PGQ327684:PGR327684 PQM327684:PQN327684 QAI327684:QAJ327684 QKE327684:QKF327684 QUA327684:QUB327684 RDW327684:RDX327684 RNS327684:RNT327684 RXO327684:RXP327684 SHK327684:SHL327684 SRG327684:SRH327684 TBC327684:TBD327684 TKY327684:TKZ327684 TUU327684:TUV327684 UEQ327684:UER327684 UOM327684:UON327684 UYI327684:UYJ327684 VIE327684:VIF327684 VSA327684:VSB327684 WBW327684:WBX327684 WLS327684:WLT327684 WVO327684:WVP327684 G393220:H393220 JC393220:JD393220 SY393220:SZ393220 ACU393220:ACV393220 AMQ393220:AMR393220 AWM393220:AWN393220 BGI393220:BGJ393220 BQE393220:BQF393220 CAA393220:CAB393220 CJW393220:CJX393220 CTS393220:CTT393220 DDO393220:DDP393220 DNK393220:DNL393220 DXG393220:DXH393220 EHC393220:EHD393220 EQY393220:EQZ393220 FAU393220:FAV393220 FKQ393220:FKR393220 FUM393220:FUN393220 GEI393220:GEJ393220 GOE393220:GOF393220 GYA393220:GYB393220 HHW393220:HHX393220 HRS393220:HRT393220 IBO393220:IBP393220 ILK393220:ILL393220 IVG393220:IVH393220 JFC393220:JFD393220 JOY393220:JOZ393220 JYU393220:JYV393220 KIQ393220:KIR393220 KSM393220:KSN393220 LCI393220:LCJ393220 LME393220:LMF393220 LWA393220:LWB393220 MFW393220:MFX393220 MPS393220:MPT393220 MZO393220:MZP393220 NJK393220:NJL393220 NTG393220:NTH393220 ODC393220:ODD393220 OMY393220:OMZ393220 OWU393220:OWV393220 PGQ393220:PGR393220 PQM393220:PQN393220 QAI393220:QAJ393220 QKE393220:QKF393220 QUA393220:QUB393220 RDW393220:RDX393220 RNS393220:RNT393220 RXO393220:RXP393220 SHK393220:SHL393220 SRG393220:SRH393220 TBC393220:TBD393220 TKY393220:TKZ393220 TUU393220:TUV393220 UEQ393220:UER393220 UOM393220:UON393220 UYI393220:UYJ393220 VIE393220:VIF393220 VSA393220:VSB393220 WBW393220:WBX393220 WLS393220:WLT393220 WVO393220:WVP393220 G458756:H458756 JC458756:JD458756 SY458756:SZ458756 ACU458756:ACV458756 AMQ458756:AMR458756 AWM458756:AWN458756 BGI458756:BGJ458756 BQE458756:BQF458756 CAA458756:CAB458756 CJW458756:CJX458756 CTS458756:CTT458756 DDO458756:DDP458756 DNK458756:DNL458756 DXG458756:DXH458756 EHC458756:EHD458756 EQY458756:EQZ458756 FAU458756:FAV458756 FKQ458756:FKR458756 FUM458756:FUN458756 GEI458756:GEJ458756 GOE458756:GOF458756 GYA458756:GYB458756 HHW458756:HHX458756 HRS458756:HRT458756 IBO458756:IBP458756 ILK458756:ILL458756 IVG458756:IVH458756 JFC458756:JFD458756 JOY458756:JOZ458756 JYU458756:JYV458756 KIQ458756:KIR458756 KSM458756:KSN458756 LCI458756:LCJ458756 LME458756:LMF458756 LWA458756:LWB458756 MFW458756:MFX458756 MPS458756:MPT458756 MZO458756:MZP458756 NJK458756:NJL458756 NTG458756:NTH458756 ODC458756:ODD458756 OMY458756:OMZ458756 OWU458756:OWV458756 PGQ458756:PGR458756 PQM458756:PQN458756 QAI458756:QAJ458756 QKE458756:QKF458756 QUA458756:QUB458756 RDW458756:RDX458756 RNS458756:RNT458756 RXO458756:RXP458756 SHK458756:SHL458756 SRG458756:SRH458756 TBC458756:TBD458756 TKY458756:TKZ458756 TUU458756:TUV458756 UEQ458756:UER458756 UOM458756:UON458756 UYI458756:UYJ458756 VIE458756:VIF458756 VSA458756:VSB458756 WBW458756:WBX458756 WLS458756:WLT458756 WVO458756:WVP458756 G524292:H524292 JC524292:JD524292 SY524292:SZ524292 ACU524292:ACV524292 AMQ524292:AMR524292 AWM524292:AWN524292 BGI524292:BGJ524292 BQE524292:BQF524292 CAA524292:CAB524292 CJW524292:CJX524292 CTS524292:CTT524292 DDO524292:DDP524292 DNK524292:DNL524292 DXG524292:DXH524292 EHC524292:EHD524292 EQY524292:EQZ524292 FAU524292:FAV524292 FKQ524292:FKR524292 FUM524292:FUN524292 GEI524292:GEJ524292 GOE524292:GOF524292 GYA524292:GYB524292 HHW524292:HHX524292 HRS524292:HRT524292 IBO524292:IBP524292 ILK524292:ILL524292 IVG524292:IVH524292 JFC524292:JFD524292 JOY524292:JOZ524292 JYU524292:JYV524292 KIQ524292:KIR524292 KSM524292:KSN524292 LCI524292:LCJ524292 LME524292:LMF524292 LWA524292:LWB524292 MFW524292:MFX524292 MPS524292:MPT524292 MZO524292:MZP524292 NJK524292:NJL524292 NTG524292:NTH524292 ODC524292:ODD524292 OMY524292:OMZ524292 OWU524292:OWV524292 PGQ524292:PGR524292 PQM524292:PQN524292 QAI524292:QAJ524292 QKE524292:QKF524292 QUA524292:QUB524292 RDW524292:RDX524292 RNS524292:RNT524292 RXO524292:RXP524292 SHK524292:SHL524292 SRG524292:SRH524292 TBC524292:TBD524292 TKY524292:TKZ524292 TUU524292:TUV524292 UEQ524292:UER524292 UOM524292:UON524292 UYI524292:UYJ524292 VIE524292:VIF524292 VSA524292:VSB524292 WBW524292:WBX524292 WLS524292:WLT524292 WVO524292:WVP524292 G589828:H589828 JC589828:JD589828 SY589828:SZ589828 ACU589828:ACV589828 AMQ589828:AMR589828 AWM589828:AWN589828 BGI589828:BGJ589828 BQE589828:BQF589828 CAA589828:CAB589828 CJW589828:CJX589828 CTS589828:CTT589828 DDO589828:DDP589828 DNK589828:DNL589828 DXG589828:DXH589828 EHC589828:EHD589828 EQY589828:EQZ589828 FAU589828:FAV589828 FKQ589828:FKR589828 FUM589828:FUN589828 GEI589828:GEJ589828 GOE589828:GOF589828 GYA589828:GYB589828 HHW589828:HHX589828 HRS589828:HRT589828 IBO589828:IBP589828 ILK589828:ILL589828 IVG589828:IVH589828 JFC589828:JFD589828 JOY589828:JOZ589828 JYU589828:JYV589828 KIQ589828:KIR589828 KSM589828:KSN589828 LCI589828:LCJ589828 LME589828:LMF589828 LWA589828:LWB589828 MFW589828:MFX589828 MPS589828:MPT589828 MZO589828:MZP589828 NJK589828:NJL589828 NTG589828:NTH589828 ODC589828:ODD589828 OMY589828:OMZ589828 OWU589828:OWV589828 PGQ589828:PGR589828 PQM589828:PQN589828 QAI589828:QAJ589828 QKE589828:QKF589828 QUA589828:QUB589828 RDW589828:RDX589828 RNS589828:RNT589828 RXO589828:RXP589828 SHK589828:SHL589828 SRG589828:SRH589828 TBC589828:TBD589828 TKY589828:TKZ589828 TUU589828:TUV589828 UEQ589828:UER589828 UOM589828:UON589828 UYI589828:UYJ589828 VIE589828:VIF589828 VSA589828:VSB589828 WBW589828:WBX589828 WLS589828:WLT589828 WVO589828:WVP589828 G655364:H655364 JC655364:JD655364 SY655364:SZ655364 ACU655364:ACV655364 AMQ655364:AMR655364 AWM655364:AWN655364 BGI655364:BGJ655364 BQE655364:BQF655364 CAA655364:CAB655364 CJW655364:CJX655364 CTS655364:CTT655364 DDO655364:DDP655364 DNK655364:DNL655364 DXG655364:DXH655364 EHC655364:EHD655364 EQY655364:EQZ655364 FAU655364:FAV655364 FKQ655364:FKR655364 FUM655364:FUN655364 GEI655364:GEJ655364 GOE655364:GOF655364 GYA655364:GYB655364 HHW655364:HHX655364 HRS655364:HRT655364 IBO655364:IBP655364 ILK655364:ILL655364 IVG655364:IVH655364 JFC655364:JFD655364 JOY655364:JOZ655364 JYU655364:JYV655364 KIQ655364:KIR655364 KSM655364:KSN655364 LCI655364:LCJ655364 LME655364:LMF655364 LWA655364:LWB655364 MFW655364:MFX655364 MPS655364:MPT655364 MZO655364:MZP655364 NJK655364:NJL655364 NTG655364:NTH655364 ODC655364:ODD655364 OMY655364:OMZ655364 OWU655364:OWV655364 PGQ655364:PGR655364 PQM655364:PQN655364 QAI655364:QAJ655364 QKE655364:QKF655364 QUA655364:QUB655364 RDW655364:RDX655364 RNS655364:RNT655364 RXO655364:RXP655364 SHK655364:SHL655364 SRG655364:SRH655364 TBC655364:TBD655364 TKY655364:TKZ655364 TUU655364:TUV655364 UEQ655364:UER655364 UOM655364:UON655364 UYI655364:UYJ655364 VIE655364:VIF655364 VSA655364:VSB655364 WBW655364:WBX655364 WLS655364:WLT655364 WVO655364:WVP655364 G720900:H720900 JC720900:JD720900 SY720900:SZ720900 ACU720900:ACV720900 AMQ720900:AMR720900 AWM720900:AWN720900 BGI720900:BGJ720900 BQE720900:BQF720900 CAA720900:CAB720900 CJW720900:CJX720900 CTS720900:CTT720900 DDO720900:DDP720900 DNK720900:DNL720900 DXG720900:DXH720900 EHC720900:EHD720900 EQY720900:EQZ720900 FAU720900:FAV720900 FKQ720900:FKR720900 FUM720900:FUN720900 GEI720900:GEJ720900 GOE720900:GOF720900 GYA720900:GYB720900 HHW720900:HHX720900 HRS720900:HRT720900 IBO720900:IBP720900 ILK720900:ILL720900 IVG720900:IVH720900 JFC720900:JFD720900 JOY720900:JOZ720900 JYU720900:JYV720900 KIQ720900:KIR720900 KSM720900:KSN720900 LCI720900:LCJ720900 LME720900:LMF720900 LWA720900:LWB720900 MFW720900:MFX720900 MPS720900:MPT720900 MZO720900:MZP720900 NJK720900:NJL720900 NTG720900:NTH720900 ODC720900:ODD720900 OMY720900:OMZ720900 OWU720900:OWV720900 PGQ720900:PGR720900 PQM720900:PQN720900 QAI720900:QAJ720900 QKE720900:QKF720900 QUA720900:QUB720900 RDW720900:RDX720900 RNS720900:RNT720900 RXO720900:RXP720900 SHK720900:SHL720900 SRG720900:SRH720900 TBC720900:TBD720900 TKY720900:TKZ720900 TUU720900:TUV720900 UEQ720900:UER720900 UOM720900:UON720900 UYI720900:UYJ720900 VIE720900:VIF720900 VSA720900:VSB720900 WBW720900:WBX720900 WLS720900:WLT720900 WVO720900:WVP720900 G786436:H786436 JC786436:JD786436 SY786436:SZ786436 ACU786436:ACV786436 AMQ786436:AMR786436 AWM786436:AWN786436 BGI786436:BGJ786436 BQE786436:BQF786436 CAA786436:CAB786436 CJW786436:CJX786436 CTS786436:CTT786436 DDO786436:DDP786436 DNK786436:DNL786436 DXG786436:DXH786436 EHC786436:EHD786436 EQY786436:EQZ786436 FAU786436:FAV786436 FKQ786436:FKR786436 FUM786436:FUN786436 GEI786436:GEJ786436 GOE786436:GOF786436 GYA786436:GYB786436 HHW786436:HHX786436 HRS786436:HRT786436 IBO786436:IBP786436 ILK786436:ILL786436 IVG786436:IVH786436 JFC786436:JFD786436 JOY786436:JOZ786436 JYU786436:JYV786436 KIQ786436:KIR786436 KSM786436:KSN786436 LCI786436:LCJ786436 LME786436:LMF786436 LWA786436:LWB786436 MFW786436:MFX786436 MPS786436:MPT786436 MZO786436:MZP786436 NJK786436:NJL786436 NTG786436:NTH786436 ODC786436:ODD786436 OMY786436:OMZ786436 OWU786436:OWV786436 PGQ786436:PGR786436 PQM786436:PQN786436 QAI786436:QAJ786436 QKE786436:QKF786436 QUA786436:QUB786436 RDW786436:RDX786436 RNS786436:RNT786436 RXO786436:RXP786436 SHK786436:SHL786436 SRG786436:SRH786436 TBC786436:TBD786436 TKY786436:TKZ786436 TUU786436:TUV786436 UEQ786436:UER786436 UOM786436:UON786436 UYI786436:UYJ786436 VIE786436:VIF786436 VSA786436:VSB786436 WBW786436:WBX786436 WLS786436:WLT786436 WVO786436:WVP786436 G851972:H851972 JC851972:JD851972 SY851972:SZ851972 ACU851972:ACV851972 AMQ851972:AMR851972 AWM851972:AWN851972 BGI851972:BGJ851972 BQE851972:BQF851972 CAA851972:CAB851972 CJW851972:CJX851972 CTS851972:CTT851972 DDO851972:DDP851972 DNK851972:DNL851972 DXG851972:DXH851972 EHC851972:EHD851972 EQY851972:EQZ851972 FAU851972:FAV851972 FKQ851972:FKR851972 FUM851972:FUN851972 GEI851972:GEJ851972 GOE851972:GOF851972 GYA851972:GYB851972 HHW851972:HHX851972 HRS851972:HRT851972 IBO851972:IBP851972 ILK851972:ILL851972 IVG851972:IVH851972 JFC851972:JFD851972 JOY851972:JOZ851972 JYU851972:JYV851972 KIQ851972:KIR851972 KSM851972:KSN851972 LCI851972:LCJ851972 LME851972:LMF851972 LWA851972:LWB851972 MFW851972:MFX851972 MPS851972:MPT851972 MZO851972:MZP851972 NJK851972:NJL851972 NTG851972:NTH851972 ODC851972:ODD851972 OMY851972:OMZ851972 OWU851972:OWV851972 PGQ851972:PGR851972 PQM851972:PQN851972 QAI851972:QAJ851972 QKE851972:QKF851972 QUA851972:QUB851972 RDW851972:RDX851972 RNS851972:RNT851972 RXO851972:RXP851972 SHK851972:SHL851972 SRG851972:SRH851972 TBC851972:TBD851972 TKY851972:TKZ851972 TUU851972:TUV851972 UEQ851972:UER851972 UOM851972:UON851972 UYI851972:UYJ851972 VIE851972:VIF851972 VSA851972:VSB851972 WBW851972:WBX851972 WLS851972:WLT851972 WVO851972:WVP851972 G917508:H917508 JC917508:JD917508 SY917508:SZ917508 ACU917508:ACV917508 AMQ917508:AMR917508 AWM917508:AWN917508 BGI917508:BGJ917508 BQE917508:BQF917508 CAA917508:CAB917508 CJW917508:CJX917508 CTS917508:CTT917508 DDO917508:DDP917508 DNK917508:DNL917508 DXG917508:DXH917508 EHC917508:EHD917508 EQY917508:EQZ917508 FAU917508:FAV917508 FKQ917508:FKR917508 FUM917508:FUN917508 GEI917508:GEJ917508 GOE917508:GOF917508 GYA917508:GYB917508 HHW917508:HHX917508 HRS917508:HRT917508 IBO917508:IBP917508 ILK917508:ILL917508 IVG917508:IVH917508 JFC917508:JFD917508 JOY917508:JOZ917508 JYU917508:JYV917508 KIQ917508:KIR917508 KSM917508:KSN917508 LCI917508:LCJ917508 LME917508:LMF917508 LWA917508:LWB917508 MFW917508:MFX917508 MPS917508:MPT917508 MZO917508:MZP917508 NJK917508:NJL917508 NTG917508:NTH917508 ODC917508:ODD917508 OMY917508:OMZ917508 OWU917508:OWV917508 PGQ917508:PGR917508 PQM917508:PQN917508 QAI917508:QAJ917508 QKE917508:QKF917508 QUA917508:QUB917508 RDW917508:RDX917508 RNS917508:RNT917508 RXO917508:RXP917508 SHK917508:SHL917508 SRG917508:SRH917508 TBC917508:TBD917508 TKY917508:TKZ917508 TUU917508:TUV917508 UEQ917508:UER917508 UOM917508:UON917508 UYI917508:UYJ917508 VIE917508:VIF917508 VSA917508:VSB917508 WBW917508:WBX917508 WLS917508:WLT917508 WVO917508:WVP917508 G983044:H983044 JC983044:JD983044 SY983044:SZ983044 ACU983044:ACV983044 AMQ983044:AMR983044 AWM983044:AWN983044 BGI983044:BGJ983044 BQE983044:BQF983044 CAA983044:CAB983044 CJW983044:CJX983044 CTS983044:CTT983044 DDO983044:DDP983044 DNK983044:DNL983044 DXG983044:DXH983044 EHC983044:EHD983044 EQY983044:EQZ983044 FAU983044:FAV983044 FKQ983044:FKR983044 FUM983044:FUN983044 GEI983044:GEJ983044 GOE983044:GOF983044 GYA983044:GYB983044 HHW983044:HHX983044 HRS983044:HRT983044 IBO983044:IBP983044 ILK983044:ILL983044 IVG983044:IVH983044 JFC983044:JFD983044 JOY983044:JOZ983044 JYU983044:JYV983044 KIQ983044:KIR983044 KSM983044:KSN983044 LCI983044:LCJ983044 LME983044:LMF983044 LWA983044:LWB983044 MFW983044:MFX983044 MPS983044:MPT983044 MZO983044:MZP983044 NJK983044:NJL983044 NTG983044:NTH983044 ODC983044:ODD983044 OMY983044:OMZ983044 OWU983044:OWV983044 PGQ983044:PGR983044 PQM983044:PQN983044 QAI983044:QAJ983044 QKE983044:QKF983044 QUA983044:QUB983044 RDW983044:RDX983044 RNS983044:RNT983044 RXO983044:RXP983044 SHK983044:SHL983044 SRG983044:SRH983044 TBC983044:TBD983044 TKY983044:TKZ983044 TUU983044:TUV983044 UEQ983044:UER983044 UOM983044:UON983044 UYI983044:UYJ983044 VIE983044:VIF983044 VSA983044:VSB983044 WBW983044:WBX983044 WLS983044:WLT983044 WVO983044:WVP983044">
      <formula1>"0, M. Schwob, Mme. Jean, M. Ottenwelter"</formula1>
    </dataValidation>
  </dataValidations>
  <printOptions horizontalCentered="1"/>
  <pageMargins left="0.25" right="0.25" top="0.75" bottom="0.99" header="0.3" footer="0.3"/>
  <pageSetup paperSize="9" scale="54" orientation="portrait" r:id="rId1"/>
  <headerFooter alignWithMargins="0"/>
  <colBreaks count="1" manualBreakCount="1">
    <brk id="3" max="1048575" man="1"/>
  </colBreaks>
  <drawing r:id="rId2"/>
  <legacyDrawing r:id="rId3"/>
  <controls>
    <mc:AlternateContent xmlns:mc="http://schemas.openxmlformats.org/markup-compatibility/2006">
      <mc:Choice Requires="x14">
        <control shapeId="1029" r:id="rId4" name="ListBox1">
          <controlPr defaultSize="0" autoLine="0" autoPict="0" r:id="rId5">
            <anchor moveWithCells="1">
              <from>
                <xdr:col>10</xdr:col>
                <xdr:colOff>85725</xdr:colOff>
                <xdr:row>16</xdr:row>
                <xdr:rowOff>161925</xdr:rowOff>
              </from>
              <to>
                <xdr:col>16</xdr:col>
                <xdr:colOff>438150</xdr:colOff>
                <xdr:row>24</xdr:row>
                <xdr:rowOff>123825</xdr:rowOff>
              </to>
            </anchor>
          </controlPr>
        </control>
      </mc:Choice>
      <mc:Fallback>
        <control shapeId="1029" r:id="rId4" name="ListBox1"/>
      </mc:Fallback>
    </mc:AlternateContent>
    <mc:AlternateContent xmlns:mc="http://schemas.openxmlformats.org/markup-compatibility/2006">
      <mc:Choice Requires="x14">
        <control shapeId="1028" r:id="rId6" name="TextBox1">
          <controlPr defaultSize="0" autoLine="0" r:id="rId7">
            <anchor moveWithCells="1">
              <from>
                <xdr:col>10</xdr:col>
                <xdr:colOff>95250</xdr:colOff>
                <xdr:row>14</xdr:row>
                <xdr:rowOff>428625</xdr:rowOff>
              </from>
              <to>
                <xdr:col>15</xdr:col>
                <xdr:colOff>666750</xdr:colOff>
                <xdr:row>16</xdr:row>
                <xdr:rowOff>66675</xdr:rowOff>
              </to>
            </anchor>
          </controlPr>
        </control>
      </mc:Choice>
      <mc:Fallback>
        <control shapeId="1028" r:id="rId6" name="TextBox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18"/>
  <sheetViews>
    <sheetView showWhiteSpace="0" topLeftCell="A7" zoomScale="85" zoomScaleNormal="85" zoomScaleSheetLayoutView="85" workbookViewId="0">
      <selection activeCell="D11" sqref="D11"/>
    </sheetView>
  </sheetViews>
  <sheetFormatPr baseColWidth="10" defaultColWidth="11.5703125" defaultRowHeight="12.75" x14ac:dyDescent="0.2"/>
  <cols>
    <col min="1" max="1" width="1.7109375" style="2" customWidth="1"/>
    <col min="2" max="3" width="11.5703125" style="2"/>
    <col min="4" max="4" width="58.42578125" style="2" customWidth="1"/>
    <col min="5" max="9" width="9.28515625" style="2" customWidth="1"/>
    <col min="10" max="10" width="12.7109375" style="2" customWidth="1"/>
    <col min="11" max="11" width="1.28515625" style="2" customWidth="1"/>
    <col min="12" max="12" width="1.42578125" style="2" customWidth="1"/>
    <col min="13" max="13" width="34.7109375" style="2" customWidth="1"/>
    <col min="14" max="16384" width="11.5703125" style="2"/>
  </cols>
  <sheetData>
    <row r="1" spans="1:13" ht="7.9" customHeight="1" thickBo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41.45" customHeight="1" thickBot="1" x14ac:dyDescent="0.25">
      <c r="B2" s="38" t="s">
        <v>28</v>
      </c>
      <c r="C2" s="5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7.9" customHeight="1" thickBot="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6.45" customHeight="1" thickBot="1" x14ac:dyDescent="0.25">
      <c r="B4" s="3" t="s">
        <v>20</v>
      </c>
      <c r="C4" s="4"/>
      <c r="D4" s="5"/>
      <c r="E4" s="6"/>
      <c r="F4" s="6"/>
      <c r="G4" s="6"/>
      <c r="H4" s="6"/>
      <c r="I4" s="6"/>
      <c r="J4" s="6"/>
      <c r="K4" s="7"/>
      <c r="L4" s="7"/>
      <c r="M4" s="7"/>
    </row>
    <row r="5" spans="1:13" ht="5.45" customHeight="1" thickBot="1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1.9" customHeight="1" x14ac:dyDescent="0.2">
      <c r="B6" s="208" t="s">
        <v>5</v>
      </c>
      <c r="C6" s="209"/>
      <c r="D6" s="209"/>
      <c r="E6" s="209"/>
      <c r="F6" s="209"/>
      <c r="G6" s="209"/>
      <c r="H6" s="209"/>
      <c r="I6" s="209"/>
      <c r="J6" s="210"/>
      <c r="K6" s="7"/>
      <c r="L6" s="7"/>
      <c r="M6" s="7"/>
    </row>
    <row r="7" spans="1:13" ht="27" customHeight="1" x14ac:dyDescent="0.2">
      <c r="B7" s="200" t="s">
        <v>22</v>
      </c>
      <c r="C7" s="201"/>
      <c r="D7" s="200" t="s">
        <v>19</v>
      </c>
      <c r="E7" s="201"/>
      <c r="F7" s="202" t="s">
        <v>29</v>
      </c>
      <c r="G7" s="203"/>
      <c r="H7" s="203"/>
      <c r="I7" s="203"/>
      <c r="J7" s="204"/>
      <c r="K7" s="7"/>
      <c r="L7" s="7"/>
      <c r="M7" s="7"/>
    </row>
    <row r="8" spans="1:13" ht="36" customHeight="1" x14ac:dyDescent="0.2">
      <c r="B8" s="211" t="s">
        <v>13</v>
      </c>
      <c r="C8" s="214" t="s">
        <v>12</v>
      </c>
      <c r="D8" s="217" t="s">
        <v>2</v>
      </c>
      <c r="E8" s="218"/>
      <c r="F8" s="205"/>
      <c r="G8" s="206"/>
      <c r="H8" s="206"/>
      <c r="I8" s="206"/>
      <c r="J8" s="207"/>
      <c r="K8" s="7"/>
      <c r="L8" s="7"/>
      <c r="M8" s="7"/>
    </row>
    <row r="9" spans="1:13" ht="42" customHeight="1" x14ac:dyDescent="0.2">
      <c r="B9" s="212"/>
      <c r="C9" s="215"/>
      <c r="D9" s="219"/>
      <c r="E9" s="220"/>
      <c r="F9" s="34" t="s">
        <v>23</v>
      </c>
      <c r="G9" s="34" t="s">
        <v>24</v>
      </c>
      <c r="H9" s="34" t="s">
        <v>25</v>
      </c>
      <c r="I9" s="34" t="s">
        <v>26</v>
      </c>
      <c r="J9" s="35" t="s">
        <v>27</v>
      </c>
      <c r="K9" s="7"/>
      <c r="L9" s="7"/>
      <c r="M9" s="7"/>
    </row>
    <row r="10" spans="1:13" ht="4.9000000000000004" customHeight="1" x14ac:dyDescent="0.2">
      <c r="B10" s="213"/>
      <c r="C10" s="216"/>
      <c r="D10" s="221"/>
      <c r="E10" s="222"/>
      <c r="F10" s="29"/>
      <c r="G10" s="29"/>
      <c r="H10" s="29"/>
      <c r="I10" s="29"/>
      <c r="J10" s="31"/>
      <c r="K10" s="7"/>
      <c r="L10" s="7"/>
      <c r="M10" s="7"/>
    </row>
    <row r="11" spans="1:13" ht="27.6" customHeight="1" x14ac:dyDescent="0.2">
      <c r="A11" s="36"/>
      <c r="B11" s="8">
        <v>3</v>
      </c>
      <c r="C11" s="9"/>
      <c r="D11" s="10" t="s">
        <v>1</v>
      </c>
      <c r="E11" s="26"/>
      <c r="F11" s="22"/>
      <c r="G11" s="22"/>
      <c r="H11" s="22"/>
      <c r="I11" s="22"/>
      <c r="J11" s="11"/>
      <c r="K11" s="6"/>
      <c r="L11" s="6"/>
      <c r="M11" s="6"/>
    </row>
    <row r="12" spans="1:13" ht="30" customHeight="1" x14ac:dyDescent="0.2">
      <c r="A12" s="36"/>
      <c r="B12" s="12">
        <v>3</v>
      </c>
      <c r="C12" s="13">
        <v>1</v>
      </c>
      <c r="D12" s="14" t="s">
        <v>0</v>
      </c>
      <c r="E12" s="27"/>
      <c r="F12" s="23"/>
      <c r="G12" s="23"/>
      <c r="H12" s="23"/>
      <c r="I12" s="23"/>
      <c r="J12" s="20"/>
      <c r="K12" s="6"/>
      <c r="L12" s="6"/>
      <c r="M12" s="6"/>
    </row>
    <row r="13" spans="1:13" ht="28.15" customHeight="1" x14ac:dyDescent="0.2">
      <c r="A13" s="36"/>
      <c r="B13" s="15">
        <v>3</v>
      </c>
      <c r="C13" s="16" t="s">
        <v>17</v>
      </c>
      <c r="D13" s="17" t="s">
        <v>21</v>
      </c>
      <c r="E13" s="28"/>
      <c r="F13" s="25"/>
      <c r="G13" s="25"/>
      <c r="H13" s="25"/>
      <c r="I13" s="25"/>
      <c r="J13" s="21"/>
      <c r="K13" s="6"/>
      <c r="L13" s="6"/>
      <c r="M13" s="6"/>
    </row>
    <row r="14" spans="1:13" ht="28.15" customHeight="1" x14ac:dyDescent="0.2">
      <c r="A14" s="36"/>
      <c r="B14" s="15">
        <v>3</v>
      </c>
      <c r="C14" s="16" t="s">
        <v>9</v>
      </c>
      <c r="D14" s="18" t="s">
        <v>6</v>
      </c>
      <c r="E14" s="19" t="s">
        <v>4</v>
      </c>
      <c r="F14" s="32">
        <v>25</v>
      </c>
      <c r="G14" s="32">
        <v>35</v>
      </c>
      <c r="H14" s="33">
        <v>0.4</v>
      </c>
      <c r="I14" s="30">
        <f>G14*H14</f>
        <v>14</v>
      </c>
      <c r="J14" s="37">
        <f>I14+F14</f>
        <v>39</v>
      </c>
      <c r="K14" s="6"/>
      <c r="L14" s="6"/>
      <c r="M14" s="6"/>
    </row>
    <row r="15" spans="1:13" ht="20.45" customHeight="1" x14ac:dyDescent="0.2">
      <c r="A15" s="36"/>
      <c r="B15" s="15">
        <v>3</v>
      </c>
      <c r="C15" s="16" t="s">
        <v>10</v>
      </c>
      <c r="D15" s="18" t="s">
        <v>7</v>
      </c>
      <c r="E15" s="19" t="s">
        <v>4</v>
      </c>
      <c r="F15" s="32">
        <v>25</v>
      </c>
      <c r="G15" s="32">
        <v>35</v>
      </c>
      <c r="H15" s="33">
        <v>0.4</v>
      </c>
      <c r="I15" s="30">
        <f t="shared" ref="I15:I18" si="0">G15*H15</f>
        <v>14</v>
      </c>
      <c r="J15" s="37">
        <f t="shared" ref="J15:J18" si="1">I15+F15</f>
        <v>39</v>
      </c>
      <c r="K15" s="6"/>
      <c r="L15" s="6"/>
      <c r="M15" s="6"/>
    </row>
    <row r="16" spans="1:13" ht="20.45" customHeight="1" x14ac:dyDescent="0.2">
      <c r="A16" s="36"/>
      <c r="B16" s="15">
        <v>3</v>
      </c>
      <c r="C16" s="16" t="s">
        <v>11</v>
      </c>
      <c r="D16" s="18" t="s">
        <v>8</v>
      </c>
      <c r="E16" s="19" t="s">
        <v>4</v>
      </c>
      <c r="F16" s="32">
        <v>28</v>
      </c>
      <c r="G16" s="32">
        <v>35</v>
      </c>
      <c r="H16" s="33">
        <v>0.5</v>
      </c>
      <c r="I16" s="30">
        <f t="shared" si="0"/>
        <v>17.5</v>
      </c>
      <c r="J16" s="37">
        <f t="shared" si="1"/>
        <v>45.5</v>
      </c>
      <c r="K16" s="6"/>
      <c r="L16" s="6"/>
      <c r="M16" s="6"/>
    </row>
    <row r="17" spans="1:13" ht="20.45" customHeight="1" x14ac:dyDescent="0.2">
      <c r="A17" s="36"/>
      <c r="B17" s="40">
        <v>3</v>
      </c>
      <c r="C17" s="39" t="s">
        <v>18</v>
      </c>
      <c r="D17" s="41" t="s">
        <v>30</v>
      </c>
      <c r="E17" s="19" t="s">
        <v>3</v>
      </c>
      <c r="F17" s="32">
        <v>56</v>
      </c>
      <c r="G17" s="32">
        <v>35</v>
      </c>
      <c r="H17" s="33">
        <v>0.8</v>
      </c>
      <c r="I17" s="30">
        <f t="shared" si="0"/>
        <v>28</v>
      </c>
      <c r="J17" s="37">
        <f t="shared" si="1"/>
        <v>84</v>
      </c>
      <c r="K17" s="6"/>
      <c r="L17" s="6"/>
      <c r="M17" s="6"/>
    </row>
    <row r="18" spans="1:13" ht="20.45" customHeight="1" x14ac:dyDescent="0.2">
      <c r="A18" s="36"/>
      <c r="B18" s="15" t="s">
        <v>14</v>
      </c>
      <c r="C18" s="16" t="s">
        <v>15</v>
      </c>
      <c r="D18" s="17" t="s">
        <v>16</v>
      </c>
      <c r="E18" s="19"/>
      <c r="F18" s="24">
        <v>45</v>
      </c>
      <c r="G18" s="24">
        <v>35</v>
      </c>
      <c r="H18" s="24">
        <v>0.9</v>
      </c>
      <c r="I18" s="30">
        <f t="shared" si="0"/>
        <v>31.5</v>
      </c>
      <c r="J18" s="37">
        <f t="shared" si="1"/>
        <v>76.5</v>
      </c>
      <c r="K18" s="6"/>
      <c r="L18" s="6"/>
      <c r="M18" s="6"/>
    </row>
  </sheetData>
  <autoFilter ref="B6:J18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7">
    <mergeCell ref="D7:E7"/>
    <mergeCell ref="F7:J8"/>
    <mergeCell ref="B6:J6"/>
    <mergeCell ref="B8:B10"/>
    <mergeCell ref="C8:C10"/>
    <mergeCell ref="B7:C7"/>
    <mergeCell ref="D8:E10"/>
  </mergeCells>
  <conditionalFormatting sqref="A11:A18">
    <cfRule type="cellIs" dxfId="0" priority="1" operator="equal">
      <formula>"x"</formula>
    </cfRule>
  </conditionalFormatting>
  <printOptions horizontalCentered="1"/>
  <pageMargins left="7.874015748031496E-2" right="7.874015748031496E-2" top="0.55118110236220474" bottom="0.55118110236220474" header="0.11811023622047245" footer="0.11811023622047245"/>
  <pageSetup paperSize="9" scale="49" fitToHeight="7" orientation="portrait" horizontalDpi="4294967295" verticalDpi="4294967295" r:id="rId1"/>
  <headerFooter>
    <oddHeader xml:space="preserve">&amp;LCONSULTATION DE TRAVAUX TCE/ Avis de Marché N°xxxxxx /&amp;CBPU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357512-8685-4C6E-AEF5-29E779F814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DEVIS</vt:lpstr>
      <vt:lpstr>BPU</vt:lpstr>
      <vt:lpstr>DEVIS!Débit</vt:lpstr>
      <vt:lpstr>DEVIS!DSH_Surf_Couverte</vt:lpstr>
      <vt:lpstr>BPU!Impression_des_titres</vt:lpstr>
      <vt:lpstr>DEVIS!Impression_des_titres</vt:lpstr>
      <vt:lpstr>BPU!Zone_d_impression</vt:lpstr>
      <vt:lpstr>DEVIS!Zone_d_impression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BPU_TCE_V2</dc:title>
  <dc:subject>bordereau de prix TCE</dc:subject>
  <dc:creator>GS-JPL</dc:creator>
  <cp:lastModifiedBy> </cp:lastModifiedBy>
  <cp:lastPrinted>2015-12-17T09:47:35Z</cp:lastPrinted>
  <dcterms:created xsi:type="dcterms:W3CDTF">2004-03-25T14:00:37Z</dcterms:created>
  <dcterms:modified xsi:type="dcterms:W3CDTF">2018-08-19T14:40:13Z</dcterms:modified>
</cp:coreProperties>
</file>