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8855" windowHeight="8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7" i="1" l="1"/>
  <c r="G7" i="1" s="1"/>
  <c r="D7" i="1"/>
  <c r="E7" i="1"/>
  <c r="C7" i="1"/>
  <c r="B7" i="1"/>
  <c r="D5" i="1"/>
  <c r="E5" i="1"/>
  <c r="F5" i="1" s="1"/>
  <c r="G5" i="1" s="1"/>
  <c r="C5" i="1"/>
  <c r="B5" i="1"/>
  <c r="H7" i="1" l="1"/>
  <c r="H5" i="1"/>
  <c r="I7" i="1" l="1"/>
  <c r="I5" i="1"/>
  <c r="J5" i="1" s="1"/>
  <c r="J7" i="1" l="1"/>
  <c r="K5" i="1"/>
  <c r="K7" i="1" l="1"/>
  <c r="L7" i="1" s="1"/>
  <c r="M7" i="1" s="1"/>
  <c r="L5" i="1"/>
  <c r="M5" i="1" s="1"/>
</calcChain>
</file>

<file path=xl/sharedStrings.xml><?xml version="1.0" encoding="utf-8"?>
<sst xmlns="http://schemas.openxmlformats.org/spreadsheetml/2006/main" count="17" uniqueCount="12">
  <si>
    <t>J</t>
  </si>
  <si>
    <t>F</t>
  </si>
  <si>
    <t>M</t>
  </si>
  <si>
    <t>A</t>
  </si>
  <si>
    <t>S</t>
  </si>
  <si>
    <t>O</t>
  </si>
  <si>
    <t>N</t>
  </si>
  <si>
    <t>D</t>
  </si>
  <si>
    <t xml:space="preserve">STOP CARDS </t>
  </si>
  <si>
    <t>Objectif 2016</t>
  </si>
  <si>
    <t xml:space="preserve">Résultat Mensuel </t>
  </si>
  <si>
    <t>Résultat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</si>
</sst>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9" xfId="0" applyFont="1" applyBorder="1"/>
    <xf numFmtId="0" fontId="2" fillId="0" borderId="11" xfId="0" applyFont="1" applyBorder="1"/>
    <xf numFmtId="0" fontId="2" fillId="0" borderId="12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13" xfId="0" applyFont="1" applyBorder="1" applyAlignment="1"/>
    <xf numFmtId="0" fontId="3" fillId="0" borderId="14" xfId="0" applyFont="1" applyBorder="1" applyAlignme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Résultat Mensuel </c:v>
                </c:pt>
              </c:strCache>
            </c:strRef>
          </c:tx>
          <c:invertIfNegative val="0"/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Feuil1!$B$4:$M$4</c:f>
              <c:numCache>
                <c:formatCode>General</c:formatCode>
                <c:ptCount val="12"/>
                <c:pt idx="0">
                  <c:v>19</c:v>
                </c:pt>
                <c:pt idx="1">
                  <c:v>21</c:v>
                </c:pt>
                <c:pt idx="2">
                  <c:v>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429504"/>
        <c:axId val="67431040"/>
      </c:barChart>
      <c:lineChart>
        <c:grouping val="standard"/>
        <c:varyColors val="0"/>
        <c:ser>
          <c:idx val="1"/>
          <c:order val="1"/>
          <c:tx>
            <c:strRef>
              <c:f>Feuil1!$A$6</c:f>
              <c:strCache>
                <c:ptCount val="1"/>
                <c:pt idx="0">
                  <c:v>Résultat Cumulé</c:v>
                </c:pt>
              </c:strCache>
            </c:strRef>
          </c:tx>
          <c:marker>
            <c:symbol val="none"/>
          </c:marker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Feuil1!$B$6:$M$6</c:f>
              <c:numCache>
                <c:formatCode>General</c:formatCode>
                <c:ptCount val="12"/>
                <c:pt idx="0">
                  <c:v>19</c:v>
                </c:pt>
                <c:pt idx="1">
                  <c:v>40</c:v>
                </c:pt>
                <c:pt idx="2">
                  <c:v>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Feuil1!$A$8</c:f>
              <c:strCache>
                <c:ptCount val="1"/>
                <c:pt idx="0">
                  <c:v>Objectif 2016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Feuil1!$B$8:$M$8</c:f>
              <c:numCache>
                <c:formatCode>General</c:formatCode>
                <c:ptCount val="12"/>
                <c:pt idx="0">
                  <c:v>250</c:v>
                </c:pt>
                <c:pt idx="1">
                  <c:v>250</c:v>
                </c:pt>
                <c:pt idx="2">
                  <c:v>250</c:v>
                </c:pt>
                <c:pt idx="3">
                  <c:v>250</c:v>
                </c:pt>
                <c:pt idx="4">
                  <c:v>250</c:v>
                </c:pt>
                <c:pt idx="5">
                  <c:v>250</c:v>
                </c:pt>
                <c:pt idx="6">
                  <c:v>250</c:v>
                </c:pt>
                <c:pt idx="7">
                  <c:v>250</c:v>
                </c:pt>
                <c:pt idx="8">
                  <c:v>250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Feuil1!$A$9</c:f>
              <c:strCache>
                <c:ptCount val="1"/>
                <c:pt idx="0">
                  <c:v>Objectif 2016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Feuil1!$B$9:$M$9</c:f>
              <c:numCache>
                <c:formatCode>General</c:formatCode>
                <c:ptCount val="12"/>
                <c:pt idx="0">
                  <c:v>179</c:v>
                </c:pt>
                <c:pt idx="1">
                  <c:v>179</c:v>
                </c:pt>
                <c:pt idx="2">
                  <c:v>179</c:v>
                </c:pt>
                <c:pt idx="3">
                  <c:v>179</c:v>
                </c:pt>
                <c:pt idx="4">
                  <c:v>179</c:v>
                </c:pt>
                <c:pt idx="5">
                  <c:v>179</c:v>
                </c:pt>
                <c:pt idx="6">
                  <c:v>179</c:v>
                </c:pt>
                <c:pt idx="7">
                  <c:v>179</c:v>
                </c:pt>
                <c:pt idx="8">
                  <c:v>179</c:v>
                </c:pt>
                <c:pt idx="9">
                  <c:v>179</c:v>
                </c:pt>
                <c:pt idx="10">
                  <c:v>179</c:v>
                </c:pt>
                <c:pt idx="11">
                  <c:v>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29504"/>
        <c:axId val="67431040"/>
      </c:lineChart>
      <c:catAx>
        <c:axId val="67429504"/>
        <c:scaling>
          <c:orientation val="minMax"/>
        </c:scaling>
        <c:delete val="0"/>
        <c:axPos val="b"/>
        <c:majorTickMark val="out"/>
        <c:minorTickMark val="none"/>
        <c:tickLblPos val="nextTo"/>
        <c:crossAx val="67431040"/>
        <c:crosses val="autoZero"/>
        <c:auto val="1"/>
        <c:lblAlgn val="ctr"/>
        <c:lblOffset val="100"/>
        <c:noMultiLvlLbl val="0"/>
      </c:catAx>
      <c:valAx>
        <c:axId val="67431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4295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9</xdr:row>
      <xdr:rowOff>38100</xdr:rowOff>
    </xdr:from>
    <xdr:to>
      <xdr:col>13</xdr:col>
      <xdr:colOff>28575</xdr:colOff>
      <xdr:row>23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Q7" sqref="Q7"/>
    </sheetView>
  </sheetViews>
  <sheetFormatPr baseColWidth="10" defaultRowHeight="15" x14ac:dyDescent="0.25"/>
  <cols>
    <col min="1" max="1" width="12.7109375" customWidth="1"/>
    <col min="2" max="13" width="3.28515625" customWidth="1"/>
    <col min="14" max="15" width="3" customWidth="1"/>
    <col min="16" max="16" width="3.85546875" customWidth="1"/>
  </cols>
  <sheetData>
    <row r="1" spans="1:13" ht="15.75" thickBot="1" x14ac:dyDescent="0.3"/>
    <row r="2" spans="1:13" ht="15.75" thickBot="1" x14ac:dyDescent="0.3">
      <c r="A2" s="10"/>
      <c r="B2" s="16" t="s">
        <v>8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x14ac:dyDescent="0.25">
      <c r="A3" s="11"/>
      <c r="B3" s="12" t="s">
        <v>0</v>
      </c>
      <c r="C3" s="13" t="s">
        <v>1</v>
      </c>
      <c r="D3" s="13" t="s">
        <v>2</v>
      </c>
      <c r="E3" s="14" t="s">
        <v>3</v>
      </c>
      <c r="F3" s="14" t="s">
        <v>2</v>
      </c>
      <c r="G3" s="14" t="s">
        <v>0</v>
      </c>
      <c r="H3" s="14" t="s">
        <v>0</v>
      </c>
      <c r="I3" s="14" t="s">
        <v>3</v>
      </c>
      <c r="J3" s="14" t="s">
        <v>4</v>
      </c>
      <c r="K3" s="14" t="s">
        <v>5</v>
      </c>
      <c r="L3" s="14" t="s">
        <v>6</v>
      </c>
      <c r="M3" s="15" t="s">
        <v>7</v>
      </c>
    </row>
    <row r="4" spans="1:13" x14ac:dyDescent="0.25">
      <c r="A4" s="8" t="s">
        <v>10</v>
      </c>
      <c r="B4" s="3">
        <v>19</v>
      </c>
      <c r="C4" s="1">
        <v>21</v>
      </c>
      <c r="D4" s="1">
        <v>25</v>
      </c>
      <c r="E4" s="2"/>
      <c r="F4" s="2"/>
      <c r="G4" s="2"/>
      <c r="H4" s="2"/>
      <c r="I4" s="2"/>
      <c r="J4" s="2"/>
      <c r="K4" s="2"/>
      <c r="L4" s="2"/>
      <c r="M4" s="4"/>
    </row>
    <row r="5" spans="1:13" x14ac:dyDescent="0.25">
      <c r="A5" s="8"/>
      <c r="B5" s="3">
        <f>B4</f>
        <v>19</v>
      </c>
      <c r="C5" s="1">
        <f>IF(C4&lt;&gt;"",C4,TREND($B5:B5,COLUMN($B$3:B$3),COLUMN(C$3)))</f>
        <v>21</v>
      </c>
      <c r="D5" s="1">
        <f>IF(D4&lt;&gt;"",D4,TREND($B5:C5,COLUMN($B$3:C$3),COLUMN(D$3)))</f>
        <v>25</v>
      </c>
      <c r="E5" s="1">
        <f>IF(E4&lt;&gt;"",E4,TREND($B5:D5,COLUMN($B$3:D$3),COLUMN(E$3)))</f>
        <v>27.666666666666668</v>
      </c>
      <c r="F5" s="1">
        <f>IF(F4&lt;&gt;"",F4,TREND($B5:E5,COLUMN($B$3:E$3),COLUMN(F$3)))</f>
        <v>30.666666666666671</v>
      </c>
      <c r="G5" s="1">
        <f>IF(G4&lt;&gt;"",G4,TREND($B5:F5,COLUMN($B$3:F$3),COLUMN(G$3)))</f>
        <v>33.666666666666671</v>
      </c>
      <c r="H5" s="1">
        <f>IF(H4&lt;&gt;"",H4,TREND($B5:G5,COLUMN($B$3:G$3),COLUMN(H$3)))</f>
        <v>36.666666666666671</v>
      </c>
      <c r="I5" s="1">
        <f>IF(I4&lt;&gt;"",I4,TREND($B5:H5,COLUMN($B$3:H$3),COLUMN(I$3)))</f>
        <v>39.666666666666671</v>
      </c>
      <c r="J5" s="1">
        <f>IF(J4&lt;&gt;"",J4,TREND($B5:I5,COLUMN($B$3:I$3),COLUMN(J$3)))</f>
        <v>42.666666666666671</v>
      </c>
      <c r="K5" s="1">
        <f>IF(K4&lt;&gt;"",K4,TREND($B5:J5,COLUMN($B$3:J$3),COLUMN(K$3)))</f>
        <v>45.666666666666671</v>
      </c>
      <c r="L5" s="1">
        <f>IF(L4&lt;&gt;"",L4,TREND($B5:K5,COLUMN($B$3:K$3),COLUMN(L$3)))</f>
        <v>48.666666666666671</v>
      </c>
      <c r="M5" s="1">
        <f>IF(M4&lt;&gt;"",M4,TREND($B5:L5,COLUMN($B$3:L$3),COLUMN(M$3)))</f>
        <v>51.666666666666679</v>
      </c>
    </row>
    <row r="6" spans="1:13" x14ac:dyDescent="0.25">
      <c r="A6" s="8" t="s">
        <v>11</v>
      </c>
      <c r="B6" s="3">
        <v>19</v>
      </c>
      <c r="C6" s="1">
        <v>40</v>
      </c>
      <c r="D6" s="1">
        <v>65</v>
      </c>
      <c r="E6" s="2"/>
      <c r="F6" s="2"/>
      <c r="G6" s="2"/>
      <c r="H6" s="2"/>
      <c r="I6" s="2"/>
      <c r="J6" s="2"/>
      <c r="K6" s="2"/>
      <c r="L6" s="2"/>
      <c r="M6" s="4"/>
    </row>
    <row r="7" spans="1:13" x14ac:dyDescent="0.25">
      <c r="A7" s="8"/>
      <c r="B7" s="3">
        <f>B6</f>
        <v>19</v>
      </c>
      <c r="C7" s="1">
        <f>IF(C6&lt;&gt;"",C6,TREND($B7:B7,COLUMN($B$3:B$3),COLUMN(C$3)))</f>
        <v>40</v>
      </c>
      <c r="D7" s="1">
        <f>IF(D6&lt;&gt;"",D6,TREND($B7:C7,COLUMN($B$3:C$3),COLUMN(D$3)))</f>
        <v>65</v>
      </c>
      <c r="E7" s="1">
        <f>IF(E6&lt;&gt;"",E6,TREND($B7:D7,COLUMN($B$3:D$3),COLUMN(E$3)))</f>
        <v>87.333333333333343</v>
      </c>
      <c r="F7" s="1">
        <f>IF(F6&lt;&gt;"",F6,TREND($B7:E7,COLUMN($B$3:E$3),COLUMN(F$3)))</f>
        <v>110.33333333333334</v>
      </c>
      <c r="G7" s="1">
        <f>IF(G6&lt;&gt;"",G6,TREND($B7:F7,COLUMN($B$3:F$3),COLUMN(G$3)))</f>
        <v>133.33333333333331</v>
      </c>
      <c r="H7" s="1">
        <f>IF(H6&lt;&gt;"",H6,TREND($B7:G7,COLUMN($B$3:G$3),COLUMN(H$3)))</f>
        <v>156.33333333333331</v>
      </c>
      <c r="I7" s="1">
        <f>IF(I6&lt;&gt;"",I6,TREND($B7:H7,COLUMN($B$3:H$3),COLUMN(I$3)))</f>
        <v>179.33333333333331</v>
      </c>
      <c r="J7" s="1">
        <f>IF(J6&lt;&gt;"",J6,TREND($B7:I7,COLUMN($B$3:I$3),COLUMN(J$3)))</f>
        <v>202.33333333333331</v>
      </c>
      <c r="K7" s="1">
        <f>IF(K6&lt;&gt;"",K6,TREND($B7:J7,COLUMN($B$3:J$3),COLUMN(K$3)))</f>
        <v>225.33333333333326</v>
      </c>
      <c r="L7" s="1">
        <f>IF(L6&lt;&gt;"",L6,TREND($B7:K7,COLUMN($B$3:K$3),COLUMN(L$3)))</f>
        <v>248.33333333333331</v>
      </c>
      <c r="M7" s="1">
        <f>IF(M6&lt;&gt;"",M6,TREND($B7:L7,COLUMN($B$3:L$3),COLUMN(M$3)))</f>
        <v>271.33333333333326</v>
      </c>
    </row>
    <row r="8" spans="1:13" x14ac:dyDescent="0.25">
      <c r="A8" s="8" t="s">
        <v>9</v>
      </c>
      <c r="B8" s="5">
        <v>250</v>
      </c>
      <c r="C8" s="2">
        <v>250</v>
      </c>
      <c r="D8" s="2">
        <v>250</v>
      </c>
      <c r="E8" s="2">
        <v>250</v>
      </c>
      <c r="F8" s="2">
        <v>250</v>
      </c>
      <c r="G8" s="2">
        <v>250</v>
      </c>
      <c r="H8" s="2">
        <v>250</v>
      </c>
      <c r="I8" s="2">
        <v>250</v>
      </c>
      <c r="J8" s="2">
        <v>250</v>
      </c>
      <c r="K8" s="2">
        <v>250</v>
      </c>
      <c r="L8" s="2">
        <v>250</v>
      </c>
      <c r="M8" s="4">
        <v>250</v>
      </c>
    </row>
    <row r="9" spans="1:13" ht="15.75" thickBot="1" x14ac:dyDescent="0.3">
      <c r="A9" s="9" t="s">
        <v>9</v>
      </c>
      <c r="B9" s="6">
        <v>179</v>
      </c>
      <c r="C9" s="7">
        <v>179</v>
      </c>
      <c r="D9" s="7">
        <v>179</v>
      </c>
      <c r="E9" s="6">
        <v>179</v>
      </c>
      <c r="F9" s="7">
        <v>179</v>
      </c>
      <c r="G9" s="7">
        <v>179</v>
      </c>
      <c r="H9" s="6">
        <v>179</v>
      </c>
      <c r="I9" s="7">
        <v>179</v>
      </c>
      <c r="J9" s="7">
        <v>179</v>
      </c>
      <c r="K9" s="6">
        <v>179</v>
      </c>
      <c r="L9" s="7">
        <v>179</v>
      </c>
      <c r="M9" s="7">
        <v>179</v>
      </c>
    </row>
  </sheetData>
  <mergeCells count="1">
    <mergeCell ref="B2:M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 </cp:lastModifiedBy>
  <dcterms:created xsi:type="dcterms:W3CDTF">2016-04-14T14:44:12Z</dcterms:created>
  <dcterms:modified xsi:type="dcterms:W3CDTF">2016-04-15T05:02:13Z</dcterms:modified>
</cp:coreProperties>
</file>