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Objects="none" defaultThemeVersion="124226"/>
  <bookViews>
    <workbookView xWindow="0" yWindow="90" windowWidth="20115" windowHeight="7740" activeTab="1"/>
  </bookViews>
  <sheets>
    <sheet name="Rapport" sheetId="1" r:id="rId1"/>
    <sheet name="Intermediaire" sheetId="2" r:id="rId2"/>
    <sheet name="Données" sheetId="3" r:id="rId3"/>
  </sheets>
  <definedNames>
    <definedName name="Downloads">OFFSET(Intermediaire!$A$1,,,SUMPRODUCT(--ISTEXT(Intermediaire!$A:$A))+1)</definedName>
  </definedNames>
  <calcPr calcId="145621"/>
</workbook>
</file>

<file path=xl/calcChain.xml><?xml version="1.0" encoding="utf-8"?>
<calcChain xmlns="http://schemas.openxmlformats.org/spreadsheetml/2006/main">
  <c r="B3" i="1" l="1" a="1"/>
  <c r="B3" i="1" s="1"/>
  <c r="B4" i="1" a="1"/>
  <c r="B4" i="1" s="1"/>
  <c r="B5" i="1" a="1"/>
  <c r="B5" i="1" s="1"/>
  <c r="B6" i="1" a="1"/>
  <c r="B6" i="1" s="1"/>
  <c r="B2" i="1" a="1"/>
  <c r="B2" i="1" s="1"/>
  <c r="C2" i="1" l="1"/>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94" i="2"/>
  <c r="C95" i="2"/>
  <c r="C96" i="2"/>
  <c r="C97" i="2"/>
  <c r="C98" i="2"/>
  <c r="C99" i="2"/>
  <c r="C100" i="2"/>
  <c r="C101" i="2"/>
  <c r="C102" i="2"/>
  <c r="C103" i="2"/>
  <c r="C104" i="2"/>
  <c r="C105" i="2"/>
  <c r="C106" i="2"/>
  <c r="C107" i="2"/>
  <c r="C108" i="2"/>
  <c r="C109" i="2"/>
  <c r="C110" i="2"/>
  <c r="C111" i="2"/>
  <c r="C112" i="2"/>
  <c r="C113" i="2"/>
  <c r="C114" i="2"/>
  <c r="C115" i="2"/>
  <c r="C116" i="2"/>
  <c r="C117" i="2"/>
  <c r="C118" i="2"/>
  <c r="C119" i="2"/>
  <c r="C120" i="2"/>
  <c r="C121" i="2"/>
  <c r="C122" i="2"/>
  <c r="C123" i="2"/>
  <c r="C124" i="2"/>
  <c r="C125" i="2"/>
  <c r="C126" i="2"/>
  <c r="C127" i="2"/>
  <c r="C128" i="2"/>
  <c r="C129" i="2"/>
  <c r="C130" i="2"/>
  <c r="C131" i="2"/>
  <c r="C132" i="2"/>
  <c r="C133" i="2"/>
  <c r="C134" i="2"/>
  <c r="C135" i="2"/>
  <c r="C136" i="2"/>
  <c r="C137" i="2"/>
  <c r="C138" i="2"/>
  <c r="C139" i="2"/>
  <c r="C140" i="2"/>
  <c r="C141" i="2"/>
  <c r="C142" i="2"/>
  <c r="C143" i="2"/>
  <c r="C144" i="2"/>
  <c r="C145" i="2"/>
  <c r="C146" i="2"/>
  <c r="C147" i="2"/>
  <c r="C148" i="2"/>
  <c r="C149" i="2"/>
  <c r="C150" i="2"/>
  <c r="C151" i="2"/>
  <c r="C152" i="2"/>
  <c r="C153" i="2"/>
  <c r="C154" i="2"/>
  <c r="C155" i="2"/>
  <c r="C156" i="2"/>
  <c r="C157" i="2"/>
  <c r="C158" i="2"/>
  <c r="C159" i="2"/>
  <c r="C160" i="2"/>
  <c r="C161" i="2"/>
  <c r="C162" i="2"/>
  <c r="C163" i="2"/>
  <c r="C164" i="2"/>
  <c r="C165" i="2"/>
  <c r="C166" i="2"/>
  <c r="C167" i="2"/>
  <c r="C168" i="2"/>
  <c r="C169" i="2"/>
  <c r="C170" i="2"/>
  <c r="C171" i="2"/>
  <c r="C172" i="2"/>
  <c r="C173" i="2"/>
  <c r="C174" i="2"/>
  <c r="C175" i="2"/>
  <c r="C176" i="2"/>
  <c r="C177" i="2"/>
  <c r="C178" i="2"/>
  <c r="C179" i="2"/>
  <c r="C180" i="2"/>
  <c r="C181" i="2"/>
  <c r="C182" i="2"/>
  <c r="C183" i="2"/>
  <c r="C184" i="2"/>
  <c r="C185" i="2"/>
  <c r="C186" i="2"/>
  <c r="C187" i="2"/>
  <c r="C188" i="2"/>
  <c r="C189" i="2"/>
  <c r="C190" i="2"/>
  <c r="C191" i="2"/>
  <c r="C192" i="2"/>
  <c r="C193" i="2"/>
  <c r="C194" i="2"/>
  <c r="C195" i="2"/>
  <c r="C196" i="2"/>
  <c r="C197" i="2"/>
  <c r="C198" i="2"/>
  <c r="C199" i="2"/>
  <c r="C200" i="2"/>
  <c r="C201" i="2"/>
  <c r="C202" i="2"/>
  <c r="C203" i="2"/>
  <c r="C204" i="2"/>
  <c r="C205" i="2"/>
  <c r="C206" i="2"/>
  <c r="C207" i="2"/>
  <c r="C208" i="2"/>
  <c r="C209" i="2"/>
  <c r="C210" i="2"/>
  <c r="C211" i="2"/>
  <c r="C212" i="2"/>
  <c r="C213" i="2"/>
  <c r="C214" i="2"/>
  <c r="C215" i="2"/>
  <c r="C216" i="2"/>
  <c r="C217" i="2"/>
  <c r="C218" i="2"/>
  <c r="C219" i="2"/>
  <c r="C220" i="2"/>
  <c r="C221" i="2"/>
  <c r="C222" i="2"/>
  <c r="C223" i="2"/>
  <c r="C224" i="2"/>
  <c r="C225" i="2"/>
  <c r="C226" i="2"/>
  <c r="C227" i="2"/>
  <c r="C228" i="2"/>
  <c r="C229" i="2"/>
  <c r="C230" i="2"/>
  <c r="C231" i="2"/>
  <c r="C232" i="2"/>
  <c r="C233" i="2"/>
  <c r="C234" i="2"/>
  <c r="C235" i="2"/>
  <c r="C236" i="2"/>
  <c r="C237" i="2"/>
  <c r="C238" i="2"/>
  <c r="C239" i="2"/>
  <c r="C240" i="2"/>
  <c r="C241" i="2"/>
  <c r="C242" i="2"/>
  <c r="C243" i="2"/>
  <c r="C244" i="2"/>
  <c r="C245" i="2"/>
  <c r="C246" i="2"/>
  <c r="C247" i="2"/>
  <c r="C248" i="2"/>
  <c r="C249" i="2"/>
  <c r="C250" i="2"/>
  <c r="C251" i="2"/>
  <c r="C252" i="2"/>
  <c r="C253" i="2"/>
  <c r="C254" i="2"/>
  <c r="C255" i="2"/>
  <c r="C256" i="2"/>
  <c r="C257" i="2"/>
  <c r="C258" i="2"/>
  <c r="C259" i="2"/>
  <c r="C260" i="2"/>
  <c r="C261" i="2"/>
  <c r="C262" i="2"/>
  <c r="C263" i="2"/>
  <c r="C264" i="2"/>
  <c r="C265" i="2"/>
  <c r="C266" i="2"/>
  <c r="C267" i="2"/>
  <c r="C268" i="2"/>
  <c r="C269" i="2"/>
  <c r="C270" i="2"/>
  <c r="C271"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122" i="2"/>
  <c r="B123" i="2"/>
  <c r="B124" i="2"/>
  <c r="B125" i="2"/>
  <c r="B126" i="2"/>
  <c r="B127" i="2"/>
  <c r="B128" i="2"/>
  <c r="B129"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B30" i="2"/>
  <c r="B31" i="2"/>
  <c r="B32" i="2"/>
  <c r="B33" i="2"/>
  <c r="B34" i="2"/>
  <c r="B35" i="2"/>
  <c r="B36" i="2"/>
  <c r="B37" i="2"/>
  <c r="B38" i="2"/>
  <c r="B39" i="2"/>
  <c r="B40" i="2"/>
  <c r="B41" i="2"/>
  <c r="B42" i="2"/>
  <c r="B43" i="2"/>
  <c r="B44" i="2"/>
  <c r="B45" i="2"/>
  <c r="B46" i="2"/>
  <c r="B47" i="2"/>
  <c r="B48" i="2"/>
  <c r="A30" i="2"/>
  <c r="A31" i="2"/>
  <c r="A32" i="2"/>
  <c r="A33" i="2"/>
  <c r="A34" i="2"/>
  <c r="A35" i="2"/>
  <c r="A36" i="2"/>
  <c r="A37" i="2"/>
  <c r="A38" i="2"/>
  <c r="A39" i="2"/>
  <c r="A40" i="2"/>
  <c r="A41" i="2"/>
  <c r="A42" i="2"/>
  <c r="A43" i="2"/>
  <c r="A44" i="2"/>
  <c r="A45" i="2"/>
  <c r="A46" i="2"/>
  <c r="A47" i="2"/>
  <c r="A48" i="2"/>
  <c r="C4" i="2"/>
  <c r="C5" i="2"/>
  <c r="C6" i="2"/>
  <c r="C7" i="2"/>
  <c r="C8" i="2"/>
  <c r="C9" i="2"/>
  <c r="C10" i="2"/>
  <c r="C11" i="2"/>
  <c r="C12" i="2"/>
  <c r="C13" i="2"/>
  <c r="C14" i="2"/>
  <c r="C15" i="2"/>
  <c r="C16" i="2"/>
  <c r="C17" i="2"/>
  <c r="C18" i="2"/>
  <c r="C19" i="2"/>
  <c r="C20" i="2"/>
  <c r="C21" i="2"/>
  <c r="C22" i="2"/>
  <c r="C23" i="2"/>
  <c r="C24" i="2"/>
  <c r="C25" i="2"/>
  <c r="C26" i="2"/>
  <c r="C27" i="2"/>
  <c r="C28" i="2"/>
  <c r="C29" i="2"/>
  <c r="C3" i="2"/>
  <c r="B4" i="2"/>
  <c r="B5" i="2"/>
  <c r="B6" i="2"/>
  <c r="B7" i="2"/>
  <c r="B8" i="2"/>
  <c r="B9" i="2"/>
  <c r="B10" i="2"/>
  <c r="B11" i="2"/>
  <c r="B12" i="2"/>
  <c r="B13" i="2"/>
  <c r="B14" i="2"/>
  <c r="B15" i="2"/>
  <c r="B16" i="2"/>
  <c r="B17" i="2"/>
  <c r="B18" i="2"/>
  <c r="B19" i="2"/>
  <c r="B20" i="2"/>
  <c r="B21" i="2"/>
  <c r="B22" i="2"/>
  <c r="B23" i="2"/>
  <c r="B24" i="2"/>
  <c r="B25" i="2"/>
  <c r="B26" i="2"/>
  <c r="C5" i="1" s="1"/>
  <c r="B27" i="2"/>
  <c r="B28" i="2"/>
  <c r="B29" i="2"/>
  <c r="B3" i="2"/>
  <c r="A4" i="2"/>
  <c r="A5" i="2"/>
  <c r="A6" i="2"/>
  <c r="A7" i="2"/>
  <c r="A8" i="2"/>
  <c r="A9" i="2"/>
  <c r="A10" i="2"/>
  <c r="A11" i="2"/>
  <c r="A12" i="2"/>
  <c r="A13" i="2"/>
  <c r="A14" i="2"/>
  <c r="A15" i="2"/>
  <c r="A16" i="2"/>
  <c r="A17" i="2"/>
  <c r="A18" i="2"/>
  <c r="A19" i="2"/>
  <c r="A20" i="2"/>
  <c r="A21" i="2"/>
  <c r="A22" i="2"/>
  <c r="A23" i="2"/>
  <c r="A24" i="2"/>
  <c r="A25" i="2"/>
  <c r="A26" i="2"/>
  <c r="A27" i="2"/>
  <c r="A28" i="2"/>
  <c r="A29" i="2"/>
  <c r="A3" i="2"/>
  <c r="C6" i="1" l="1"/>
  <c r="C3" i="1"/>
  <c r="C4" i="1"/>
</calcChain>
</file>

<file path=xl/sharedStrings.xml><?xml version="1.0" encoding="utf-8"?>
<sst xmlns="http://schemas.openxmlformats.org/spreadsheetml/2006/main" count="450" uniqueCount="228">
  <si>
    <t>Downloads</t>
  </si>
  <si>
    <t>Mails</t>
  </si>
  <si>
    <t>Outbound links</t>
  </si>
  <si>
    <t>fichier 1</t>
  </si>
  <si>
    <t>fichier 2</t>
  </si>
  <si>
    <t>fichier 3</t>
  </si>
  <si>
    <t>fichier 4</t>
  </si>
  <si>
    <t>fichier 5</t>
  </si>
  <si>
    <t>fichier 6</t>
  </si>
  <si>
    <t>fichier 7</t>
  </si>
  <si>
    <t>fichier 8</t>
  </si>
  <si>
    <t>fichier 9</t>
  </si>
  <si>
    <t>fichier 10</t>
  </si>
  <si>
    <t>fichier 11</t>
  </si>
  <si>
    <t>fichier 12</t>
  </si>
  <si>
    <t>fichier 13</t>
  </si>
  <si>
    <t>fichier 14</t>
  </si>
  <si>
    <t>fichier 15</t>
  </si>
  <si>
    <t>fichier 16</t>
  </si>
  <si>
    <t>fichier 17</t>
  </si>
  <si>
    <t>fichier 18</t>
  </si>
  <si>
    <t>fichier 19</t>
  </si>
  <si>
    <t>fichier 20</t>
  </si>
  <si>
    <t>fichier 21</t>
  </si>
  <si>
    <t>fichier 22</t>
  </si>
  <si>
    <t>fichier 23</t>
  </si>
  <si>
    <t>fichier 24</t>
  </si>
  <si>
    <t>fichier 25</t>
  </si>
  <si>
    <t>fichier 26</t>
  </si>
  <si>
    <t>fichier 27</t>
  </si>
  <si>
    <t>fichier 28</t>
  </si>
  <si>
    <t>fichier 29</t>
  </si>
  <si>
    <t>fichier 30</t>
  </si>
  <si>
    <t>fichier 31</t>
  </si>
  <si>
    <t>fichier 32</t>
  </si>
  <si>
    <t>fichier 33</t>
  </si>
  <si>
    <t>fichier 34</t>
  </si>
  <si>
    <t>fichier 35</t>
  </si>
  <si>
    <t>fichier 36</t>
  </si>
  <si>
    <t>fichier 37</t>
  </si>
  <si>
    <t>fichier 38</t>
  </si>
  <si>
    <t>fichier 39</t>
  </si>
  <si>
    <t>fichier 40</t>
  </si>
  <si>
    <t>fichier 41</t>
  </si>
  <si>
    <t>fichier 42</t>
  </si>
  <si>
    <t>fichier 43</t>
  </si>
  <si>
    <t>fichier 44</t>
  </si>
  <si>
    <t>fichier 45</t>
  </si>
  <si>
    <t>fichier 46</t>
  </si>
  <si>
    <t>fichier 47</t>
  </si>
  <si>
    <t>fichier 48</t>
  </si>
  <si>
    <t>fichier 49</t>
  </si>
  <si>
    <t>fichier 50</t>
  </si>
  <si>
    <t>fichier 51</t>
  </si>
  <si>
    <t>fichier 52</t>
  </si>
  <si>
    <t>fichier 53</t>
  </si>
  <si>
    <t>fichier 54</t>
  </si>
  <si>
    <t>fichier 55</t>
  </si>
  <si>
    <t>fichier 56</t>
  </si>
  <si>
    <t>fichier 57</t>
  </si>
  <si>
    <t>fichier 58</t>
  </si>
  <si>
    <t>fichier 59</t>
  </si>
  <si>
    <t>fichier 60</t>
  </si>
  <si>
    <t>fichier 61</t>
  </si>
  <si>
    <t>fichier 62</t>
  </si>
  <si>
    <t>fichier 63</t>
  </si>
  <si>
    <t>fichier 64</t>
  </si>
  <si>
    <t>fichier 65</t>
  </si>
  <si>
    <t>fichier 66</t>
  </si>
  <si>
    <t>fichier 67</t>
  </si>
  <si>
    <t>fichier 68</t>
  </si>
  <si>
    <t>fichier 69</t>
  </si>
  <si>
    <t>fichier 70</t>
  </si>
  <si>
    <t>fichier 71</t>
  </si>
  <si>
    <t>fichier 72</t>
  </si>
  <si>
    <t>nom.prenom1@lesanimaux.com</t>
  </si>
  <si>
    <t>nom.prenom2@lesanimaux.com</t>
  </si>
  <si>
    <t>nom.prenom3@lesanimaux.com</t>
  </si>
  <si>
    <t>nom.prenom4@lesanimaux.com</t>
  </si>
  <si>
    <t>nom.prenom5@lesanimaux.com</t>
  </si>
  <si>
    <t>nom.prenom6@lesanimaux.com</t>
  </si>
  <si>
    <t>nom.prenom7@lesanimaux.com</t>
  </si>
  <si>
    <t>nom.prenom8@lesanimaux.com</t>
  </si>
  <si>
    <t>nom.prenom9@lesanimaux.com</t>
  </si>
  <si>
    <t>nom.prenom10@lesanimaux.com</t>
  </si>
  <si>
    <t>nom.prenom11@lesanimaux.com</t>
  </si>
  <si>
    <t>nom.prenom12@lesanimaux.com</t>
  </si>
  <si>
    <t>nom.prenom13@lesanimaux.com</t>
  </si>
  <si>
    <t>nom.prenom14@lesanimaux.com</t>
  </si>
  <si>
    <t>nom.prenom15@lesanimaux.com</t>
  </si>
  <si>
    <t>nom.prenom16@lesanimaux.com</t>
  </si>
  <si>
    <t>nom.prenom17@lesanimaux.com</t>
  </si>
  <si>
    <t>nom.prenom18@lesanimaux.com</t>
  </si>
  <si>
    <t>nom.prenom19@lesanimaux.com</t>
  </si>
  <si>
    <t>nom.prenom20@lesanimaux.com</t>
  </si>
  <si>
    <t>nom.prenom21@lesanimaux.com</t>
  </si>
  <si>
    <t>nom.prenom22@lesanimaux.com</t>
  </si>
  <si>
    <t>nom.prenom23@lesanimaux.com</t>
  </si>
  <si>
    <t>nom.prenom24@lesanimaux.com</t>
  </si>
  <si>
    <t>nom.prenom25@lesanimaux.com</t>
  </si>
  <si>
    <t>nom.prenom26@lesanimaux.com</t>
  </si>
  <si>
    <t>nom.prenom27@lesanimaux.com</t>
  </si>
  <si>
    <t>nom.prenom28@lesanimaux.com</t>
  </si>
  <si>
    <t>nom.prenom29@lesanimaux.com</t>
  </si>
  <si>
    <t>nom.prenom30@lesanimaux.com</t>
  </si>
  <si>
    <t>nom.prenom31@lesanimaux.com</t>
  </si>
  <si>
    <t>nom.prenom32@lesanimaux.com</t>
  </si>
  <si>
    <t>nom.prenom33@lesanimaux.com</t>
  </si>
  <si>
    <t>nom.prenom34@lesanimaux.com</t>
  </si>
  <si>
    <t>nom.prenom35@lesanimaux.com</t>
  </si>
  <si>
    <t>nom.prenom36@lesanimaux.com</t>
  </si>
  <si>
    <t>nom.prenom37@lesanimaux.com</t>
  </si>
  <si>
    <t>nom.prenom38@lesanimaux.com</t>
  </si>
  <si>
    <t>nom.prenom39@lesanimaux.com</t>
  </si>
  <si>
    <t>nom.prenom40@lesanimaux.com</t>
  </si>
  <si>
    <t>nom.prenom41@lesanimaux.com</t>
  </si>
  <si>
    <t>nom.prenom42@lesanimaux.com</t>
  </si>
  <si>
    <t>nom.prenom43@lesanimaux.com</t>
  </si>
  <si>
    <t>nom.prenom44@lesanimaux.com</t>
  </si>
  <si>
    <t>nom.prenom45@lesanimaux.com</t>
  </si>
  <si>
    <t>nom.prenom46@lesanimaux.com</t>
  </si>
  <si>
    <t>nom.prenom47@lesanimaux.com</t>
  </si>
  <si>
    <t>nom.prenom48@lesanimaux.com</t>
  </si>
  <si>
    <t>nom.prenom49@lesanimaux.com</t>
  </si>
  <si>
    <t>nom.prenom50@lesanimaux.com</t>
  </si>
  <si>
    <t>nom.prenom51@lesanimaux.com</t>
  </si>
  <si>
    <t>nom.prenom52@lesanimaux.com</t>
  </si>
  <si>
    <t>nom.prenom53@lesanimaux.com</t>
  </si>
  <si>
    <t>nom.prenom54@lesanimaux.com</t>
  </si>
  <si>
    <t>nom.prenom55@lesanimaux.com</t>
  </si>
  <si>
    <t>nom.prenom56@lesanimaux.com</t>
  </si>
  <si>
    <t>nom.prenom57@lesanimaux.com</t>
  </si>
  <si>
    <t>nom.prenom58@lesanimaux.com</t>
  </si>
  <si>
    <t>nom.prenom59@lesanimaux.com</t>
  </si>
  <si>
    <t>nom.prenom60@lesanimaux.com</t>
  </si>
  <si>
    <t>nom.prenom61@lesanimaux.com</t>
  </si>
  <si>
    <t>nom.prenom62@lesanimaux.com</t>
  </si>
  <si>
    <t>nom.prenom63@lesanimaux.com</t>
  </si>
  <si>
    <t>nom.prenom64@lesanimaux.com</t>
  </si>
  <si>
    <t>nom.prenom65@lesanimaux.com</t>
  </si>
  <si>
    <t>nom.prenom66@lesanimaux.com</t>
  </si>
  <si>
    <t>nom.prenom67@lesanimaux.com</t>
  </si>
  <si>
    <t>nom.prenom68@lesanimaux.com</t>
  </si>
  <si>
    <t>nom.prenom69@lesanimaux.com</t>
  </si>
  <si>
    <t>nom.prenom70@lesanimaux.com</t>
  </si>
  <si>
    <t>nom.prenom71@lesanimaux.com</t>
  </si>
  <si>
    <t>nom.prenom72@lesanimaux.com</t>
  </si>
  <si>
    <t>nom.prenom73@lesanimaux.com</t>
  </si>
  <si>
    <t>nom.prenom74@lesanimaux.com</t>
  </si>
  <si>
    <t>nom.prenom75@lesanimaux.com</t>
  </si>
  <si>
    <t>nom.prenom76@lesanimaux.com</t>
  </si>
  <si>
    <t>nom.prenom77@lesanimaux.com</t>
  </si>
  <si>
    <t>nom.prenom78@lesanimaux.com</t>
  </si>
  <si>
    <t>http://lien1.com</t>
  </si>
  <si>
    <t>http://lien2.com</t>
  </si>
  <si>
    <t>http://lien3.com</t>
  </si>
  <si>
    <t>http://lien4.com</t>
  </si>
  <si>
    <t>http://lien5.com</t>
  </si>
  <si>
    <t>http://lien6.com</t>
  </si>
  <si>
    <t>http://lien7.com</t>
  </si>
  <si>
    <t>http://lien8.com</t>
  </si>
  <si>
    <t>http://lien9.com</t>
  </si>
  <si>
    <t>http://lien10.com</t>
  </si>
  <si>
    <t>http://lien11.com</t>
  </si>
  <si>
    <t>http://lien12.com</t>
  </si>
  <si>
    <t>http://lien13.com</t>
  </si>
  <si>
    <t>http://lien14.com</t>
  </si>
  <si>
    <t>http://lien15.com</t>
  </si>
  <si>
    <t>http://lien16.com</t>
  </si>
  <si>
    <t>http://lien17.com</t>
  </si>
  <si>
    <t>http://lien18.com</t>
  </si>
  <si>
    <t>http://lien19.com</t>
  </si>
  <si>
    <t>http://lien20.com</t>
  </si>
  <si>
    <t>http://lien21.com</t>
  </si>
  <si>
    <t>http://lien22.com</t>
  </si>
  <si>
    <t>http://lien23.com</t>
  </si>
  <si>
    <t>http://lien24.com</t>
  </si>
  <si>
    <t>http://lien25.com</t>
  </si>
  <si>
    <t>http://lien26.com</t>
  </si>
  <si>
    <t>http://lien27.com</t>
  </si>
  <si>
    <t>http://lien28.com</t>
  </si>
  <si>
    <t>http://lien29.com</t>
  </si>
  <si>
    <t>http://lien30.com</t>
  </si>
  <si>
    <t>http://lien31.com</t>
  </si>
  <si>
    <t>http://lien32.com</t>
  </si>
  <si>
    <t>http://lien33.com</t>
  </si>
  <si>
    <t>http://lien34.com</t>
  </si>
  <si>
    <t>http://lien35.com</t>
  </si>
  <si>
    <t>http://lien36.com</t>
  </si>
  <si>
    <t>http://lien37.com</t>
  </si>
  <si>
    <t>http://lien38.com</t>
  </si>
  <si>
    <t>http://lien39.com</t>
  </si>
  <si>
    <t>http://lien40.com</t>
  </si>
  <si>
    <t>http://lien41.com</t>
  </si>
  <si>
    <t>http://lien42.com</t>
  </si>
  <si>
    <t>http://lien43.com</t>
  </si>
  <si>
    <t>http://lien44.com</t>
  </si>
  <si>
    <t>http://lien45.com</t>
  </si>
  <si>
    <t>http://lien46.com</t>
  </si>
  <si>
    <t>http://lien47.com</t>
  </si>
  <si>
    <t>http://lien48.com</t>
  </si>
  <si>
    <t>http://lien49.com</t>
  </si>
  <si>
    <t>http://lien50.com</t>
  </si>
  <si>
    <t>http://lien51.com</t>
  </si>
  <si>
    <t>http://lien52.com</t>
  </si>
  <si>
    <t>http://lien53.com</t>
  </si>
  <si>
    <t>http://lien54.com</t>
  </si>
  <si>
    <t>http://lien55.com</t>
  </si>
  <si>
    <t>http://lien56.com</t>
  </si>
  <si>
    <t>http://lien57.com</t>
  </si>
  <si>
    <t>http://lien58.com</t>
  </si>
  <si>
    <t>http://lien59.com</t>
  </si>
  <si>
    <t>http://lien60.com</t>
  </si>
  <si>
    <t>http://lien61.com</t>
  </si>
  <si>
    <t>http://lien62.com</t>
  </si>
  <si>
    <t>http://lien63.com</t>
  </si>
  <si>
    <t>http://lien64.com</t>
  </si>
  <si>
    <t>http://lien65.com</t>
  </si>
  <si>
    <t>http://lien66.com</t>
  </si>
  <si>
    <t>http://lien67.com</t>
  </si>
  <si>
    <t>http://lien68.com</t>
  </si>
  <si>
    <t>http://lien69.com</t>
  </si>
  <si>
    <t>http://lien70.com</t>
  </si>
  <si>
    <t>http://lien71.com</t>
  </si>
  <si>
    <t>http://lien72.com</t>
  </si>
  <si>
    <t>http://lien73.com</t>
  </si>
  <si>
    <t>http://lien74.com</t>
  </si>
  <si>
    <t xml:space="preserve">Télécheargement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</si>
</sst>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0"/>
      <color theme="1"/>
      <name val="Arial"/>
      <family val="2"/>
    </font>
    <font>
      <sz val="10"/>
      <color rgb="FF000000"/>
      <name val="Arial"/>
      <family val="2"/>
    </font>
    <font>
      <sz val="11"/>
      <color theme="5"/>
      <name val="Calibri"/>
      <family val="2"/>
      <scheme val="minor"/>
    </font>
    <font>
      <sz val="10"/>
      <color theme="5"/>
      <name val="Arial"/>
      <family val="2"/>
    </font>
    <font>
      <sz val="10"/>
      <name val="Arial"/>
      <family val="2"/>
    </font>
  </fonts>
  <fills count="4">
    <fill>
      <patternFill patternType="none"/>
    </fill>
    <fill>
      <patternFill patternType="gray125"/>
    </fill>
    <fill>
      <patternFill patternType="solid">
        <fgColor rgb="FFF2F2F2"/>
        <bgColor indexed="64"/>
      </patternFill>
    </fill>
    <fill>
      <patternFill patternType="solid">
        <fgColor theme="5" tint="0.59999389629810485"/>
        <bgColor indexed="64"/>
      </patternFill>
    </fill>
  </fills>
  <borders count="2">
    <border>
      <left/>
      <right/>
      <top/>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10">
    <xf numFmtId="0" fontId="0" fillId="0" borderId="0" xfId="0"/>
    <xf numFmtId="0" fontId="1" fillId="2" borderId="1" xfId="0" applyFont="1" applyFill="1" applyBorder="1" applyAlignment="1">
      <alignment wrapText="1"/>
    </xf>
    <xf numFmtId="17" fontId="2" fillId="2" borderId="1" xfId="0" applyNumberFormat="1" applyFont="1" applyFill="1" applyBorder="1" applyAlignment="1">
      <alignment horizontal="center"/>
    </xf>
    <xf numFmtId="0" fontId="2" fillId="2" borderId="1" xfId="0" applyFont="1" applyFill="1" applyBorder="1"/>
    <xf numFmtId="0" fontId="2" fillId="2" borderId="1" xfId="0" applyFont="1" applyFill="1" applyBorder="1" applyAlignment="1">
      <alignment horizontal="right"/>
    </xf>
    <xf numFmtId="0" fontId="2" fillId="0" borderId="1" xfId="0" applyFont="1" applyBorder="1" applyAlignment="1">
      <alignment horizontal="right"/>
    </xf>
    <xf numFmtId="0" fontId="3" fillId="0" borderId="0" xfId="0" applyFont="1"/>
    <xf numFmtId="0" fontId="4" fillId="0" borderId="1" xfId="0" applyFont="1" applyBorder="1" applyAlignment="1">
      <alignment horizontal="right"/>
    </xf>
    <xf numFmtId="0" fontId="5" fillId="0" borderId="1" xfId="0" applyFont="1" applyBorder="1" applyAlignment="1">
      <alignment horizontal="right"/>
    </xf>
    <xf numFmtId="0" fontId="4" fillId="3" borderId="1" xfId="0" applyFont="1"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266701</xdr:colOff>
      <xdr:row>8</xdr:row>
      <xdr:rowOff>57150</xdr:rowOff>
    </xdr:from>
    <xdr:to>
      <xdr:col>4</xdr:col>
      <xdr:colOff>9526</xdr:colOff>
      <xdr:row>29</xdr:row>
      <xdr:rowOff>85725</xdr:rowOff>
    </xdr:to>
    <xdr:sp macro="" textlink="">
      <xdr:nvSpPr>
        <xdr:cNvPr id="2" name="ZoneTexte 1"/>
        <xdr:cNvSpPr txBox="1"/>
      </xdr:nvSpPr>
      <xdr:spPr>
        <a:xfrm>
          <a:off x="266701" y="1647825"/>
          <a:ext cx="4972050" cy="4029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Voici</a:t>
          </a:r>
          <a:r>
            <a:rPr lang="fr-FR" sz="1100" baseline="0"/>
            <a:t> ma problématique: </a:t>
          </a:r>
          <a:br>
            <a:rPr lang="fr-FR" sz="1100" baseline="0"/>
          </a:br>
          <a:r>
            <a:rPr lang="fr-FR" sz="1100" baseline="0"/>
            <a:t/>
          </a:r>
          <a:br>
            <a:rPr lang="fr-FR" sz="1100" baseline="0"/>
          </a:br>
          <a:r>
            <a:rPr lang="fr-FR" sz="1100">
              <a:solidFill>
                <a:schemeClr val="dk1"/>
              </a:solidFill>
              <a:effectLst/>
              <a:latin typeface="+mn-lt"/>
              <a:ea typeface="+mn-ea"/>
              <a:cs typeface="+mn-cs"/>
            </a:rPr>
            <a:t>Mon tableau est construit en 3 feuilles. Une feuille de données qui est amenée à évoluer au fil des  mois. Une feuille "intermédiaire" pour faciliter le traitement des données et le rapport final.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Dans mon fichier intermédiaire je fais en sorte de récupérer les données qui m'intéressent, ici, les fichiers téléchargés. Pour récupérer le nom des fichiers et les valeurs dans ma feuille Intermédiaire je passe par une rechercheV. J'ai fait en sorte d'afficher des 0 lorsque #NA pour pouvoir par la suite appliquer sur ces résultats une formule GRANDE.VALEUR.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Donc dans ma feuille Rapport, je récupère les plus grandes valeurs avec la fonction GRANDE.VALEUR et j'effectue une recherche V de ce chiffre pour retrouver le nom du fichier.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Problème; Il peut arriver que deux fichiers soient téléchargés le même nombre de fois. A ce moment ma recherche V du nombre de téléchargement m'affiche deux fois le même fichier.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a:solidFill>
                <a:schemeClr val="dk1"/>
              </a:solidFill>
              <a:effectLst/>
              <a:latin typeface="+mn-lt"/>
              <a:ea typeface="+mn-ea"/>
              <a:cs typeface="+mn-cs"/>
            </a:rPr>
            <a:t>Je souhaiterai donc trouver une formule qui m'affiche le nom du fichier suivant ayant le même nombre de téléchargement .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B2" sqref="B2"/>
    </sheetView>
  </sheetViews>
  <sheetFormatPr baseColWidth="10" defaultRowHeight="15" x14ac:dyDescent="0.25"/>
  <cols>
    <col min="2" max="2" width="40.85546875" bestFit="1" customWidth="1"/>
    <col min="3" max="3" width="14.7109375" bestFit="1" customWidth="1"/>
  </cols>
  <sheetData>
    <row r="1" spans="1:3" ht="15.75" thickBot="1" x14ac:dyDescent="0.3">
      <c r="A1" s="1"/>
      <c r="B1" s="2">
        <v>42430</v>
      </c>
      <c r="C1" s="3" t="s">
        <v>227</v>
      </c>
    </row>
    <row r="2" spans="1:3" ht="15.75" thickBot="1" x14ac:dyDescent="0.3">
      <c r="A2" s="4">
        <v>1</v>
      </c>
      <c r="B2" t="str">
        <f t="array" aca="1" ref="B2" ca="1">INDEX(Downloads,MOD(LARGE(IF(Downloads&gt;"",OFFSET(Downloads,,1)*10000+ROW(Downloads),""),A2),10000))</f>
        <v>fichier 67</v>
      </c>
      <c r="C2" s="5">
        <f>LARGE(Intermediaire!$B$3:$B$29,1)</f>
        <v>24</v>
      </c>
    </row>
    <row r="3" spans="1:3" ht="15.75" thickBot="1" x14ac:dyDescent="0.3">
      <c r="A3" s="4">
        <v>2</v>
      </c>
      <c r="B3" t="str">
        <f t="array" aca="1" ref="B3" ca="1">INDEX(Downloads,MOD(LARGE(IF(Downloads&gt;"",OFFSET(Downloads,,1)*10000+ROW(Downloads),""),A3),10000))</f>
        <v>fichier 2</v>
      </c>
      <c r="C3" s="9">
        <f>LARGE(Intermediaire!$B$3:$B$29,2)</f>
        <v>15</v>
      </c>
    </row>
    <row r="4" spans="1:3" ht="15.75" thickBot="1" x14ac:dyDescent="0.3">
      <c r="A4" s="4">
        <v>3</v>
      </c>
      <c r="B4" t="str">
        <f t="array" aca="1" ref="B4" ca="1">INDEX(Downloads,MOD(LARGE(IF(Downloads&gt;"",OFFSET(Downloads,,1)*10000+ROW(Downloads),""),A4),10000))</f>
        <v>fichier 55</v>
      </c>
      <c r="C4" s="9">
        <f>LARGE(Intermediaire!$B$3:$B$29,3)</f>
        <v>15</v>
      </c>
    </row>
    <row r="5" spans="1:3" ht="15.75" thickBot="1" x14ac:dyDescent="0.3">
      <c r="A5" s="4">
        <v>4</v>
      </c>
      <c r="B5" t="str">
        <f t="array" aca="1" ref="B5" ca="1">INDEX(Downloads,MOD(LARGE(IF(Downloads&gt;"",OFFSET(Downloads,,1)*10000+ROW(Downloads),""),A5),10000))</f>
        <v>fichier 20</v>
      </c>
      <c r="C5" s="8">
        <f>LARGE(Intermediaire!$B$3:$B$29,4)</f>
        <v>13</v>
      </c>
    </row>
    <row r="6" spans="1:3" ht="15.75" thickBot="1" x14ac:dyDescent="0.3">
      <c r="A6" s="4">
        <v>5</v>
      </c>
      <c r="B6" t="str">
        <f t="array" aca="1" ref="B6" ca="1">INDEX(Downloads,MOD(LARGE(IF(Downloads&gt;"",OFFSET(Downloads,,1)*10000+ROW(Downloads),""),A6),10000))</f>
        <v>fichier 9</v>
      </c>
      <c r="C6" s="8">
        <f>LARGE(Intermediaire!$B$3:$B$29,5)</f>
        <v>7</v>
      </c>
    </row>
    <row r="7" spans="1:3" ht="15.75" thickBot="1" x14ac:dyDescent="0.3">
      <c r="B7" s="6"/>
      <c r="C7" s="7"/>
    </row>
  </sheetData>
  <pageMargins left="0.7" right="0.7" top="0.75" bottom="0.75" header="0.3" footer="0.3"/>
  <pageSetup paperSize="9" orientation="portrait" verticalDpi="598"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1"/>
  <sheetViews>
    <sheetView tabSelected="1" zoomScale="96" zoomScaleNormal="96" workbookViewId="0">
      <selection activeCell="F9" sqref="F9"/>
    </sheetView>
  </sheetViews>
  <sheetFormatPr baseColWidth="10" defaultRowHeight="15" x14ac:dyDescent="0.25"/>
  <sheetData>
    <row r="1" spans="1:3" x14ac:dyDescent="0.25">
      <c r="A1" t="s">
        <v>0</v>
      </c>
    </row>
    <row r="3" spans="1:3" x14ac:dyDescent="0.25">
      <c r="A3" t="str">
        <f>IF(ISNA(VLOOKUP($A$1,Données!A1:C1,2,TRUE)),0,VLOOKUP($A$1,Données!A1:C1,2,TRUE))</f>
        <v>fichier 1</v>
      </c>
      <c r="B3">
        <f>IF(ISNA(VLOOKUP($A$1,Données!A1:C1,3,TRUE)),0,VLOOKUP($A$1,Données!A1:C1,3,TRUE))</f>
        <v>2</v>
      </c>
      <c r="C3" t="str">
        <f>IF(ISNA(VLOOKUP($A$1,Données!A1:C1,2,TRUE)),0,VLOOKUP($A$1,Données!A1:C1,2,TRUE))</f>
        <v>fichier 1</v>
      </c>
    </row>
    <row r="4" spans="1:3" x14ac:dyDescent="0.25">
      <c r="A4" t="str">
        <f>IF(ISNA(VLOOKUP($A$1,Données!A2:C2,2,TRUE)),0,VLOOKUP($A$1,Données!A2:C2,2,TRUE))</f>
        <v>fichier 2</v>
      </c>
      <c r="B4">
        <f>IF(ISNA(VLOOKUP($A$1,Données!A2:C2,3,TRUE)),0,VLOOKUP($A$1,Données!A2:C2,3,TRUE))</f>
        <v>24</v>
      </c>
      <c r="C4" t="str">
        <f>IF(ISNA(VLOOKUP($A$1,Données!A2:C2,2,TRUE)),0,VLOOKUP($A$1,Données!A2:C2,2,TRUE))</f>
        <v>fichier 2</v>
      </c>
    </row>
    <row r="5" spans="1:3" x14ac:dyDescent="0.25">
      <c r="A5" t="str">
        <f>IF(ISNA(VLOOKUP($A$1,Données!A3:C3,2,TRUE)),0,VLOOKUP($A$1,Données!A3:C3,2,TRUE))</f>
        <v>fichier 3</v>
      </c>
      <c r="B5">
        <f>IF(ISNA(VLOOKUP($A$1,Données!A3:C3,3,TRUE)),0,VLOOKUP($A$1,Données!A3:C3,3,TRUE))</f>
        <v>2</v>
      </c>
      <c r="C5" t="str">
        <f>IF(ISNA(VLOOKUP($A$1,Données!A3:C3,2,TRUE)),0,VLOOKUP($A$1,Données!A3:C3,2,TRUE))</f>
        <v>fichier 3</v>
      </c>
    </row>
    <row r="6" spans="1:3" x14ac:dyDescent="0.25">
      <c r="A6" t="str">
        <f>IF(ISNA(VLOOKUP($A$1,Données!A4:C4,2,TRUE)),0,VLOOKUP($A$1,Données!A4:C4,2,TRUE))</f>
        <v>fichier 4</v>
      </c>
      <c r="B6">
        <f>IF(ISNA(VLOOKUP($A$1,Données!A4:C4,3,TRUE)),0,VLOOKUP($A$1,Données!A4:C4,3,TRUE))</f>
        <v>1</v>
      </c>
      <c r="C6" t="str">
        <f>IF(ISNA(VLOOKUP($A$1,Données!A4:C4,2,TRUE)),0,VLOOKUP($A$1,Données!A4:C4,2,TRUE))</f>
        <v>fichier 4</v>
      </c>
    </row>
    <row r="7" spans="1:3" x14ac:dyDescent="0.25">
      <c r="A7" t="str">
        <f>IF(ISNA(VLOOKUP($A$1,Données!A5:C5,2,TRUE)),0,VLOOKUP($A$1,Données!A5:C5,2,TRUE))</f>
        <v>fichier 5</v>
      </c>
      <c r="B7">
        <f>IF(ISNA(VLOOKUP($A$1,Données!A5:C5,3,TRUE)),0,VLOOKUP($A$1,Données!A5:C5,3,TRUE))</f>
        <v>1</v>
      </c>
      <c r="C7" t="str">
        <f>IF(ISNA(VLOOKUP($A$1,Données!A5:C5,2,TRUE)),0,VLOOKUP($A$1,Données!A5:C5,2,TRUE))</f>
        <v>fichier 5</v>
      </c>
    </row>
    <row r="8" spans="1:3" x14ac:dyDescent="0.25">
      <c r="A8" t="str">
        <f>IF(ISNA(VLOOKUP($A$1,Données!A6:C6,2,TRUE)),0,VLOOKUP($A$1,Données!A6:C6,2,TRUE))</f>
        <v>fichier 6</v>
      </c>
      <c r="B8">
        <f>IF(ISNA(VLOOKUP($A$1,Données!A6:C6,3,TRUE)),0,VLOOKUP($A$1,Données!A6:C6,3,TRUE))</f>
        <v>1</v>
      </c>
      <c r="C8" t="str">
        <f>IF(ISNA(VLOOKUP($A$1,Données!A6:C6,2,TRUE)),0,VLOOKUP($A$1,Données!A6:C6,2,TRUE))</f>
        <v>fichier 6</v>
      </c>
    </row>
    <row r="9" spans="1:3" x14ac:dyDescent="0.25">
      <c r="A9" t="str">
        <f>IF(ISNA(VLOOKUP($A$1,Données!A7:C7,2,TRUE)),0,VLOOKUP($A$1,Données!A7:C7,2,TRUE))</f>
        <v>fichier 7</v>
      </c>
      <c r="B9">
        <f>IF(ISNA(VLOOKUP($A$1,Données!A7:C7,3,TRUE)),0,VLOOKUP($A$1,Données!A7:C7,3,TRUE))</f>
        <v>2</v>
      </c>
      <c r="C9" t="str">
        <f>IF(ISNA(VLOOKUP($A$1,Données!A7:C7,2,TRUE)),0,VLOOKUP($A$1,Données!A7:C7,2,TRUE))</f>
        <v>fichier 7</v>
      </c>
    </row>
    <row r="10" spans="1:3" x14ac:dyDescent="0.25">
      <c r="A10" t="str">
        <f>IF(ISNA(VLOOKUP($A$1,Données!A8:C8,2,TRUE)),0,VLOOKUP($A$1,Données!A8:C8,2,TRUE))</f>
        <v>fichier 8</v>
      </c>
      <c r="B10">
        <f>IF(ISNA(VLOOKUP($A$1,Données!A8:C8,3,TRUE)),0,VLOOKUP($A$1,Données!A8:C8,3,TRUE))</f>
        <v>1</v>
      </c>
      <c r="C10" t="str">
        <f>IF(ISNA(VLOOKUP($A$1,Données!A8:C8,2,TRUE)),0,VLOOKUP($A$1,Données!A8:C8,2,TRUE))</f>
        <v>fichier 8</v>
      </c>
    </row>
    <row r="11" spans="1:3" x14ac:dyDescent="0.25">
      <c r="A11" t="str">
        <f>IF(ISNA(VLOOKUP($A$1,Données!A9:C9,2,TRUE)),0,VLOOKUP($A$1,Données!A9:C9,2,TRUE))</f>
        <v>fichier 9</v>
      </c>
      <c r="B11">
        <f>IF(ISNA(VLOOKUP($A$1,Données!A9:C9,3,TRUE)),0,VLOOKUP($A$1,Données!A9:C9,3,TRUE))</f>
        <v>15</v>
      </c>
      <c r="C11" t="str">
        <f>IF(ISNA(VLOOKUP($A$1,Données!A9:C9,2,TRUE)),0,VLOOKUP($A$1,Données!A9:C9,2,TRUE))</f>
        <v>fichier 9</v>
      </c>
    </row>
    <row r="12" spans="1:3" x14ac:dyDescent="0.25">
      <c r="A12" t="str">
        <f>IF(ISNA(VLOOKUP($A$1,Données!A10:C10,2,TRUE)),0,VLOOKUP($A$1,Données!A10:C10,2,TRUE))</f>
        <v>fichier 10</v>
      </c>
      <c r="B12">
        <f>IF(ISNA(VLOOKUP($A$1,Données!A10:C10,3,TRUE)),0,VLOOKUP($A$1,Données!A10:C10,3,TRUE))</f>
        <v>1</v>
      </c>
      <c r="C12" t="str">
        <f>IF(ISNA(VLOOKUP($A$1,Données!A10:C10,2,TRUE)),0,VLOOKUP($A$1,Données!A10:C10,2,TRUE))</f>
        <v>fichier 10</v>
      </c>
    </row>
    <row r="13" spans="1:3" x14ac:dyDescent="0.25">
      <c r="A13" t="str">
        <f>IF(ISNA(VLOOKUP($A$1,Données!A11:C11,2,TRUE)),0,VLOOKUP($A$1,Données!A11:C11,2,TRUE))</f>
        <v>fichier 11</v>
      </c>
      <c r="B13">
        <f>IF(ISNA(VLOOKUP($A$1,Données!A11:C11,3,TRUE)),0,VLOOKUP($A$1,Données!A11:C11,3,TRUE))</f>
        <v>1</v>
      </c>
      <c r="C13" t="str">
        <f>IF(ISNA(VLOOKUP($A$1,Données!A11:C11,2,TRUE)),0,VLOOKUP($A$1,Données!A11:C11,2,TRUE))</f>
        <v>fichier 11</v>
      </c>
    </row>
    <row r="14" spans="1:3" x14ac:dyDescent="0.25">
      <c r="A14" t="str">
        <f>IF(ISNA(VLOOKUP($A$1,Données!A12:C12,2,TRUE)),0,VLOOKUP($A$1,Données!A12:C12,2,TRUE))</f>
        <v>fichier 12</v>
      </c>
      <c r="B14">
        <f>IF(ISNA(VLOOKUP($A$1,Données!A12:C12,3,TRUE)),0,VLOOKUP($A$1,Données!A12:C12,3,TRUE))</f>
        <v>2</v>
      </c>
      <c r="C14" t="str">
        <f>IF(ISNA(VLOOKUP($A$1,Données!A12:C12,2,TRUE)),0,VLOOKUP($A$1,Données!A12:C12,2,TRUE))</f>
        <v>fichier 12</v>
      </c>
    </row>
    <row r="15" spans="1:3" x14ac:dyDescent="0.25">
      <c r="A15" t="str">
        <f>IF(ISNA(VLOOKUP($A$1,Données!A13:C13,2,TRUE)),0,VLOOKUP($A$1,Données!A13:C13,2,TRUE))</f>
        <v>fichier 13</v>
      </c>
      <c r="B15">
        <f>IF(ISNA(VLOOKUP($A$1,Données!A13:C13,3,TRUE)),0,VLOOKUP($A$1,Données!A13:C13,3,TRUE))</f>
        <v>3</v>
      </c>
      <c r="C15" t="str">
        <f>IF(ISNA(VLOOKUP($A$1,Données!A13:C13,2,TRUE)),0,VLOOKUP($A$1,Données!A13:C13,2,TRUE))</f>
        <v>fichier 13</v>
      </c>
    </row>
    <row r="16" spans="1:3" x14ac:dyDescent="0.25">
      <c r="A16" t="str">
        <f>IF(ISNA(VLOOKUP($A$1,Données!A14:C14,2,TRUE)),0,VLOOKUP($A$1,Données!A14:C14,2,TRUE))</f>
        <v>fichier 14</v>
      </c>
      <c r="B16">
        <f>IF(ISNA(VLOOKUP($A$1,Données!A14:C14,3,TRUE)),0,VLOOKUP($A$1,Données!A14:C14,3,TRUE))</f>
        <v>1</v>
      </c>
      <c r="C16" t="str">
        <f>IF(ISNA(VLOOKUP($A$1,Données!A14:C14,2,TRUE)),0,VLOOKUP($A$1,Données!A14:C14,2,TRUE))</f>
        <v>fichier 14</v>
      </c>
    </row>
    <row r="17" spans="1:3" x14ac:dyDescent="0.25">
      <c r="A17" t="str">
        <f>IF(ISNA(VLOOKUP($A$1,Données!A15:C15,2,TRUE)),0,VLOOKUP($A$1,Données!A15:C15,2,TRUE))</f>
        <v>fichier 15</v>
      </c>
      <c r="B17">
        <f>IF(ISNA(VLOOKUP($A$1,Données!A15:C15,3,TRUE)),0,VLOOKUP($A$1,Données!A15:C15,3,TRUE))</f>
        <v>13</v>
      </c>
      <c r="C17" t="str">
        <f>IF(ISNA(VLOOKUP($A$1,Données!A15:C15,2,TRUE)),0,VLOOKUP($A$1,Données!A15:C15,2,TRUE))</f>
        <v>fichier 15</v>
      </c>
    </row>
    <row r="18" spans="1:3" x14ac:dyDescent="0.25">
      <c r="A18" t="str">
        <f>IF(ISNA(VLOOKUP($A$1,Données!A16:C16,2,TRUE)),0,VLOOKUP($A$1,Données!A16:C16,2,TRUE))</f>
        <v>fichier 16</v>
      </c>
      <c r="B18">
        <f>IF(ISNA(VLOOKUP($A$1,Données!A16:C16,3,TRUE)),0,VLOOKUP($A$1,Données!A16:C16,3,TRUE))</f>
        <v>1</v>
      </c>
      <c r="C18" t="str">
        <f>IF(ISNA(VLOOKUP($A$1,Données!A16:C16,2,TRUE)),0,VLOOKUP($A$1,Données!A16:C16,2,TRUE))</f>
        <v>fichier 16</v>
      </c>
    </row>
    <row r="19" spans="1:3" x14ac:dyDescent="0.25">
      <c r="A19" t="str">
        <f>IF(ISNA(VLOOKUP($A$1,Données!A17:C17,2,TRUE)),0,VLOOKUP($A$1,Données!A17:C17,2,TRUE))</f>
        <v>fichier 17</v>
      </c>
      <c r="B19">
        <f>IF(ISNA(VLOOKUP($A$1,Données!A17:C17,3,TRUE)),0,VLOOKUP($A$1,Données!A17:C17,3,TRUE))</f>
        <v>1</v>
      </c>
      <c r="C19" t="str">
        <f>IF(ISNA(VLOOKUP($A$1,Données!A17:C17,2,TRUE)),0,VLOOKUP($A$1,Données!A17:C17,2,TRUE))</f>
        <v>fichier 17</v>
      </c>
    </row>
    <row r="20" spans="1:3" x14ac:dyDescent="0.25">
      <c r="A20" t="str">
        <f>IF(ISNA(VLOOKUP($A$1,Données!A18:C18,2,TRUE)),0,VLOOKUP($A$1,Données!A18:C18,2,TRUE))</f>
        <v>fichier 18</v>
      </c>
      <c r="B20">
        <f>IF(ISNA(VLOOKUP($A$1,Données!A18:C18,3,TRUE)),0,VLOOKUP($A$1,Données!A18:C18,3,TRUE))</f>
        <v>2</v>
      </c>
      <c r="C20" t="str">
        <f>IF(ISNA(VLOOKUP($A$1,Données!A18:C18,2,TRUE)),0,VLOOKUP($A$1,Données!A18:C18,2,TRUE))</f>
        <v>fichier 18</v>
      </c>
    </row>
    <row r="21" spans="1:3" x14ac:dyDescent="0.25">
      <c r="A21" t="str">
        <f>IF(ISNA(VLOOKUP($A$1,Données!A19:C19,2,TRUE)),0,VLOOKUP($A$1,Données!A19:C19,2,TRUE))</f>
        <v>fichier 19</v>
      </c>
      <c r="B21">
        <f>IF(ISNA(VLOOKUP($A$1,Données!A19:C19,3,TRUE)),0,VLOOKUP($A$1,Données!A19:C19,3,TRUE))</f>
        <v>7</v>
      </c>
      <c r="C21" t="str">
        <f>IF(ISNA(VLOOKUP($A$1,Données!A19:C19,2,TRUE)),0,VLOOKUP($A$1,Données!A19:C19,2,TRUE))</f>
        <v>fichier 19</v>
      </c>
    </row>
    <row r="22" spans="1:3" x14ac:dyDescent="0.25">
      <c r="A22" t="str">
        <f>IF(ISNA(VLOOKUP($A$1,Données!A20:C20,2,TRUE)),0,VLOOKUP($A$1,Données!A20:C20,2,TRUE))</f>
        <v>fichier 20</v>
      </c>
      <c r="B22">
        <f>IF(ISNA(VLOOKUP($A$1,Données!A20:C20,3,TRUE)),0,VLOOKUP($A$1,Données!A20:C20,3,TRUE))</f>
        <v>15</v>
      </c>
      <c r="C22" t="str">
        <f>IF(ISNA(VLOOKUP($A$1,Données!A20:C20,2,TRUE)),0,VLOOKUP($A$1,Données!A20:C20,2,TRUE))</f>
        <v>fichier 20</v>
      </c>
    </row>
    <row r="23" spans="1:3" x14ac:dyDescent="0.25">
      <c r="A23" t="str">
        <f>IF(ISNA(VLOOKUP($A$1,Données!A21:C21,2,TRUE)),0,VLOOKUP($A$1,Données!A21:C21,2,TRUE))</f>
        <v>fichier 21</v>
      </c>
      <c r="B23">
        <f>IF(ISNA(VLOOKUP($A$1,Données!A21:C21,3,TRUE)),0,VLOOKUP($A$1,Données!A21:C21,3,TRUE))</f>
        <v>2</v>
      </c>
      <c r="C23" t="str">
        <f>IF(ISNA(VLOOKUP($A$1,Données!A21:C21,2,TRUE)),0,VLOOKUP($A$1,Données!A21:C21,2,TRUE))</f>
        <v>fichier 21</v>
      </c>
    </row>
    <row r="24" spans="1:3" x14ac:dyDescent="0.25">
      <c r="A24" t="str">
        <f>IF(ISNA(VLOOKUP($A$1,Données!A22:C22,2,TRUE)),0,VLOOKUP($A$1,Données!A22:C22,2,TRUE))</f>
        <v>fichier 22</v>
      </c>
      <c r="B24">
        <f>IF(ISNA(VLOOKUP($A$1,Données!A22:C22,3,TRUE)),0,VLOOKUP($A$1,Données!A22:C22,3,TRUE))</f>
        <v>1</v>
      </c>
      <c r="C24" t="str">
        <f>IF(ISNA(VLOOKUP($A$1,Données!A22:C22,2,TRUE)),0,VLOOKUP($A$1,Données!A22:C22,2,TRUE))</f>
        <v>fichier 22</v>
      </c>
    </row>
    <row r="25" spans="1:3" x14ac:dyDescent="0.25">
      <c r="A25" t="str">
        <f>IF(ISNA(VLOOKUP($A$1,Données!A23:C23,2,TRUE)),0,VLOOKUP($A$1,Données!A23:C23,2,TRUE))</f>
        <v>fichier 23</v>
      </c>
      <c r="B25">
        <f>IF(ISNA(VLOOKUP($A$1,Données!A23:C23,3,TRUE)),0,VLOOKUP($A$1,Données!A23:C23,3,TRUE))</f>
        <v>4</v>
      </c>
      <c r="C25" t="str">
        <f>IF(ISNA(VLOOKUP($A$1,Données!A23:C23,2,TRUE)),0,VLOOKUP($A$1,Données!A23:C23,2,TRUE))</f>
        <v>fichier 23</v>
      </c>
    </row>
    <row r="26" spans="1:3" x14ac:dyDescent="0.25">
      <c r="A26" t="str">
        <f>IF(ISNA(VLOOKUP($A$1,Données!A24:C24,2,TRUE)),0,VLOOKUP($A$1,Données!A24:C24,2,TRUE))</f>
        <v>fichier 24</v>
      </c>
      <c r="B26">
        <f>IF(ISNA(VLOOKUP($A$1,Données!A24:C24,3,TRUE)),0,VLOOKUP($A$1,Données!A24:C24,3,TRUE))</f>
        <v>6</v>
      </c>
      <c r="C26" t="str">
        <f>IF(ISNA(VLOOKUP($A$1,Données!A24:C24,2,TRUE)),0,VLOOKUP($A$1,Données!A24:C24,2,TRUE))</f>
        <v>fichier 24</v>
      </c>
    </row>
    <row r="27" spans="1:3" x14ac:dyDescent="0.25">
      <c r="A27" t="str">
        <f>IF(ISNA(VLOOKUP($A$1,Données!A25:C25,2,TRUE)),0,VLOOKUP($A$1,Données!A25:C25,2,TRUE))</f>
        <v>fichier 25</v>
      </c>
      <c r="B27">
        <f>IF(ISNA(VLOOKUP($A$1,Données!A25:C25,3,TRUE)),0,VLOOKUP($A$1,Données!A25:C25,3,TRUE))</f>
        <v>4</v>
      </c>
      <c r="C27" t="str">
        <f>IF(ISNA(VLOOKUP($A$1,Données!A25:C25,2,TRUE)),0,VLOOKUP($A$1,Données!A25:C25,2,TRUE))</f>
        <v>fichier 25</v>
      </c>
    </row>
    <row r="28" spans="1:3" x14ac:dyDescent="0.25">
      <c r="A28" t="str">
        <f>IF(ISNA(VLOOKUP($A$1,Données!A26:C26,2,TRUE)),0,VLOOKUP($A$1,Données!A26:C26,2,TRUE))</f>
        <v>fichier 26</v>
      </c>
      <c r="B28">
        <f>IF(ISNA(VLOOKUP($A$1,Données!A26:C26,3,TRUE)),0,VLOOKUP($A$1,Données!A26:C26,3,TRUE))</f>
        <v>5</v>
      </c>
      <c r="C28" t="str">
        <f>IF(ISNA(VLOOKUP($A$1,Données!A26:C26,2,TRUE)),0,VLOOKUP($A$1,Données!A26:C26,2,TRUE))</f>
        <v>fichier 26</v>
      </c>
    </row>
    <row r="29" spans="1:3" x14ac:dyDescent="0.25">
      <c r="A29" t="str">
        <f>IF(ISNA(VLOOKUP($A$1,Données!A27:C27,2,TRUE)),0,VLOOKUP($A$1,Données!A27:C27,2,TRUE))</f>
        <v>fichier 27</v>
      </c>
      <c r="B29">
        <f>IF(ISNA(VLOOKUP($A$1,Données!A27:C27,3,TRUE)),0,VLOOKUP($A$1,Données!A27:C27,3,TRUE))</f>
        <v>2</v>
      </c>
      <c r="C29" t="str">
        <f>IF(ISNA(VLOOKUP($A$1,Données!A27:C27,2,TRUE)),0,VLOOKUP($A$1,Données!A27:C27,2,TRUE))</f>
        <v>fichier 27</v>
      </c>
    </row>
    <row r="30" spans="1:3" x14ac:dyDescent="0.25">
      <c r="A30" t="str">
        <f>IF(ISNA(VLOOKUP($A$1,Données!A28:C28,2,TRUE)),0,VLOOKUP($A$1,Données!A28:C28,2,TRUE))</f>
        <v>fichier 28</v>
      </c>
      <c r="B30">
        <f>IF(ISNA(VLOOKUP($A$1,Données!A28:C28,3,TRUE)),0,VLOOKUP($A$1,Données!A28:C28,3,TRUE))</f>
        <v>8</v>
      </c>
      <c r="C30" t="str">
        <f>IF(ISNA(VLOOKUP($A$1,Données!A28:C28,2,TRUE)),0,VLOOKUP($A$1,Données!A28:C28,2,TRUE))</f>
        <v>fichier 28</v>
      </c>
    </row>
    <row r="31" spans="1:3" x14ac:dyDescent="0.25">
      <c r="A31" t="str">
        <f>IF(ISNA(VLOOKUP($A$1,Données!A29:C29,2,TRUE)),0,VLOOKUP($A$1,Données!A29:C29,2,TRUE))</f>
        <v>fichier 29</v>
      </c>
      <c r="B31">
        <f>IF(ISNA(VLOOKUP($A$1,Données!A29:C29,3,TRUE)),0,VLOOKUP($A$1,Données!A29:C29,3,TRUE))</f>
        <v>2</v>
      </c>
      <c r="C31" t="str">
        <f>IF(ISNA(VLOOKUP($A$1,Données!A29:C29,2,TRUE)),0,VLOOKUP($A$1,Données!A29:C29,2,TRUE))</f>
        <v>fichier 29</v>
      </c>
    </row>
    <row r="32" spans="1:3" x14ac:dyDescent="0.25">
      <c r="A32" t="str">
        <f>IF(ISNA(VLOOKUP($A$1,Données!A30:C30,2,TRUE)),0,VLOOKUP($A$1,Données!A30:C30,2,TRUE))</f>
        <v>fichier 30</v>
      </c>
      <c r="B32">
        <f>IF(ISNA(VLOOKUP($A$1,Données!A30:C30,3,TRUE)),0,VLOOKUP($A$1,Données!A30:C30,3,TRUE))</f>
        <v>3</v>
      </c>
      <c r="C32" t="str">
        <f>IF(ISNA(VLOOKUP($A$1,Données!A30:C30,2,TRUE)),0,VLOOKUP($A$1,Données!A30:C30,2,TRUE))</f>
        <v>fichier 30</v>
      </c>
    </row>
    <row r="33" spans="1:3" x14ac:dyDescent="0.25">
      <c r="A33" t="str">
        <f>IF(ISNA(VLOOKUP($A$1,Données!A31:C31,2,TRUE)),0,VLOOKUP($A$1,Données!A31:C31,2,TRUE))</f>
        <v>fichier 31</v>
      </c>
      <c r="B33">
        <f>IF(ISNA(VLOOKUP($A$1,Données!A31:C31,3,TRUE)),0,VLOOKUP($A$1,Données!A31:C31,3,TRUE))</f>
        <v>2</v>
      </c>
      <c r="C33" t="str">
        <f>IF(ISNA(VLOOKUP($A$1,Données!A31:C31,2,TRUE)),0,VLOOKUP($A$1,Données!A31:C31,2,TRUE))</f>
        <v>fichier 31</v>
      </c>
    </row>
    <row r="34" spans="1:3" x14ac:dyDescent="0.25">
      <c r="A34" t="str">
        <f>IF(ISNA(VLOOKUP($A$1,Données!A32:C32,2,TRUE)),0,VLOOKUP($A$1,Données!A32:C32,2,TRUE))</f>
        <v>fichier 32</v>
      </c>
      <c r="B34">
        <f>IF(ISNA(VLOOKUP($A$1,Données!A32:C32,3,TRUE)),0,VLOOKUP($A$1,Données!A32:C32,3,TRUE))</f>
        <v>1</v>
      </c>
      <c r="C34" t="str">
        <f>IF(ISNA(VLOOKUP($A$1,Données!A32:C32,2,TRUE)),0,VLOOKUP($A$1,Données!A32:C32,2,TRUE))</f>
        <v>fichier 32</v>
      </c>
    </row>
    <row r="35" spans="1:3" x14ac:dyDescent="0.25">
      <c r="A35" t="str">
        <f>IF(ISNA(VLOOKUP($A$1,Données!A33:C33,2,TRUE)),0,VLOOKUP($A$1,Données!A33:C33,2,TRUE))</f>
        <v>fichier 33</v>
      </c>
      <c r="B35">
        <f>IF(ISNA(VLOOKUP($A$1,Données!A33:C33,3,TRUE)),0,VLOOKUP($A$1,Données!A33:C33,3,TRUE))</f>
        <v>1</v>
      </c>
      <c r="C35" t="str">
        <f>IF(ISNA(VLOOKUP($A$1,Données!A33:C33,2,TRUE)),0,VLOOKUP($A$1,Données!A33:C33,2,TRUE))</f>
        <v>fichier 33</v>
      </c>
    </row>
    <row r="36" spans="1:3" x14ac:dyDescent="0.25">
      <c r="A36" t="str">
        <f>IF(ISNA(VLOOKUP($A$1,Données!A34:C34,2,TRUE)),0,VLOOKUP($A$1,Données!A34:C34,2,TRUE))</f>
        <v>fichier 34</v>
      </c>
      <c r="B36">
        <f>IF(ISNA(VLOOKUP($A$1,Données!A34:C34,3,TRUE)),0,VLOOKUP($A$1,Données!A34:C34,3,TRUE))</f>
        <v>2</v>
      </c>
      <c r="C36" t="str">
        <f>IF(ISNA(VLOOKUP($A$1,Données!A34:C34,2,TRUE)),0,VLOOKUP($A$1,Données!A34:C34,2,TRUE))</f>
        <v>fichier 34</v>
      </c>
    </row>
    <row r="37" spans="1:3" x14ac:dyDescent="0.25">
      <c r="A37" t="str">
        <f>IF(ISNA(VLOOKUP($A$1,Données!A35:C35,2,TRUE)),0,VLOOKUP($A$1,Données!A35:C35,2,TRUE))</f>
        <v>fichier 35</v>
      </c>
      <c r="B37">
        <f>IF(ISNA(VLOOKUP($A$1,Données!A35:C35,3,TRUE)),0,VLOOKUP($A$1,Données!A35:C35,3,TRUE))</f>
        <v>1</v>
      </c>
      <c r="C37" t="str">
        <f>IF(ISNA(VLOOKUP($A$1,Données!A35:C35,2,TRUE)),0,VLOOKUP($A$1,Données!A35:C35,2,TRUE))</f>
        <v>fichier 35</v>
      </c>
    </row>
    <row r="38" spans="1:3" x14ac:dyDescent="0.25">
      <c r="A38" t="str">
        <f>IF(ISNA(VLOOKUP($A$1,Données!A36:C36,2,TRUE)),0,VLOOKUP($A$1,Données!A36:C36,2,TRUE))</f>
        <v>fichier 36</v>
      </c>
      <c r="B38">
        <f>IF(ISNA(VLOOKUP($A$1,Données!A36:C36,3,TRUE)),0,VLOOKUP($A$1,Données!A36:C36,3,TRUE))</f>
        <v>3</v>
      </c>
      <c r="C38" t="str">
        <f>IF(ISNA(VLOOKUP($A$1,Données!A36:C36,2,TRUE)),0,VLOOKUP($A$1,Données!A36:C36,2,TRUE))</f>
        <v>fichier 36</v>
      </c>
    </row>
    <row r="39" spans="1:3" x14ac:dyDescent="0.25">
      <c r="A39" t="str">
        <f>IF(ISNA(VLOOKUP($A$1,Données!A37:C37,2,TRUE)),0,VLOOKUP($A$1,Données!A37:C37,2,TRUE))</f>
        <v>fichier 37</v>
      </c>
      <c r="B39">
        <f>IF(ISNA(VLOOKUP($A$1,Données!A37:C37,3,TRUE)),0,VLOOKUP($A$1,Données!A37:C37,3,TRUE))</f>
        <v>5</v>
      </c>
      <c r="C39" t="str">
        <f>IF(ISNA(VLOOKUP($A$1,Données!A37:C37,2,TRUE)),0,VLOOKUP($A$1,Données!A37:C37,2,TRUE))</f>
        <v>fichier 37</v>
      </c>
    </row>
    <row r="40" spans="1:3" x14ac:dyDescent="0.25">
      <c r="A40" t="str">
        <f>IF(ISNA(VLOOKUP($A$1,Données!A38:C38,2,TRUE)),0,VLOOKUP($A$1,Données!A38:C38,2,TRUE))</f>
        <v>fichier 38</v>
      </c>
      <c r="B40">
        <f>IF(ISNA(VLOOKUP($A$1,Données!A38:C38,3,TRUE)),0,VLOOKUP($A$1,Données!A38:C38,3,TRUE))</f>
        <v>1</v>
      </c>
      <c r="C40" t="str">
        <f>IF(ISNA(VLOOKUP($A$1,Données!A38:C38,2,TRUE)),0,VLOOKUP($A$1,Données!A38:C38,2,TRUE))</f>
        <v>fichier 38</v>
      </c>
    </row>
    <row r="41" spans="1:3" x14ac:dyDescent="0.25">
      <c r="A41" t="str">
        <f>IF(ISNA(VLOOKUP($A$1,Données!A39:C39,2,TRUE)),0,VLOOKUP($A$1,Données!A39:C39,2,TRUE))</f>
        <v>fichier 39</v>
      </c>
      <c r="B41">
        <f>IF(ISNA(VLOOKUP($A$1,Données!A39:C39,3,TRUE)),0,VLOOKUP($A$1,Données!A39:C39,3,TRUE))</f>
        <v>2</v>
      </c>
      <c r="C41" t="str">
        <f>IF(ISNA(VLOOKUP($A$1,Données!A39:C39,2,TRUE)),0,VLOOKUP($A$1,Données!A39:C39,2,TRUE))</f>
        <v>fichier 39</v>
      </c>
    </row>
    <row r="42" spans="1:3" x14ac:dyDescent="0.25">
      <c r="A42" t="str">
        <f>IF(ISNA(VLOOKUP($A$1,Données!A40:C40,2,TRUE)),0,VLOOKUP($A$1,Données!A40:C40,2,TRUE))</f>
        <v>fichier 40</v>
      </c>
      <c r="B42">
        <f>IF(ISNA(VLOOKUP($A$1,Données!A40:C40,3,TRUE)),0,VLOOKUP($A$1,Données!A40:C40,3,TRUE))</f>
        <v>8</v>
      </c>
      <c r="C42" t="str">
        <f>IF(ISNA(VLOOKUP($A$1,Données!A40:C40,2,TRUE)),0,VLOOKUP($A$1,Données!A40:C40,2,TRUE))</f>
        <v>fichier 40</v>
      </c>
    </row>
    <row r="43" spans="1:3" x14ac:dyDescent="0.25">
      <c r="A43" t="str">
        <f>IF(ISNA(VLOOKUP($A$1,Données!A41:C41,2,TRUE)),0,VLOOKUP($A$1,Données!A41:C41,2,TRUE))</f>
        <v>fichier 41</v>
      </c>
      <c r="B43">
        <f>IF(ISNA(VLOOKUP($A$1,Données!A41:C41,3,TRUE)),0,VLOOKUP($A$1,Données!A41:C41,3,TRUE))</f>
        <v>7</v>
      </c>
      <c r="C43" t="str">
        <f>IF(ISNA(VLOOKUP($A$1,Données!A41:C41,2,TRUE)),0,VLOOKUP($A$1,Données!A41:C41,2,TRUE))</f>
        <v>fichier 41</v>
      </c>
    </row>
    <row r="44" spans="1:3" x14ac:dyDescent="0.25">
      <c r="A44" t="str">
        <f>IF(ISNA(VLOOKUP($A$1,Données!A42:C42,2,TRUE)),0,VLOOKUP($A$1,Données!A42:C42,2,TRUE))</f>
        <v>fichier 42</v>
      </c>
      <c r="B44">
        <f>IF(ISNA(VLOOKUP($A$1,Données!A42:C42,3,TRUE)),0,VLOOKUP($A$1,Données!A42:C42,3,TRUE))</f>
        <v>3</v>
      </c>
      <c r="C44" t="str">
        <f>IF(ISNA(VLOOKUP($A$1,Données!A42:C42,2,TRUE)),0,VLOOKUP($A$1,Données!A42:C42,2,TRUE))</f>
        <v>fichier 42</v>
      </c>
    </row>
    <row r="45" spans="1:3" x14ac:dyDescent="0.25">
      <c r="A45" t="str">
        <f>IF(ISNA(VLOOKUP($A$1,Données!A43:C43,2,TRUE)),0,VLOOKUP($A$1,Données!A43:C43,2,TRUE))</f>
        <v>fichier 43</v>
      </c>
      <c r="B45">
        <f>IF(ISNA(VLOOKUP($A$1,Données!A43:C43,3,TRUE)),0,VLOOKUP($A$1,Données!A43:C43,3,TRUE))</f>
        <v>4</v>
      </c>
      <c r="C45" t="str">
        <f>IF(ISNA(VLOOKUP($A$1,Données!A43:C43,2,TRUE)),0,VLOOKUP($A$1,Données!A43:C43,2,TRUE))</f>
        <v>fichier 43</v>
      </c>
    </row>
    <row r="46" spans="1:3" x14ac:dyDescent="0.25">
      <c r="A46" t="str">
        <f>IF(ISNA(VLOOKUP($A$1,Données!A44:C44,2,TRUE)),0,VLOOKUP($A$1,Données!A44:C44,2,TRUE))</f>
        <v>fichier 44</v>
      </c>
      <c r="B46">
        <f>IF(ISNA(VLOOKUP($A$1,Données!A44:C44,3,TRUE)),0,VLOOKUP($A$1,Données!A44:C44,3,TRUE))</f>
        <v>2</v>
      </c>
      <c r="C46" t="str">
        <f>IF(ISNA(VLOOKUP($A$1,Données!A44:C44,2,TRUE)),0,VLOOKUP($A$1,Données!A44:C44,2,TRUE))</f>
        <v>fichier 44</v>
      </c>
    </row>
    <row r="47" spans="1:3" x14ac:dyDescent="0.25">
      <c r="A47" t="str">
        <f>IF(ISNA(VLOOKUP($A$1,Données!A45:C45,2,TRUE)),0,VLOOKUP($A$1,Données!A45:C45,2,TRUE))</f>
        <v>fichier 45</v>
      </c>
      <c r="B47">
        <f>IF(ISNA(VLOOKUP($A$1,Données!A45:C45,3,TRUE)),0,VLOOKUP($A$1,Données!A45:C45,3,TRUE))</f>
        <v>9</v>
      </c>
      <c r="C47" t="str">
        <f>IF(ISNA(VLOOKUP($A$1,Données!A45:C45,2,TRUE)),0,VLOOKUP($A$1,Données!A45:C45,2,TRUE))</f>
        <v>fichier 45</v>
      </c>
    </row>
    <row r="48" spans="1:3" x14ac:dyDescent="0.25">
      <c r="A48" t="str">
        <f>IF(ISNA(VLOOKUP($A$1,Données!A46:C46,2,TRUE)),0,VLOOKUP($A$1,Données!A46:C46,2,TRUE))</f>
        <v>fichier 46</v>
      </c>
      <c r="B48">
        <f>IF(ISNA(VLOOKUP($A$1,Données!A46:C46,3,TRUE)),0,VLOOKUP($A$1,Données!A46:C46,3,TRUE))</f>
        <v>1</v>
      </c>
      <c r="C48" t="str">
        <f>IF(ISNA(VLOOKUP($A$1,Données!A46:C46,2,TRUE)),0,VLOOKUP($A$1,Données!A46:C46,2,TRUE))</f>
        <v>fichier 46</v>
      </c>
    </row>
    <row r="49" spans="1:3" x14ac:dyDescent="0.25">
      <c r="A49" t="str">
        <f>IF(ISNA(VLOOKUP($A$1,Données!A47:C47,2,TRUE)),0,VLOOKUP($A$1,Données!A47:C47,2,TRUE))</f>
        <v>fichier 47</v>
      </c>
      <c r="B49">
        <f>IF(ISNA(VLOOKUP($A$1,Données!A47:C47,3,TRUE)),0,VLOOKUP($A$1,Données!A47:C47,3,TRUE))</f>
        <v>5</v>
      </c>
      <c r="C49" t="str">
        <f>IF(ISNA(VLOOKUP($A$1,Données!A47:C47,2,TRUE)),0,VLOOKUP($A$1,Données!A47:C47,2,TRUE))</f>
        <v>fichier 47</v>
      </c>
    </row>
    <row r="50" spans="1:3" x14ac:dyDescent="0.25">
      <c r="A50" t="str">
        <f>IF(ISNA(VLOOKUP($A$1,Données!A48:C48,2,TRUE)),0,VLOOKUP($A$1,Données!A48:C48,2,TRUE))</f>
        <v>fichier 48</v>
      </c>
      <c r="B50">
        <f>IF(ISNA(VLOOKUP($A$1,Données!A48:C48,3,TRUE)),0,VLOOKUP($A$1,Données!A48:C48,3,TRUE))</f>
        <v>1</v>
      </c>
      <c r="C50" t="str">
        <f>IF(ISNA(VLOOKUP($A$1,Données!A48:C48,2,TRUE)),0,VLOOKUP($A$1,Données!A48:C48,2,TRUE))</f>
        <v>fichier 48</v>
      </c>
    </row>
    <row r="51" spans="1:3" x14ac:dyDescent="0.25">
      <c r="A51" t="str">
        <f>IF(ISNA(VLOOKUP($A$1,Données!A49:C49,2,TRUE)),0,VLOOKUP($A$1,Données!A49:C49,2,TRUE))</f>
        <v>fichier 49</v>
      </c>
      <c r="B51">
        <f>IF(ISNA(VLOOKUP($A$1,Données!A49:C49,3,TRUE)),0,VLOOKUP($A$1,Données!A49:C49,3,TRUE))</f>
        <v>1</v>
      </c>
      <c r="C51" t="str">
        <f>IF(ISNA(VLOOKUP($A$1,Données!A49:C49,2,TRUE)),0,VLOOKUP($A$1,Données!A49:C49,2,TRUE))</f>
        <v>fichier 49</v>
      </c>
    </row>
    <row r="52" spans="1:3" x14ac:dyDescent="0.25">
      <c r="A52" t="str">
        <f>IF(ISNA(VLOOKUP($A$1,Données!A50:C50,2,TRUE)),0,VLOOKUP($A$1,Données!A50:C50,2,TRUE))</f>
        <v>fichier 50</v>
      </c>
      <c r="B52">
        <f>IF(ISNA(VLOOKUP($A$1,Données!A50:C50,3,TRUE)),0,VLOOKUP($A$1,Données!A50:C50,3,TRUE))</f>
        <v>2</v>
      </c>
      <c r="C52" t="str">
        <f>IF(ISNA(VLOOKUP($A$1,Données!A50:C50,2,TRUE)),0,VLOOKUP($A$1,Données!A50:C50,2,TRUE))</f>
        <v>fichier 50</v>
      </c>
    </row>
    <row r="53" spans="1:3" x14ac:dyDescent="0.25">
      <c r="A53" t="str">
        <f>IF(ISNA(VLOOKUP($A$1,Données!A51:C51,2,TRUE)),0,VLOOKUP($A$1,Données!A51:C51,2,TRUE))</f>
        <v>fichier 51</v>
      </c>
      <c r="B53">
        <f>IF(ISNA(VLOOKUP($A$1,Données!A51:C51,3,TRUE)),0,VLOOKUP($A$1,Données!A51:C51,3,TRUE))</f>
        <v>1</v>
      </c>
      <c r="C53" t="str">
        <f>IF(ISNA(VLOOKUP($A$1,Données!A51:C51,2,TRUE)),0,VLOOKUP($A$1,Données!A51:C51,2,TRUE))</f>
        <v>fichier 51</v>
      </c>
    </row>
    <row r="54" spans="1:3" x14ac:dyDescent="0.25">
      <c r="A54" t="str">
        <f>IF(ISNA(VLOOKUP($A$1,Données!A52:C52,2,TRUE)),0,VLOOKUP($A$1,Données!A52:C52,2,TRUE))</f>
        <v>fichier 52</v>
      </c>
      <c r="B54">
        <f>IF(ISNA(VLOOKUP($A$1,Données!A52:C52,3,TRUE)),0,VLOOKUP($A$1,Données!A52:C52,3,TRUE))</f>
        <v>5</v>
      </c>
      <c r="C54" t="str">
        <f>IF(ISNA(VLOOKUP($A$1,Données!A52:C52,2,TRUE)),0,VLOOKUP($A$1,Données!A52:C52,2,TRUE))</f>
        <v>fichier 52</v>
      </c>
    </row>
    <row r="55" spans="1:3" x14ac:dyDescent="0.25">
      <c r="A55" t="str">
        <f>IF(ISNA(VLOOKUP($A$1,Données!A53:C53,2,TRUE)),0,VLOOKUP($A$1,Données!A53:C53,2,TRUE))</f>
        <v>fichier 53</v>
      </c>
      <c r="B55">
        <f>IF(ISNA(VLOOKUP($A$1,Données!A53:C53,3,TRUE)),0,VLOOKUP($A$1,Données!A53:C53,3,TRUE))</f>
        <v>2</v>
      </c>
      <c r="C55" t="str">
        <f>IF(ISNA(VLOOKUP($A$1,Données!A53:C53,2,TRUE)),0,VLOOKUP($A$1,Données!A53:C53,2,TRUE))</f>
        <v>fichier 53</v>
      </c>
    </row>
    <row r="56" spans="1:3" x14ac:dyDescent="0.25">
      <c r="A56" t="str">
        <f>IF(ISNA(VLOOKUP($A$1,Données!A54:C54,2,TRUE)),0,VLOOKUP($A$1,Données!A54:C54,2,TRUE))</f>
        <v>fichier 54</v>
      </c>
      <c r="B56">
        <f>IF(ISNA(VLOOKUP($A$1,Données!A54:C54,3,TRUE)),0,VLOOKUP($A$1,Données!A54:C54,3,TRUE))</f>
        <v>1</v>
      </c>
      <c r="C56" t="str">
        <f>IF(ISNA(VLOOKUP($A$1,Données!A54:C54,2,TRUE)),0,VLOOKUP($A$1,Données!A54:C54,2,TRUE))</f>
        <v>fichier 54</v>
      </c>
    </row>
    <row r="57" spans="1:3" x14ac:dyDescent="0.25">
      <c r="A57" t="str">
        <f>IF(ISNA(VLOOKUP($A$1,Données!A55:C55,2,TRUE)),0,VLOOKUP($A$1,Données!A55:C55,2,TRUE))</f>
        <v>fichier 55</v>
      </c>
      <c r="B57">
        <f>IF(ISNA(VLOOKUP($A$1,Données!A55:C55,3,TRUE)),0,VLOOKUP($A$1,Données!A55:C55,3,TRUE))</f>
        <v>16</v>
      </c>
      <c r="C57" t="str">
        <f>IF(ISNA(VLOOKUP($A$1,Données!A55:C55,2,TRUE)),0,VLOOKUP($A$1,Données!A55:C55,2,TRUE))</f>
        <v>fichier 55</v>
      </c>
    </row>
    <row r="58" spans="1:3" x14ac:dyDescent="0.25">
      <c r="A58" t="str">
        <f>IF(ISNA(VLOOKUP($A$1,Données!A56:C56,2,TRUE)),0,VLOOKUP($A$1,Données!A56:C56,2,TRUE))</f>
        <v>fichier 56</v>
      </c>
      <c r="B58">
        <f>IF(ISNA(VLOOKUP($A$1,Données!A56:C56,3,TRUE)),0,VLOOKUP($A$1,Données!A56:C56,3,TRUE))</f>
        <v>2</v>
      </c>
      <c r="C58" t="str">
        <f>IF(ISNA(VLOOKUP($A$1,Données!A56:C56,2,TRUE)),0,VLOOKUP($A$1,Données!A56:C56,2,TRUE))</f>
        <v>fichier 56</v>
      </c>
    </row>
    <row r="59" spans="1:3" x14ac:dyDescent="0.25">
      <c r="A59" t="str">
        <f>IF(ISNA(VLOOKUP($A$1,Données!A57:C57,2,TRUE)),0,VLOOKUP($A$1,Données!A57:C57,2,TRUE))</f>
        <v>fichier 57</v>
      </c>
      <c r="B59">
        <f>IF(ISNA(VLOOKUP($A$1,Données!A57:C57,3,TRUE)),0,VLOOKUP($A$1,Données!A57:C57,3,TRUE))</f>
        <v>2</v>
      </c>
      <c r="C59" t="str">
        <f>IF(ISNA(VLOOKUP($A$1,Données!A57:C57,2,TRUE)),0,VLOOKUP($A$1,Données!A57:C57,2,TRUE))</f>
        <v>fichier 57</v>
      </c>
    </row>
    <row r="60" spans="1:3" x14ac:dyDescent="0.25">
      <c r="A60" t="str">
        <f>IF(ISNA(VLOOKUP($A$1,Données!A58:C58,2,TRUE)),0,VLOOKUP($A$1,Données!A58:C58,2,TRUE))</f>
        <v>fichier 58</v>
      </c>
      <c r="B60">
        <f>IF(ISNA(VLOOKUP($A$1,Données!A58:C58,3,TRUE)),0,VLOOKUP($A$1,Données!A58:C58,3,TRUE))</f>
        <v>1</v>
      </c>
      <c r="C60" t="str">
        <f>IF(ISNA(VLOOKUP($A$1,Données!A58:C58,2,TRUE)),0,VLOOKUP($A$1,Données!A58:C58,2,TRUE))</f>
        <v>fichier 58</v>
      </c>
    </row>
    <row r="61" spans="1:3" x14ac:dyDescent="0.25">
      <c r="A61" t="str">
        <f>IF(ISNA(VLOOKUP($A$1,Données!A59:C59,2,TRUE)),0,VLOOKUP($A$1,Données!A59:C59,2,TRUE))</f>
        <v>fichier 59</v>
      </c>
      <c r="B61">
        <f>IF(ISNA(VLOOKUP($A$1,Données!A59:C59,3,TRUE)),0,VLOOKUP($A$1,Données!A59:C59,3,TRUE))</f>
        <v>11</v>
      </c>
      <c r="C61" t="str">
        <f>IF(ISNA(VLOOKUP($A$1,Données!A59:C59,2,TRUE)),0,VLOOKUP($A$1,Données!A59:C59,2,TRUE))</f>
        <v>fichier 59</v>
      </c>
    </row>
    <row r="62" spans="1:3" x14ac:dyDescent="0.25">
      <c r="A62" t="str">
        <f>IF(ISNA(VLOOKUP($A$1,Données!A60:C60,2,TRUE)),0,VLOOKUP($A$1,Données!A60:C60,2,TRUE))</f>
        <v>fichier 60</v>
      </c>
      <c r="B62">
        <f>IF(ISNA(VLOOKUP($A$1,Données!A60:C60,3,TRUE)),0,VLOOKUP($A$1,Données!A60:C60,3,TRUE))</f>
        <v>3</v>
      </c>
      <c r="C62" t="str">
        <f>IF(ISNA(VLOOKUP($A$1,Données!A60:C60,2,TRUE)),0,VLOOKUP($A$1,Données!A60:C60,2,TRUE))</f>
        <v>fichier 60</v>
      </c>
    </row>
    <row r="63" spans="1:3" x14ac:dyDescent="0.25">
      <c r="A63" t="str">
        <f>IF(ISNA(VLOOKUP($A$1,Données!A61:C61,2,TRUE)),0,VLOOKUP($A$1,Données!A61:C61,2,TRUE))</f>
        <v>fichier 61</v>
      </c>
      <c r="B63">
        <f>IF(ISNA(VLOOKUP($A$1,Données!A61:C61,3,TRUE)),0,VLOOKUP($A$1,Données!A61:C61,3,TRUE))</f>
        <v>2</v>
      </c>
      <c r="C63" t="str">
        <f>IF(ISNA(VLOOKUP($A$1,Données!A61:C61,2,TRUE)),0,VLOOKUP($A$1,Données!A61:C61,2,TRUE))</f>
        <v>fichier 61</v>
      </c>
    </row>
    <row r="64" spans="1:3" x14ac:dyDescent="0.25">
      <c r="A64" t="str">
        <f>IF(ISNA(VLOOKUP($A$1,Données!A62:C62,2,TRUE)),0,VLOOKUP($A$1,Données!A62:C62,2,TRUE))</f>
        <v>fichier 62</v>
      </c>
      <c r="B64">
        <f>IF(ISNA(VLOOKUP($A$1,Données!A62:C62,3,TRUE)),0,VLOOKUP($A$1,Données!A62:C62,3,TRUE))</f>
        <v>6</v>
      </c>
      <c r="C64" t="str">
        <f>IF(ISNA(VLOOKUP($A$1,Données!A62:C62,2,TRUE)),0,VLOOKUP($A$1,Données!A62:C62,2,TRUE))</f>
        <v>fichier 62</v>
      </c>
    </row>
    <row r="65" spans="1:3" x14ac:dyDescent="0.25">
      <c r="A65" t="str">
        <f>IF(ISNA(VLOOKUP($A$1,Données!A63:C63,2,TRUE)),0,VLOOKUP($A$1,Données!A63:C63,2,TRUE))</f>
        <v>fichier 63</v>
      </c>
      <c r="B65">
        <f>IF(ISNA(VLOOKUP($A$1,Données!A63:C63,3,TRUE)),0,VLOOKUP($A$1,Données!A63:C63,3,TRUE))</f>
        <v>4</v>
      </c>
      <c r="C65" t="str">
        <f>IF(ISNA(VLOOKUP($A$1,Données!A63:C63,2,TRUE)),0,VLOOKUP($A$1,Données!A63:C63,2,TRUE))</f>
        <v>fichier 63</v>
      </c>
    </row>
    <row r="66" spans="1:3" x14ac:dyDescent="0.25">
      <c r="A66" t="str">
        <f>IF(ISNA(VLOOKUP($A$1,Données!A64:C64,2,TRUE)),0,VLOOKUP($A$1,Données!A64:C64,2,TRUE))</f>
        <v>fichier 64</v>
      </c>
      <c r="B66">
        <f>IF(ISNA(VLOOKUP($A$1,Données!A64:C64,3,TRUE)),0,VLOOKUP($A$1,Données!A64:C64,3,TRUE))</f>
        <v>14</v>
      </c>
      <c r="C66" t="str">
        <f>IF(ISNA(VLOOKUP($A$1,Données!A64:C64,2,TRUE)),0,VLOOKUP($A$1,Données!A64:C64,2,TRUE))</f>
        <v>fichier 64</v>
      </c>
    </row>
    <row r="67" spans="1:3" x14ac:dyDescent="0.25">
      <c r="A67" t="str">
        <f>IF(ISNA(VLOOKUP($A$1,Données!A65:C65,2,TRUE)),0,VLOOKUP($A$1,Données!A65:C65,2,TRUE))</f>
        <v>fichier 65</v>
      </c>
      <c r="B67">
        <f>IF(ISNA(VLOOKUP($A$1,Données!A65:C65,3,TRUE)),0,VLOOKUP($A$1,Données!A65:C65,3,TRUE))</f>
        <v>2</v>
      </c>
      <c r="C67" t="str">
        <f>IF(ISNA(VLOOKUP($A$1,Données!A65:C65,2,TRUE)),0,VLOOKUP($A$1,Données!A65:C65,2,TRUE))</f>
        <v>fichier 65</v>
      </c>
    </row>
    <row r="68" spans="1:3" x14ac:dyDescent="0.25">
      <c r="A68" t="str">
        <f>IF(ISNA(VLOOKUP($A$1,Données!A66:C66,2,TRUE)),0,VLOOKUP($A$1,Données!A66:C66,2,TRUE))</f>
        <v>fichier 66</v>
      </c>
      <c r="B68">
        <f>IF(ISNA(VLOOKUP($A$1,Données!A66:C66,3,TRUE)),0,VLOOKUP($A$1,Données!A66:C66,3,TRUE))</f>
        <v>3</v>
      </c>
      <c r="C68" t="str">
        <f>IF(ISNA(VLOOKUP($A$1,Données!A66:C66,2,TRUE)),0,VLOOKUP($A$1,Données!A66:C66,2,TRUE))</f>
        <v>fichier 66</v>
      </c>
    </row>
    <row r="69" spans="1:3" x14ac:dyDescent="0.25">
      <c r="A69" t="str">
        <f>IF(ISNA(VLOOKUP($A$1,Données!A67:C67,2,TRUE)),0,VLOOKUP($A$1,Données!A67:C67,2,TRUE))</f>
        <v>fichier 67</v>
      </c>
      <c r="B69">
        <f>IF(ISNA(VLOOKUP($A$1,Données!A67:C67,3,TRUE)),0,VLOOKUP($A$1,Données!A67:C67,3,TRUE))</f>
        <v>24</v>
      </c>
      <c r="C69" t="str">
        <f>IF(ISNA(VLOOKUP($A$1,Données!A67:C67,2,TRUE)),0,VLOOKUP($A$1,Données!A67:C67,2,TRUE))</f>
        <v>fichier 67</v>
      </c>
    </row>
    <row r="70" spans="1:3" x14ac:dyDescent="0.25">
      <c r="A70" t="str">
        <f>IF(ISNA(VLOOKUP($A$1,Données!A68:C68,2,TRUE)),0,VLOOKUP($A$1,Données!A68:C68,2,TRUE))</f>
        <v>fichier 68</v>
      </c>
      <c r="B70">
        <f>IF(ISNA(VLOOKUP($A$1,Données!A68:C68,3,TRUE)),0,VLOOKUP($A$1,Données!A68:C68,3,TRUE))</f>
        <v>4</v>
      </c>
      <c r="C70" t="str">
        <f>IF(ISNA(VLOOKUP($A$1,Données!A68:C68,2,TRUE)),0,VLOOKUP($A$1,Données!A68:C68,2,TRUE))</f>
        <v>fichier 68</v>
      </c>
    </row>
    <row r="71" spans="1:3" x14ac:dyDescent="0.25">
      <c r="A71" t="str">
        <f>IF(ISNA(VLOOKUP($A$1,Données!A69:C69,2,TRUE)),0,VLOOKUP($A$1,Données!A69:C69,2,TRUE))</f>
        <v>fichier 69</v>
      </c>
      <c r="B71">
        <f>IF(ISNA(VLOOKUP($A$1,Données!A69:C69,3,TRUE)),0,VLOOKUP($A$1,Données!A69:C69,3,TRUE))</f>
        <v>2</v>
      </c>
      <c r="C71" t="str">
        <f>IF(ISNA(VLOOKUP($A$1,Données!A69:C69,2,TRUE)),0,VLOOKUP($A$1,Données!A69:C69,2,TRUE))</f>
        <v>fichier 69</v>
      </c>
    </row>
    <row r="72" spans="1:3" x14ac:dyDescent="0.25">
      <c r="A72" t="str">
        <f>IF(ISNA(VLOOKUP($A$1,Données!A70:C70,2,TRUE)),0,VLOOKUP($A$1,Données!A70:C70,2,TRUE))</f>
        <v>fichier 70</v>
      </c>
      <c r="B72">
        <f>IF(ISNA(VLOOKUP($A$1,Données!A70:C70,3,TRUE)),0,VLOOKUP($A$1,Données!A70:C70,3,TRUE))</f>
        <v>4</v>
      </c>
      <c r="C72" t="str">
        <f>IF(ISNA(VLOOKUP($A$1,Données!A70:C70,2,TRUE)),0,VLOOKUP($A$1,Données!A70:C70,2,TRUE))</f>
        <v>fichier 70</v>
      </c>
    </row>
    <row r="73" spans="1:3" x14ac:dyDescent="0.25">
      <c r="A73" t="str">
        <f>IF(ISNA(VLOOKUP($A$1,Données!A71:C71,2,TRUE)),0,VLOOKUP($A$1,Données!A71:C71,2,TRUE))</f>
        <v>fichier 71</v>
      </c>
      <c r="B73">
        <f>IF(ISNA(VLOOKUP($A$1,Données!A71:C71,3,TRUE)),0,VLOOKUP($A$1,Données!A71:C71,3,TRUE))</f>
        <v>1</v>
      </c>
      <c r="C73" t="str">
        <f>IF(ISNA(VLOOKUP($A$1,Données!A71:C71,2,TRUE)),0,VLOOKUP($A$1,Données!A71:C71,2,TRUE))</f>
        <v>fichier 71</v>
      </c>
    </row>
    <row r="74" spans="1:3" x14ac:dyDescent="0.25">
      <c r="A74" t="str">
        <f>IF(ISNA(VLOOKUP($A$1,Données!A72:C72,2,TRUE)),0,VLOOKUP($A$1,Données!A72:C72,2,TRUE))</f>
        <v>fichier 72</v>
      </c>
      <c r="B74">
        <f>IF(ISNA(VLOOKUP($A$1,Données!A72:C72,3,TRUE)),0,VLOOKUP($A$1,Données!A72:C72,3,TRUE))</f>
        <v>2</v>
      </c>
      <c r="C74" t="str">
        <f>IF(ISNA(VLOOKUP($A$1,Données!A72:C72,2,TRUE)),0,VLOOKUP($A$1,Données!A72:C72,2,TRUE))</f>
        <v>fichier 72</v>
      </c>
    </row>
    <row r="75" spans="1:3" x14ac:dyDescent="0.25">
      <c r="A75">
        <f>IF(ISNA(VLOOKUP($A$1,Données!A73:C73,2,TRUE)),0,VLOOKUP($A$1,Données!A73:C73,2,TRUE))</f>
        <v>0</v>
      </c>
      <c r="B75">
        <f>IF(ISNA(VLOOKUP($A$1,Données!A73:C73,3,TRUE)),0,VLOOKUP($A$1,Données!A73:C73,3,TRUE))</f>
        <v>0</v>
      </c>
      <c r="C75">
        <f>IF(ISNA(VLOOKUP($A$1,Données!A73:C73,2,TRUE)),0,VLOOKUP($A$1,Données!A73:C73,2,TRUE))</f>
        <v>0</v>
      </c>
    </row>
    <row r="76" spans="1:3" x14ac:dyDescent="0.25">
      <c r="A76">
        <f>IF(ISNA(VLOOKUP($A$1,Données!A74:C74,2,TRUE)),0,VLOOKUP($A$1,Données!A74:C74,2,TRUE))</f>
        <v>0</v>
      </c>
      <c r="B76">
        <f>IF(ISNA(VLOOKUP($A$1,Données!A74:C74,3,TRUE)),0,VLOOKUP($A$1,Données!A74:C74,3,TRUE))</f>
        <v>0</v>
      </c>
      <c r="C76">
        <f>IF(ISNA(VLOOKUP($A$1,Données!A74:C74,2,TRUE)),0,VLOOKUP($A$1,Données!A74:C74,2,TRUE))</f>
        <v>0</v>
      </c>
    </row>
    <row r="77" spans="1:3" x14ac:dyDescent="0.25">
      <c r="A77">
        <f>IF(ISNA(VLOOKUP($A$1,Données!A75:C75,2,TRUE)),0,VLOOKUP($A$1,Données!A75:C75,2,TRUE))</f>
        <v>0</v>
      </c>
      <c r="B77">
        <f>IF(ISNA(VLOOKUP($A$1,Données!A75:C75,3,TRUE)),0,VLOOKUP($A$1,Données!A75:C75,3,TRUE))</f>
        <v>0</v>
      </c>
      <c r="C77">
        <f>IF(ISNA(VLOOKUP($A$1,Données!A75:C75,2,TRUE)),0,VLOOKUP($A$1,Données!A75:C75,2,TRUE))</f>
        <v>0</v>
      </c>
    </row>
    <row r="78" spans="1:3" x14ac:dyDescent="0.25">
      <c r="A78">
        <f>IF(ISNA(VLOOKUP($A$1,Données!A76:C76,2,TRUE)),0,VLOOKUP($A$1,Données!A76:C76,2,TRUE))</f>
        <v>0</v>
      </c>
      <c r="B78">
        <f>IF(ISNA(VLOOKUP($A$1,Données!A76:C76,3,TRUE)),0,VLOOKUP($A$1,Données!A76:C76,3,TRUE))</f>
        <v>0</v>
      </c>
      <c r="C78">
        <f>IF(ISNA(VLOOKUP($A$1,Données!A76:C76,2,TRUE)),0,VLOOKUP($A$1,Données!A76:C76,2,TRUE))</f>
        <v>0</v>
      </c>
    </row>
    <row r="79" spans="1:3" x14ac:dyDescent="0.25">
      <c r="A79">
        <f>IF(ISNA(VLOOKUP($A$1,Données!A77:C77,2,TRUE)),0,VLOOKUP($A$1,Données!A77:C77,2,TRUE))</f>
        <v>0</v>
      </c>
      <c r="B79">
        <f>IF(ISNA(VLOOKUP($A$1,Données!A77:C77,3,TRUE)),0,VLOOKUP($A$1,Données!A77:C77,3,TRUE))</f>
        <v>0</v>
      </c>
      <c r="C79">
        <f>IF(ISNA(VLOOKUP($A$1,Données!A77:C77,2,TRUE)),0,VLOOKUP($A$1,Données!A77:C77,2,TRUE))</f>
        <v>0</v>
      </c>
    </row>
    <row r="80" spans="1:3" x14ac:dyDescent="0.25">
      <c r="A80">
        <f>IF(ISNA(VLOOKUP($A$1,Données!A78:C78,2,TRUE)),0,VLOOKUP($A$1,Données!A78:C78,2,TRUE))</f>
        <v>0</v>
      </c>
      <c r="B80">
        <f>IF(ISNA(VLOOKUP($A$1,Données!A78:C78,3,TRUE)),0,VLOOKUP($A$1,Données!A78:C78,3,TRUE))</f>
        <v>0</v>
      </c>
      <c r="C80">
        <f>IF(ISNA(VLOOKUP($A$1,Données!A78:C78,2,TRUE)),0,VLOOKUP($A$1,Données!A78:C78,2,TRUE))</f>
        <v>0</v>
      </c>
    </row>
    <row r="81" spans="1:3" x14ac:dyDescent="0.25">
      <c r="A81">
        <f>IF(ISNA(VLOOKUP($A$1,Données!A79:C79,2,TRUE)),0,VLOOKUP($A$1,Données!A79:C79,2,TRUE))</f>
        <v>0</v>
      </c>
      <c r="B81">
        <f>IF(ISNA(VLOOKUP($A$1,Données!A79:C79,3,TRUE)),0,VLOOKUP($A$1,Données!A79:C79,3,TRUE))</f>
        <v>0</v>
      </c>
      <c r="C81">
        <f>IF(ISNA(VLOOKUP($A$1,Données!A79:C79,2,TRUE)),0,VLOOKUP($A$1,Données!A79:C79,2,TRUE))</f>
        <v>0</v>
      </c>
    </row>
    <row r="82" spans="1:3" x14ac:dyDescent="0.25">
      <c r="A82">
        <f>IF(ISNA(VLOOKUP($A$1,Données!A80:C80,2,TRUE)),0,VLOOKUP($A$1,Données!A80:C80,2,TRUE))</f>
        <v>0</v>
      </c>
      <c r="B82">
        <f>IF(ISNA(VLOOKUP($A$1,Données!A80:C80,3,TRUE)),0,VLOOKUP($A$1,Données!A80:C80,3,TRUE))</f>
        <v>0</v>
      </c>
      <c r="C82">
        <f>IF(ISNA(VLOOKUP($A$1,Données!A80:C80,2,TRUE)),0,VLOOKUP($A$1,Données!A80:C80,2,TRUE))</f>
        <v>0</v>
      </c>
    </row>
    <row r="83" spans="1:3" x14ac:dyDescent="0.25">
      <c r="A83">
        <f>IF(ISNA(VLOOKUP($A$1,Données!A81:C81,2,TRUE)),0,VLOOKUP($A$1,Données!A81:C81,2,TRUE))</f>
        <v>0</v>
      </c>
      <c r="B83">
        <f>IF(ISNA(VLOOKUP($A$1,Données!A81:C81,3,TRUE)),0,VLOOKUP($A$1,Données!A81:C81,3,TRUE))</f>
        <v>0</v>
      </c>
      <c r="C83">
        <f>IF(ISNA(VLOOKUP($A$1,Données!A81:C81,2,TRUE)),0,VLOOKUP($A$1,Données!A81:C81,2,TRUE))</f>
        <v>0</v>
      </c>
    </row>
    <row r="84" spans="1:3" x14ac:dyDescent="0.25">
      <c r="A84">
        <f>IF(ISNA(VLOOKUP($A$1,Données!A82:C82,2,TRUE)),0,VLOOKUP($A$1,Données!A82:C82,2,TRUE))</f>
        <v>0</v>
      </c>
      <c r="B84">
        <f>IF(ISNA(VLOOKUP($A$1,Données!A82:C82,3,TRUE)),0,VLOOKUP($A$1,Données!A82:C82,3,TRUE))</f>
        <v>0</v>
      </c>
      <c r="C84">
        <f>IF(ISNA(VLOOKUP($A$1,Données!A82:C82,2,TRUE)),0,VLOOKUP($A$1,Données!A82:C82,2,TRUE))</f>
        <v>0</v>
      </c>
    </row>
    <row r="85" spans="1:3" x14ac:dyDescent="0.25">
      <c r="A85">
        <f>IF(ISNA(VLOOKUP($A$1,Données!A83:C83,2,TRUE)),0,VLOOKUP($A$1,Données!A83:C83,2,TRUE))</f>
        <v>0</v>
      </c>
      <c r="B85">
        <f>IF(ISNA(VLOOKUP($A$1,Données!A83:C83,3,TRUE)),0,VLOOKUP($A$1,Données!A83:C83,3,TRUE))</f>
        <v>0</v>
      </c>
      <c r="C85">
        <f>IF(ISNA(VLOOKUP($A$1,Données!A83:C83,2,TRUE)),0,VLOOKUP($A$1,Données!A83:C83,2,TRUE))</f>
        <v>0</v>
      </c>
    </row>
    <row r="86" spans="1:3" x14ac:dyDescent="0.25">
      <c r="A86">
        <f>IF(ISNA(VLOOKUP($A$1,Données!A84:C84,2,TRUE)),0,VLOOKUP($A$1,Données!A84:C84,2,TRUE))</f>
        <v>0</v>
      </c>
      <c r="B86">
        <f>IF(ISNA(VLOOKUP($A$1,Données!A84:C84,3,TRUE)),0,VLOOKUP($A$1,Données!A84:C84,3,TRUE))</f>
        <v>0</v>
      </c>
      <c r="C86">
        <f>IF(ISNA(VLOOKUP($A$1,Données!A84:C84,2,TRUE)),0,VLOOKUP($A$1,Données!A84:C84,2,TRUE))</f>
        <v>0</v>
      </c>
    </row>
    <row r="87" spans="1:3" x14ac:dyDescent="0.25">
      <c r="A87">
        <f>IF(ISNA(VLOOKUP($A$1,Données!A85:C85,2,TRUE)),0,VLOOKUP($A$1,Données!A85:C85,2,TRUE))</f>
        <v>0</v>
      </c>
      <c r="B87">
        <f>IF(ISNA(VLOOKUP($A$1,Données!A85:C85,3,TRUE)),0,VLOOKUP($A$1,Données!A85:C85,3,TRUE))</f>
        <v>0</v>
      </c>
      <c r="C87">
        <f>IF(ISNA(VLOOKUP($A$1,Données!A85:C85,2,TRUE)),0,VLOOKUP($A$1,Données!A85:C85,2,TRUE))</f>
        <v>0</v>
      </c>
    </row>
    <row r="88" spans="1:3" x14ac:dyDescent="0.25">
      <c r="A88">
        <f>IF(ISNA(VLOOKUP($A$1,Données!A86:C86,2,TRUE)),0,VLOOKUP($A$1,Données!A86:C86,2,TRUE))</f>
        <v>0</v>
      </c>
      <c r="B88">
        <f>IF(ISNA(VLOOKUP($A$1,Données!A86:C86,3,TRUE)),0,VLOOKUP($A$1,Données!A86:C86,3,TRUE))</f>
        <v>0</v>
      </c>
      <c r="C88">
        <f>IF(ISNA(VLOOKUP($A$1,Données!A86:C86,2,TRUE)),0,VLOOKUP($A$1,Données!A86:C86,2,TRUE))</f>
        <v>0</v>
      </c>
    </row>
    <row r="89" spans="1:3" x14ac:dyDescent="0.25">
      <c r="A89">
        <f>IF(ISNA(VLOOKUP($A$1,Données!A87:C87,2,TRUE)),0,VLOOKUP($A$1,Données!A87:C87,2,TRUE))</f>
        <v>0</v>
      </c>
      <c r="B89">
        <f>IF(ISNA(VLOOKUP($A$1,Données!A87:C87,3,TRUE)),0,VLOOKUP($A$1,Données!A87:C87,3,TRUE))</f>
        <v>0</v>
      </c>
      <c r="C89">
        <f>IF(ISNA(VLOOKUP($A$1,Données!A87:C87,2,TRUE)),0,VLOOKUP($A$1,Données!A87:C87,2,TRUE))</f>
        <v>0</v>
      </c>
    </row>
    <row r="90" spans="1:3" x14ac:dyDescent="0.25">
      <c r="A90">
        <f>IF(ISNA(VLOOKUP($A$1,Données!A88:C88,2,TRUE)),0,VLOOKUP($A$1,Données!A88:C88,2,TRUE))</f>
        <v>0</v>
      </c>
      <c r="B90">
        <f>IF(ISNA(VLOOKUP($A$1,Données!A88:C88,3,TRUE)),0,VLOOKUP($A$1,Données!A88:C88,3,TRUE))</f>
        <v>0</v>
      </c>
      <c r="C90">
        <f>IF(ISNA(VLOOKUP($A$1,Données!A88:C88,2,TRUE)),0,VLOOKUP($A$1,Données!A88:C88,2,TRUE))</f>
        <v>0</v>
      </c>
    </row>
    <row r="91" spans="1:3" x14ac:dyDescent="0.25">
      <c r="A91">
        <f>IF(ISNA(VLOOKUP($A$1,Données!A89:C89,2,TRUE)),0,VLOOKUP($A$1,Données!A89:C89,2,TRUE))</f>
        <v>0</v>
      </c>
      <c r="B91">
        <f>IF(ISNA(VLOOKUP($A$1,Données!A89:C89,3,TRUE)),0,VLOOKUP($A$1,Données!A89:C89,3,TRUE))</f>
        <v>0</v>
      </c>
      <c r="C91">
        <f>IF(ISNA(VLOOKUP($A$1,Données!A89:C89,2,TRUE)),0,VLOOKUP($A$1,Données!A89:C89,2,TRUE))</f>
        <v>0</v>
      </c>
    </row>
    <row r="92" spans="1:3" x14ac:dyDescent="0.25">
      <c r="A92">
        <f>IF(ISNA(VLOOKUP($A$1,Données!A90:C90,2,TRUE)),0,VLOOKUP($A$1,Données!A90:C90,2,TRUE))</f>
        <v>0</v>
      </c>
      <c r="B92">
        <f>IF(ISNA(VLOOKUP($A$1,Données!A90:C90,3,TRUE)),0,VLOOKUP($A$1,Données!A90:C90,3,TRUE))</f>
        <v>0</v>
      </c>
      <c r="C92">
        <f>IF(ISNA(VLOOKUP($A$1,Données!A90:C90,2,TRUE)),0,VLOOKUP($A$1,Données!A90:C90,2,TRUE))</f>
        <v>0</v>
      </c>
    </row>
    <row r="93" spans="1:3" x14ac:dyDescent="0.25">
      <c r="A93">
        <f>IF(ISNA(VLOOKUP($A$1,Données!A91:C91,2,TRUE)),0,VLOOKUP($A$1,Données!A91:C91,2,TRUE))</f>
        <v>0</v>
      </c>
      <c r="B93">
        <f>IF(ISNA(VLOOKUP($A$1,Données!A91:C91,3,TRUE)),0,VLOOKUP($A$1,Données!A91:C91,3,TRUE))</f>
        <v>0</v>
      </c>
      <c r="C93">
        <f>IF(ISNA(VLOOKUP($A$1,Données!A91:C91,2,TRUE)),0,VLOOKUP($A$1,Données!A91:C91,2,TRUE))</f>
        <v>0</v>
      </c>
    </row>
    <row r="94" spans="1:3" x14ac:dyDescent="0.25">
      <c r="A94">
        <f>IF(ISNA(VLOOKUP($A$1,Données!A92:C92,2,TRUE)),0,VLOOKUP($A$1,Données!A92:C92,2,TRUE))</f>
        <v>0</v>
      </c>
      <c r="B94">
        <f>IF(ISNA(VLOOKUP($A$1,Données!A92:C92,3,TRUE)),0,VLOOKUP($A$1,Données!A92:C92,3,TRUE))</f>
        <v>0</v>
      </c>
      <c r="C94">
        <f>IF(ISNA(VLOOKUP($A$1,Données!A92:C92,2,TRUE)),0,VLOOKUP($A$1,Données!A92:C92,2,TRUE))</f>
        <v>0</v>
      </c>
    </row>
    <row r="95" spans="1:3" x14ac:dyDescent="0.25">
      <c r="A95">
        <f>IF(ISNA(VLOOKUP($A$1,Données!A93:C93,2,TRUE)),0,VLOOKUP($A$1,Données!A93:C93,2,TRUE))</f>
        <v>0</v>
      </c>
      <c r="B95">
        <f>IF(ISNA(VLOOKUP($A$1,Données!A93:C93,3,TRUE)),0,VLOOKUP($A$1,Données!A93:C93,3,TRUE))</f>
        <v>0</v>
      </c>
      <c r="C95">
        <f>IF(ISNA(VLOOKUP($A$1,Données!A93:C93,2,TRUE)),0,VLOOKUP($A$1,Données!A93:C93,2,TRUE))</f>
        <v>0</v>
      </c>
    </row>
    <row r="96" spans="1:3" x14ac:dyDescent="0.25">
      <c r="A96">
        <f>IF(ISNA(VLOOKUP($A$1,Données!A94:C94,2,TRUE)),0,VLOOKUP($A$1,Données!A94:C94,2,TRUE))</f>
        <v>0</v>
      </c>
      <c r="B96">
        <f>IF(ISNA(VLOOKUP($A$1,Données!A94:C94,3,TRUE)),0,VLOOKUP($A$1,Données!A94:C94,3,TRUE))</f>
        <v>0</v>
      </c>
      <c r="C96">
        <f>IF(ISNA(VLOOKUP($A$1,Données!A94:C94,2,TRUE)),0,VLOOKUP($A$1,Données!A94:C94,2,TRUE))</f>
        <v>0</v>
      </c>
    </row>
    <row r="97" spans="1:3" x14ac:dyDescent="0.25">
      <c r="A97">
        <f>IF(ISNA(VLOOKUP($A$1,Données!A95:C95,2,TRUE)),0,VLOOKUP($A$1,Données!A95:C95,2,TRUE))</f>
        <v>0</v>
      </c>
      <c r="B97">
        <f>IF(ISNA(VLOOKUP($A$1,Données!A95:C95,3,TRUE)),0,VLOOKUP($A$1,Données!A95:C95,3,TRUE))</f>
        <v>0</v>
      </c>
      <c r="C97">
        <f>IF(ISNA(VLOOKUP($A$1,Données!A95:C95,2,TRUE)),0,VLOOKUP($A$1,Données!A95:C95,2,TRUE))</f>
        <v>0</v>
      </c>
    </row>
    <row r="98" spans="1:3" x14ac:dyDescent="0.25">
      <c r="A98">
        <f>IF(ISNA(VLOOKUP($A$1,Données!A96:C96,2,TRUE)),0,VLOOKUP($A$1,Données!A96:C96,2,TRUE))</f>
        <v>0</v>
      </c>
      <c r="B98">
        <f>IF(ISNA(VLOOKUP($A$1,Données!A96:C96,3,TRUE)),0,VLOOKUP($A$1,Données!A96:C96,3,TRUE))</f>
        <v>0</v>
      </c>
      <c r="C98">
        <f>IF(ISNA(VLOOKUP($A$1,Données!A96:C96,2,TRUE)),0,VLOOKUP($A$1,Données!A96:C96,2,TRUE))</f>
        <v>0</v>
      </c>
    </row>
    <row r="99" spans="1:3" x14ac:dyDescent="0.25">
      <c r="A99">
        <f>IF(ISNA(VLOOKUP($A$1,Données!A97:C97,2,TRUE)),0,VLOOKUP($A$1,Données!A97:C97,2,TRUE))</f>
        <v>0</v>
      </c>
      <c r="B99">
        <f>IF(ISNA(VLOOKUP($A$1,Données!A97:C97,3,TRUE)),0,VLOOKUP($A$1,Données!A97:C97,3,TRUE))</f>
        <v>0</v>
      </c>
      <c r="C99">
        <f>IF(ISNA(VLOOKUP($A$1,Données!A97:C97,2,TRUE)),0,VLOOKUP($A$1,Données!A97:C97,2,TRUE))</f>
        <v>0</v>
      </c>
    </row>
    <row r="100" spans="1:3" x14ac:dyDescent="0.25">
      <c r="A100">
        <f>IF(ISNA(VLOOKUP($A$1,Données!A98:C98,2,TRUE)),0,VLOOKUP($A$1,Données!A98:C98,2,TRUE))</f>
        <v>0</v>
      </c>
      <c r="B100">
        <f>IF(ISNA(VLOOKUP($A$1,Données!A98:C98,3,TRUE)),0,VLOOKUP($A$1,Données!A98:C98,3,TRUE))</f>
        <v>0</v>
      </c>
      <c r="C100">
        <f>IF(ISNA(VLOOKUP($A$1,Données!A98:C98,2,TRUE)),0,VLOOKUP($A$1,Données!A98:C98,2,TRUE))</f>
        <v>0</v>
      </c>
    </row>
    <row r="101" spans="1:3" x14ac:dyDescent="0.25">
      <c r="A101">
        <f>IF(ISNA(VLOOKUP($A$1,Données!A99:C99,2,TRUE)),0,VLOOKUP($A$1,Données!A99:C99,2,TRUE))</f>
        <v>0</v>
      </c>
      <c r="B101">
        <f>IF(ISNA(VLOOKUP($A$1,Données!A99:C99,3,TRUE)),0,VLOOKUP($A$1,Données!A99:C99,3,TRUE))</f>
        <v>0</v>
      </c>
      <c r="C101">
        <f>IF(ISNA(VLOOKUP($A$1,Données!A99:C99,2,TRUE)),0,VLOOKUP($A$1,Données!A99:C99,2,TRUE))</f>
        <v>0</v>
      </c>
    </row>
    <row r="102" spans="1:3" x14ac:dyDescent="0.25">
      <c r="A102">
        <f>IF(ISNA(VLOOKUP($A$1,Données!A100:C100,2,TRUE)),0,VLOOKUP($A$1,Données!A100:C100,2,TRUE))</f>
        <v>0</v>
      </c>
      <c r="B102">
        <f>IF(ISNA(VLOOKUP($A$1,Données!A100:C100,3,TRUE)),0,VLOOKUP($A$1,Données!A100:C100,3,TRUE))</f>
        <v>0</v>
      </c>
      <c r="C102">
        <f>IF(ISNA(VLOOKUP($A$1,Données!A100:C100,2,TRUE)),0,VLOOKUP($A$1,Données!A100:C100,2,TRUE))</f>
        <v>0</v>
      </c>
    </row>
    <row r="103" spans="1:3" x14ac:dyDescent="0.25">
      <c r="A103">
        <f>IF(ISNA(VLOOKUP($A$1,Données!A101:C101,2,TRUE)),0,VLOOKUP($A$1,Données!A101:C101,2,TRUE))</f>
        <v>0</v>
      </c>
      <c r="B103">
        <f>IF(ISNA(VLOOKUP($A$1,Données!A101:C101,3,TRUE)),0,VLOOKUP($A$1,Données!A101:C101,3,TRUE))</f>
        <v>0</v>
      </c>
      <c r="C103">
        <f>IF(ISNA(VLOOKUP($A$1,Données!A101:C101,2,TRUE)),0,VLOOKUP($A$1,Données!A101:C101,2,TRUE))</f>
        <v>0</v>
      </c>
    </row>
    <row r="104" spans="1:3" x14ac:dyDescent="0.25">
      <c r="A104">
        <f>IF(ISNA(VLOOKUP($A$1,Données!A102:C102,2,TRUE)),0,VLOOKUP($A$1,Données!A102:C102,2,TRUE))</f>
        <v>0</v>
      </c>
      <c r="B104">
        <f>IF(ISNA(VLOOKUP($A$1,Données!A102:C102,3,TRUE)),0,VLOOKUP($A$1,Données!A102:C102,3,TRUE))</f>
        <v>0</v>
      </c>
      <c r="C104">
        <f>IF(ISNA(VLOOKUP($A$1,Données!A102:C102,2,TRUE)),0,VLOOKUP($A$1,Données!A102:C102,2,TRUE))</f>
        <v>0</v>
      </c>
    </row>
    <row r="105" spans="1:3" x14ac:dyDescent="0.25">
      <c r="A105">
        <f>IF(ISNA(VLOOKUP($A$1,Données!A103:C103,2,TRUE)),0,VLOOKUP($A$1,Données!A103:C103,2,TRUE))</f>
        <v>0</v>
      </c>
      <c r="B105">
        <f>IF(ISNA(VLOOKUP($A$1,Données!A103:C103,3,TRUE)),0,VLOOKUP($A$1,Données!A103:C103,3,TRUE))</f>
        <v>0</v>
      </c>
      <c r="C105">
        <f>IF(ISNA(VLOOKUP($A$1,Données!A103:C103,2,TRUE)),0,VLOOKUP($A$1,Données!A103:C103,2,TRUE))</f>
        <v>0</v>
      </c>
    </row>
    <row r="106" spans="1:3" x14ac:dyDescent="0.25">
      <c r="A106">
        <f>IF(ISNA(VLOOKUP($A$1,Données!A104:C104,2,TRUE)),0,VLOOKUP($A$1,Données!A104:C104,2,TRUE))</f>
        <v>0</v>
      </c>
      <c r="B106">
        <f>IF(ISNA(VLOOKUP($A$1,Données!A104:C104,3,TRUE)),0,VLOOKUP($A$1,Données!A104:C104,3,TRUE))</f>
        <v>0</v>
      </c>
      <c r="C106">
        <f>IF(ISNA(VLOOKUP($A$1,Données!A104:C104,2,TRUE)),0,VLOOKUP($A$1,Données!A104:C104,2,TRUE))</f>
        <v>0</v>
      </c>
    </row>
    <row r="107" spans="1:3" x14ac:dyDescent="0.25">
      <c r="A107">
        <f>IF(ISNA(VLOOKUP($A$1,Données!A105:C105,2,TRUE)),0,VLOOKUP($A$1,Données!A105:C105,2,TRUE))</f>
        <v>0</v>
      </c>
      <c r="B107">
        <f>IF(ISNA(VLOOKUP($A$1,Données!A105:C105,3,TRUE)),0,VLOOKUP($A$1,Données!A105:C105,3,TRUE))</f>
        <v>0</v>
      </c>
      <c r="C107">
        <f>IF(ISNA(VLOOKUP($A$1,Données!A105:C105,2,TRUE)),0,VLOOKUP($A$1,Données!A105:C105,2,TRUE))</f>
        <v>0</v>
      </c>
    </row>
    <row r="108" spans="1:3" x14ac:dyDescent="0.25">
      <c r="A108">
        <f>IF(ISNA(VLOOKUP($A$1,Données!A106:C106,2,TRUE)),0,VLOOKUP($A$1,Données!A106:C106,2,TRUE))</f>
        <v>0</v>
      </c>
      <c r="B108">
        <f>IF(ISNA(VLOOKUP($A$1,Données!A106:C106,3,TRUE)),0,VLOOKUP($A$1,Données!A106:C106,3,TRUE))</f>
        <v>0</v>
      </c>
      <c r="C108">
        <f>IF(ISNA(VLOOKUP($A$1,Données!A106:C106,2,TRUE)),0,VLOOKUP($A$1,Données!A106:C106,2,TRUE))</f>
        <v>0</v>
      </c>
    </row>
    <row r="109" spans="1:3" x14ac:dyDescent="0.25">
      <c r="A109">
        <f>IF(ISNA(VLOOKUP($A$1,Données!A107:C107,2,TRUE)),0,VLOOKUP($A$1,Données!A107:C107,2,TRUE))</f>
        <v>0</v>
      </c>
      <c r="B109">
        <f>IF(ISNA(VLOOKUP($A$1,Données!A107:C107,3,TRUE)),0,VLOOKUP($A$1,Données!A107:C107,3,TRUE))</f>
        <v>0</v>
      </c>
      <c r="C109">
        <f>IF(ISNA(VLOOKUP($A$1,Données!A107:C107,2,TRUE)),0,VLOOKUP($A$1,Données!A107:C107,2,TRUE))</f>
        <v>0</v>
      </c>
    </row>
    <row r="110" spans="1:3" x14ac:dyDescent="0.25">
      <c r="A110">
        <f>IF(ISNA(VLOOKUP($A$1,Données!A108:C108,2,TRUE)),0,VLOOKUP($A$1,Données!A108:C108,2,TRUE))</f>
        <v>0</v>
      </c>
      <c r="B110">
        <f>IF(ISNA(VLOOKUP($A$1,Données!A108:C108,3,TRUE)),0,VLOOKUP($A$1,Données!A108:C108,3,TRUE))</f>
        <v>0</v>
      </c>
      <c r="C110">
        <f>IF(ISNA(VLOOKUP($A$1,Données!A108:C108,2,TRUE)),0,VLOOKUP($A$1,Données!A108:C108,2,TRUE))</f>
        <v>0</v>
      </c>
    </row>
    <row r="111" spans="1:3" x14ac:dyDescent="0.25">
      <c r="A111">
        <f>IF(ISNA(VLOOKUP($A$1,Données!A109:C109,2,TRUE)),0,VLOOKUP($A$1,Données!A109:C109,2,TRUE))</f>
        <v>0</v>
      </c>
      <c r="B111">
        <f>IF(ISNA(VLOOKUP($A$1,Données!A109:C109,3,TRUE)),0,VLOOKUP($A$1,Données!A109:C109,3,TRUE))</f>
        <v>0</v>
      </c>
      <c r="C111">
        <f>IF(ISNA(VLOOKUP($A$1,Données!A109:C109,2,TRUE)),0,VLOOKUP($A$1,Données!A109:C109,2,TRUE))</f>
        <v>0</v>
      </c>
    </row>
    <row r="112" spans="1:3" x14ac:dyDescent="0.25">
      <c r="A112">
        <f>IF(ISNA(VLOOKUP($A$1,Données!A110:C110,2,TRUE)),0,VLOOKUP($A$1,Données!A110:C110,2,TRUE))</f>
        <v>0</v>
      </c>
      <c r="B112">
        <f>IF(ISNA(VLOOKUP($A$1,Données!A110:C110,3,TRUE)),0,VLOOKUP($A$1,Données!A110:C110,3,TRUE))</f>
        <v>0</v>
      </c>
      <c r="C112">
        <f>IF(ISNA(VLOOKUP($A$1,Données!A110:C110,2,TRUE)),0,VLOOKUP($A$1,Données!A110:C110,2,TRUE))</f>
        <v>0</v>
      </c>
    </row>
    <row r="113" spans="1:3" x14ac:dyDescent="0.25">
      <c r="A113">
        <f>IF(ISNA(VLOOKUP($A$1,Données!A111:C111,2,TRUE)),0,VLOOKUP($A$1,Données!A111:C111,2,TRUE))</f>
        <v>0</v>
      </c>
      <c r="B113">
        <f>IF(ISNA(VLOOKUP($A$1,Données!A111:C111,3,TRUE)),0,VLOOKUP($A$1,Données!A111:C111,3,TRUE))</f>
        <v>0</v>
      </c>
      <c r="C113">
        <f>IF(ISNA(VLOOKUP($A$1,Données!A111:C111,2,TRUE)),0,VLOOKUP($A$1,Données!A111:C111,2,TRUE))</f>
        <v>0</v>
      </c>
    </row>
    <row r="114" spans="1:3" x14ac:dyDescent="0.25">
      <c r="A114">
        <f>IF(ISNA(VLOOKUP($A$1,Données!A112:C112,2,TRUE)),0,VLOOKUP($A$1,Données!A112:C112,2,TRUE))</f>
        <v>0</v>
      </c>
      <c r="B114">
        <f>IF(ISNA(VLOOKUP($A$1,Données!A112:C112,3,TRUE)),0,VLOOKUP($A$1,Données!A112:C112,3,TRUE))</f>
        <v>0</v>
      </c>
      <c r="C114">
        <f>IF(ISNA(VLOOKUP($A$1,Données!A112:C112,2,TRUE)),0,VLOOKUP($A$1,Données!A112:C112,2,TRUE))</f>
        <v>0</v>
      </c>
    </row>
    <row r="115" spans="1:3" x14ac:dyDescent="0.25">
      <c r="A115">
        <f>IF(ISNA(VLOOKUP($A$1,Données!A113:C113,2,TRUE)),0,VLOOKUP($A$1,Données!A113:C113,2,TRUE))</f>
        <v>0</v>
      </c>
      <c r="B115">
        <f>IF(ISNA(VLOOKUP($A$1,Données!A113:C113,3,TRUE)),0,VLOOKUP($A$1,Données!A113:C113,3,TRUE))</f>
        <v>0</v>
      </c>
      <c r="C115">
        <f>IF(ISNA(VLOOKUP($A$1,Données!A113:C113,2,TRUE)),0,VLOOKUP($A$1,Données!A113:C113,2,TRUE))</f>
        <v>0</v>
      </c>
    </row>
    <row r="116" spans="1:3" x14ac:dyDescent="0.25">
      <c r="A116">
        <f>IF(ISNA(VLOOKUP($A$1,Données!A114:C114,2,TRUE)),0,VLOOKUP($A$1,Données!A114:C114,2,TRUE))</f>
        <v>0</v>
      </c>
      <c r="B116">
        <f>IF(ISNA(VLOOKUP($A$1,Données!A114:C114,3,TRUE)),0,VLOOKUP($A$1,Données!A114:C114,3,TRUE))</f>
        <v>0</v>
      </c>
      <c r="C116">
        <f>IF(ISNA(VLOOKUP($A$1,Données!A114:C114,2,TRUE)),0,VLOOKUP($A$1,Données!A114:C114,2,TRUE))</f>
        <v>0</v>
      </c>
    </row>
    <row r="117" spans="1:3" x14ac:dyDescent="0.25">
      <c r="A117">
        <f>IF(ISNA(VLOOKUP($A$1,Données!A115:C115,2,TRUE)),0,VLOOKUP($A$1,Données!A115:C115,2,TRUE))</f>
        <v>0</v>
      </c>
      <c r="B117">
        <f>IF(ISNA(VLOOKUP($A$1,Données!A115:C115,3,TRUE)),0,VLOOKUP($A$1,Données!A115:C115,3,TRUE))</f>
        <v>0</v>
      </c>
      <c r="C117">
        <f>IF(ISNA(VLOOKUP($A$1,Données!A115:C115,2,TRUE)),0,VLOOKUP($A$1,Données!A115:C115,2,TRUE))</f>
        <v>0</v>
      </c>
    </row>
    <row r="118" spans="1:3" x14ac:dyDescent="0.25">
      <c r="A118">
        <f>IF(ISNA(VLOOKUP($A$1,Données!A116:C116,2,TRUE)),0,VLOOKUP($A$1,Données!A116:C116,2,TRUE))</f>
        <v>0</v>
      </c>
      <c r="B118">
        <f>IF(ISNA(VLOOKUP($A$1,Données!A116:C116,3,TRUE)),0,VLOOKUP($A$1,Données!A116:C116,3,TRUE))</f>
        <v>0</v>
      </c>
      <c r="C118">
        <f>IF(ISNA(VLOOKUP($A$1,Données!A116:C116,2,TRUE)),0,VLOOKUP($A$1,Données!A116:C116,2,TRUE))</f>
        <v>0</v>
      </c>
    </row>
    <row r="119" spans="1:3" x14ac:dyDescent="0.25">
      <c r="A119">
        <f>IF(ISNA(VLOOKUP($A$1,Données!A117:C117,2,TRUE)),0,VLOOKUP($A$1,Données!A117:C117,2,TRUE))</f>
        <v>0</v>
      </c>
      <c r="B119">
        <f>IF(ISNA(VLOOKUP($A$1,Données!A117:C117,3,TRUE)),0,VLOOKUP($A$1,Données!A117:C117,3,TRUE))</f>
        <v>0</v>
      </c>
      <c r="C119">
        <f>IF(ISNA(VLOOKUP($A$1,Données!A117:C117,2,TRUE)),0,VLOOKUP($A$1,Données!A117:C117,2,TRUE))</f>
        <v>0</v>
      </c>
    </row>
    <row r="120" spans="1:3" x14ac:dyDescent="0.25">
      <c r="A120">
        <f>IF(ISNA(VLOOKUP($A$1,Données!A118:C118,2,TRUE)),0,VLOOKUP($A$1,Données!A118:C118,2,TRUE))</f>
        <v>0</v>
      </c>
      <c r="B120">
        <f>IF(ISNA(VLOOKUP($A$1,Données!A118:C118,3,TRUE)),0,VLOOKUP($A$1,Données!A118:C118,3,TRUE))</f>
        <v>0</v>
      </c>
      <c r="C120">
        <f>IF(ISNA(VLOOKUP($A$1,Données!A118:C118,2,TRUE)),0,VLOOKUP($A$1,Données!A118:C118,2,TRUE))</f>
        <v>0</v>
      </c>
    </row>
    <row r="121" spans="1:3" x14ac:dyDescent="0.25">
      <c r="A121">
        <f>IF(ISNA(VLOOKUP($A$1,Données!A119:C119,2,TRUE)),0,VLOOKUP($A$1,Données!A119:C119,2,TRUE))</f>
        <v>0</v>
      </c>
      <c r="B121">
        <f>IF(ISNA(VLOOKUP($A$1,Données!A119:C119,3,TRUE)),0,VLOOKUP($A$1,Données!A119:C119,3,TRUE))</f>
        <v>0</v>
      </c>
      <c r="C121">
        <f>IF(ISNA(VLOOKUP($A$1,Données!A119:C119,2,TRUE)),0,VLOOKUP($A$1,Données!A119:C119,2,TRUE))</f>
        <v>0</v>
      </c>
    </row>
    <row r="122" spans="1:3" x14ac:dyDescent="0.25">
      <c r="A122">
        <f>IF(ISNA(VLOOKUP($A$1,Données!A120:C120,2,TRUE)),0,VLOOKUP($A$1,Données!A120:C120,2,TRUE))</f>
        <v>0</v>
      </c>
      <c r="B122">
        <f>IF(ISNA(VLOOKUP($A$1,Données!A120:C120,3,TRUE)),0,VLOOKUP($A$1,Données!A120:C120,3,TRUE))</f>
        <v>0</v>
      </c>
      <c r="C122">
        <f>IF(ISNA(VLOOKUP($A$1,Données!A120:C120,2,TRUE)),0,VLOOKUP($A$1,Données!A120:C120,2,TRUE))</f>
        <v>0</v>
      </c>
    </row>
    <row r="123" spans="1:3" x14ac:dyDescent="0.25">
      <c r="A123">
        <f>IF(ISNA(VLOOKUP($A$1,Données!A121:C121,2,TRUE)),0,VLOOKUP($A$1,Données!A121:C121,2,TRUE))</f>
        <v>0</v>
      </c>
      <c r="B123">
        <f>IF(ISNA(VLOOKUP($A$1,Données!A121:C121,3,TRUE)),0,VLOOKUP($A$1,Données!A121:C121,3,TRUE))</f>
        <v>0</v>
      </c>
      <c r="C123">
        <f>IF(ISNA(VLOOKUP($A$1,Données!A121:C121,2,TRUE)),0,VLOOKUP($A$1,Données!A121:C121,2,TRUE))</f>
        <v>0</v>
      </c>
    </row>
    <row r="124" spans="1:3" x14ac:dyDescent="0.25">
      <c r="A124">
        <f>IF(ISNA(VLOOKUP($A$1,Données!A122:C122,2,TRUE)),0,VLOOKUP($A$1,Données!A122:C122,2,TRUE))</f>
        <v>0</v>
      </c>
      <c r="B124">
        <f>IF(ISNA(VLOOKUP($A$1,Données!A122:C122,3,TRUE)),0,VLOOKUP($A$1,Données!A122:C122,3,TRUE))</f>
        <v>0</v>
      </c>
      <c r="C124">
        <f>IF(ISNA(VLOOKUP($A$1,Données!A122:C122,2,TRUE)),0,VLOOKUP($A$1,Données!A122:C122,2,TRUE))</f>
        <v>0</v>
      </c>
    </row>
    <row r="125" spans="1:3" x14ac:dyDescent="0.25">
      <c r="A125">
        <f>IF(ISNA(VLOOKUP($A$1,Données!A123:C123,2,TRUE)),0,VLOOKUP($A$1,Données!A123:C123,2,TRUE))</f>
        <v>0</v>
      </c>
      <c r="B125">
        <f>IF(ISNA(VLOOKUP($A$1,Données!A123:C123,3,TRUE)),0,VLOOKUP($A$1,Données!A123:C123,3,TRUE))</f>
        <v>0</v>
      </c>
      <c r="C125">
        <f>IF(ISNA(VLOOKUP($A$1,Données!A123:C123,2,TRUE)),0,VLOOKUP($A$1,Données!A123:C123,2,TRUE))</f>
        <v>0</v>
      </c>
    </row>
    <row r="126" spans="1:3" x14ac:dyDescent="0.25">
      <c r="A126">
        <f>IF(ISNA(VLOOKUP($A$1,Données!A124:C124,2,TRUE)),0,VLOOKUP($A$1,Données!A124:C124,2,TRUE))</f>
        <v>0</v>
      </c>
      <c r="B126">
        <f>IF(ISNA(VLOOKUP($A$1,Données!A124:C124,3,TRUE)),0,VLOOKUP($A$1,Données!A124:C124,3,TRUE))</f>
        <v>0</v>
      </c>
      <c r="C126">
        <f>IF(ISNA(VLOOKUP($A$1,Données!A124:C124,2,TRUE)),0,VLOOKUP($A$1,Données!A124:C124,2,TRUE))</f>
        <v>0</v>
      </c>
    </row>
    <row r="127" spans="1:3" x14ac:dyDescent="0.25">
      <c r="A127">
        <f>IF(ISNA(VLOOKUP($A$1,Données!A125:C125,2,TRUE)),0,VLOOKUP($A$1,Données!A125:C125,2,TRUE))</f>
        <v>0</v>
      </c>
      <c r="B127">
        <f>IF(ISNA(VLOOKUP($A$1,Données!A125:C125,3,TRUE)),0,VLOOKUP($A$1,Données!A125:C125,3,TRUE))</f>
        <v>0</v>
      </c>
      <c r="C127">
        <f>IF(ISNA(VLOOKUP($A$1,Données!A125:C125,2,TRUE)),0,VLOOKUP($A$1,Données!A125:C125,2,TRUE))</f>
        <v>0</v>
      </c>
    </row>
    <row r="128" spans="1:3" x14ac:dyDescent="0.25">
      <c r="A128">
        <f>IF(ISNA(VLOOKUP($A$1,Données!A126:C126,2,TRUE)),0,VLOOKUP($A$1,Données!A126:C126,2,TRUE))</f>
        <v>0</v>
      </c>
      <c r="B128">
        <f>IF(ISNA(VLOOKUP($A$1,Données!A126:C126,3,TRUE)),0,VLOOKUP($A$1,Données!A126:C126,3,TRUE))</f>
        <v>0</v>
      </c>
      <c r="C128">
        <f>IF(ISNA(VLOOKUP($A$1,Données!A126:C126,2,TRUE)),0,VLOOKUP($A$1,Données!A126:C126,2,TRUE))</f>
        <v>0</v>
      </c>
    </row>
    <row r="129" spans="1:3" x14ac:dyDescent="0.25">
      <c r="A129">
        <f>IF(ISNA(VLOOKUP($A$1,Données!A127:C127,2,TRUE)),0,VLOOKUP($A$1,Données!A127:C127,2,TRUE))</f>
        <v>0</v>
      </c>
      <c r="B129">
        <f>IF(ISNA(VLOOKUP($A$1,Données!A127:C127,3,TRUE)),0,VLOOKUP($A$1,Données!A127:C127,3,TRUE))</f>
        <v>0</v>
      </c>
      <c r="C129">
        <f>IF(ISNA(VLOOKUP($A$1,Données!A127:C127,2,TRUE)),0,VLOOKUP($A$1,Données!A127:C127,2,TRUE))</f>
        <v>0</v>
      </c>
    </row>
    <row r="130" spans="1:3" x14ac:dyDescent="0.25">
      <c r="A130">
        <f>IF(ISNA(VLOOKUP($A$1,Données!A128:C128,2,TRUE)),0,VLOOKUP($A$1,Données!A128:C128,2,TRUE))</f>
        <v>0</v>
      </c>
      <c r="B130">
        <f>IF(ISNA(VLOOKUP($A$1,Données!A128:C128,3,TRUE)),0,VLOOKUP($A$1,Données!A128:C128,3,TRUE))</f>
        <v>0</v>
      </c>
      <c r="C130">
        <f>IF(ISNA(VLOOKUP($A$1,Données!A128:C128,2,TRUE)),0,VLOOKUP($A$1,Données!A128:C128,2,TRUE))</f>
        <v>0</v>
      </c>
    </row>
    <row r="131" spans="1:3" x14ac:dyDescent="0.25">
      <c r="A131">
        <f>IF(ISNA(VLOOKUP($A$1,Données!A129:C129,2,TRUE)),0,VLOOKUP($A$1,Données!A129:C129,2,TRUE))</f>
        <v>0</v>
      </c>
      <c r="B131">
        <f>IF(ISNA(VLOOKUP($A$1,Données!A129:C129,3,TRUE)),0,VLOOKUP($A$1,Données!A129:C129,3,TRUE))</f>
        <v>0</v>
      </c>
      <c r="C131">
        <f>IF(ISNA(VLOOKUP($A$1,Données!A129:C129,2,TRUE)),0,VLOOKUP($A$1,Données!A129:C129,2,TRUE))</f>
        <v>0</v>
      </c>
    </row>
    <row r="132" spans="1:3" x14ac:dyDescent="0.25">
      <c r="A132">
        <f>IF(ISNA(VLOOKUP($A$1,Données!A130:C130,2,TRUE)),0,VLOOKUP($A$1,Données!A130:C130,2,TRUE))</f>
        <v>0</v>
      </c>
      <c r="B132">
        <f>IF(ISNA(VLOOKUP($A$1,Données!A130:C130,3,TRUE)),0,VLOOKUP($A$1,Données!A130:C130,3,TRUE))</f>
        <v>0</v>
      </c>
      <c r="C132">
        <f>IF(ISNA(VLOOKUP($A$1,Données!A130:C130,2,TRUE)),0,VLOOKUP($A$1,Données!A130:C130,2,TRUE))</f>
        <v>0</v>
      </c>
    </row>
    <row r="133" spans="1:3" x14ac:dyDescent="0.25">
      <c r="A133">
        <f>IF(ISNA(VLOOKUP($A$1,Données!A131:C131,2,TRUE)),0,VLOOKUP($A$1,Données!A131:C131,2,TRUE))</f>
        <v>0</v>
      </c>
      <c r="B133">
        <f>IF(ISNA(VLOOKUP($A$1,Données!A131:C131,3,TRUE)),0,VLOOKUP($A$1,Données!A131:C131,3,TRUE))</f>
        <v>0</v>
      </c>
      <c r="C133">
        <f>IF(ISNA(VLOOKUP($A$1,Données!A131:C131,2,TRUE)),0,VLOOKUP($A$1,Données!A131:C131,2,TRUE))</f>
        <v>0</v>
      </c>
    </row>
    <row r="134" spans="1:3" x14ac:dyDescent="0.25">
      <c r="A134">
        <f>IF(ISNA(VLOOKUP($A$1,Données!A132:C132,2,TRUE)),0,VLOOKUP($A$1,Données!A132:C132,2,TRUE))</f>
        <v>0</v>
      </c>
      <c r="B134">
        <f>IF(ISNA(VLOOKUP($A$1,Données!A132:C132,3,TRUE)),0,VLOOKUP($A$1,Données!A132:C132,3,TRUE))</f>
        <v>0</v>
      </c>
      <c r="C134">
        <f>IF(ISNA(VLOOKUP($A$1,Données!A132:C132,2,TRUE)),0,VLOOKUP($A$1,Données!A132:C132,2,TRUE))</f>
        <v>0</v>
      </c>
    </row>
    <row r="135" spans="1:3" x14ac:dyDescent="0.25">
      <c r="A135">
        <f>IF(ISNA(VLOOKUP($A$1,Données!A133:C133,2,TRUE)),0,VLOOKUP($A$1,Données!A133:C133,2,TRUE))</f>
        <v>0</v>
      </c>
      <c r="B135">
        <f>IF(ISNA(VLOOKUP($A$1,Données!A133:C133,3,TRUE)),0,VLOOKUP($A$1,Données!A133:C133,3,TRUE))</f>
        <v>0</v>
      </c>
      <c r="C135">
        <f>IF(ISNA(VLOOKUP($A$1,Données!A133:C133,2,TRUE)),0,VLOOKUP($A$1,Données!A133:C133,2,TRUE))</f>
        <v>0</v>
      </c>
    </row>
    <row r="136" spans="1:3" x14ac:dyDescent="0.25">
      <c r="A136">
        <f>IF(ISNA(VLOOKUP($A$1,Données!A134:C134,2,TRUE)),0,VLOOKUP($A$1,Données!A134:C134,2,TRUE))</f>
        <v>0</v>
      </c>
      <c r="B136">
        <f>IF(ISNA(VLOOKUP($A$1,Données!A134:C134,3,TRUE)),0,VLOOKUP($A$1,Données!A134:C134,3,TRUE))</f>
        <v>0</v>
      </c>
      <c r="C136">
        <f>IF(ISNA(VLOOKUP($A$1,Données!A134:C134,2,TRUE)),0,VLOOKUP($A$1,Données!A134:C134,2,TRUE))</f>
        <v>0</v>
      </c>
    </row>
    <row r="137" spans="1:3" x14ac:dyDescent="0.25">
      <c r="A137">
        <f>IF(ISNA(VLOOKUP($A$1,Données!A135:C135,2,TRUE)),0,VLOOKUP($A$1,Données!A135:C135,2,TRUE))</f>
        <v>0</v>
      </c>
      <c r="B137">
        <f>IF(ISNA(VLOOKUP($A$1,Données!A135:C135,3,TRUE)),0,VLOOKUP($A$1,Données!A135:C135,3,TRUE))</f>
        <v>0</v>
      </c>
      <c r="C137">
        <f>IF(ISNA(VLOOKUP($A$1,Données!A135:C135,2,TRUE)),0,VLOOKUP($A$1,Données!A135:C135,2,TRUE))</f>
        <v>0</v>
      </c>
    </row>
    <row r="138" spans="1:3" x14ac:dyDescent="0.25">
      <c r="A138">
        <f>IF(ISNA(VLOOKUP($A$1,Données!A136:C136,2,TRUE)),0,VLOOKUP($A$1,Données!A136:C136,2,TRUE))</f>
        <v>0</v>
      </c>
      <c r="B138">
        <f>IF(ISNA(VLOOKUP($A$1,Données!A136:C136,3,TRUE)),0,VLOOKUP($A$1,Données!A136:C136,3,TRUE))</f>
        <v>0</v>
      </c>
      <c r="C138">
        <f>IF(ISNA(VLOOKUP($A$1,Données!A136:C136,2,TRUE)),0,VLOOKUP($A$1,Données!A136:C136,2,TRUE))</f>
        <v>0</v>
      </c>
    </row>
    <row r="139" spans="1:3" x14ac:dyDescent="0.25">
      <c r="A139">
        <f>IF(ISNA(VLOOKUP($A$1,Données!A137:C137,2,TRUE)),0,VLOOKUP($A$1,Données!A137:C137,2,TRUE))</f>
        <v>0</v>
      </c>
      <c r="B139">
        <f>IF(ISNA(VLOOKUP($A$1,Données!A137:C137,3,TRUE)),0,VLOOKUP($A$1,Données!A137:C137,3,TRUE))</f>
        <v>0</v>
      </c>
      <c r="C139">
        <f>IF(ISNA(VLOOKUP($A$1,Données!A137:C137,2,TRUE)),0,VLOOKUP($A$1,Données!A137:C137,2,TRUE))</f>
        <v>0</v>
      </c>
    </row>
    <row r="140" spans="1:3" x14ac:dyDescent="0.25">
      <c r="A140">
        <f>IF(ISNA(VLOOKUP($A$1,Données!A138:C138,2,TRUE)),0,VLOOKUP($A$1,Données!A138:C138,2,TRUE))</f>
        <v>0</v>
      </c>
      <c r="B140">
        <f>IF(ISNA(VLOOKUP($A$1,Données!A138:C138,3,TRUE)),0,VLOOKUP($A$1,Données!A138:C138,3,TRUE))</f>
        <v>0</v>
      </c>
      <c r="C140">
        <f>IF(ISNA(VLOOKUP($A$1,Données!A138:C138,2,TRUE)),0,VLOOKUP($A$1,Données!A138:C138,2,TRUE))</f>
        <v>0</v>
      </c>
    </row>
    <row r="141" spans="1:3" x14ac:dyDescent="0.25">
      <c r="A141">
        <f>IF(ISNA(VLOOKUP($A$1,Données!A139:C139,2,TRUE)),0,VLOOKUP($A$1,Données!A139:C139,2,TRUE))</f>
        <v>0</v>
      </c>
      <c r="B141">
        <f>IF(ISNA(VLOOKUP($A$1,Données!A139:C139,3,TRUE)),0,VLOOKUP($A$1,Données!A139:C139,3,TRUE))</f>
        <v>0</v>
      </c>
      <c r="C141">
        <f>IF(ISNA(VLOOKUP($A$1,Données!A139:C139,2,TRUE)),0,VLOOKUP($A$1,Données!A139:C139,2,TRUE))</f>
        <v>0</v>
      </c>
    </row>
    <row r="142" spans="1:3" x14ac:dyDescent="0.25">
      <c r="A142">
        <f>IF(ISNA(VLOOKUP($A$1,Données!A140:C140,2,TRUE)),0,VLOOKUP($A$1,Données!A140:C140,2,TRUE))</f>
        <v>0</v>
      </c>
      <c r="B142">
        <f>IF(ISNA(VLOOKUP($A$1,Données!A140:C140,3,TRUE)),0,VLOOKUP($A$1,Données!A140:C140,3,TRUE))</f>
        <v>0</v>
      </c>
      <c r="C142">
        <f>IF(ISNA(VLOOKUP($A$1,Données!A140:C140,2,TRUE)),0,VLOOKUP($A$1,Données!A140:C140,2,TRUE))</f>
        <v>0</v>
      </c>
    </row>
    <row r="143" spans="1:3" x14ac:dyDescent="0.25">
      <c r="A143">
        <f>IF(ISNA(VLOOKUP($A$1,Données!A141:C141,2,TRUE)),0,VLOOKUP($A$1,Données!A141:C141,2,TRUE))</f>
        <v>0</v>
      </c>
      <c r="B143">
        <f>IF(ISNA(VLOOKUP($A$1,Données!A141:C141,3,TRUE)),0,VLOOKUP($A$1,Données!A141:C141,3,TRUE))</f>
        <v>0</v>
      </c>
      <c r="C143">
        <f>IF(ISNA(VLOOKUP($A$1,Données!A141:C141,2,TRUE)),0,VLOOKUP($A$1,Données!A141:C141,2,TRUE))</f>
        <v>0</v>
      </c>
    </row>
    <row r="144" spans="1:3" x14ac:dyDescent="0.25">
      <c r="A144">
        <f>IF(ISNA(VLOOKUP($A$1,Données!A142:C142,2,TRUE)),0,VLOOKUP($A$1,Données!A142:C142,2,TRUE))</f>
        <v>0</v>
      </c>
      <c r="B144">
        <f>IF(ISNA(VLOOKUP($A$1,Données!A142:C142,3,TRUE)),0,VLOOKUP($A$1,Données!A142:C142,3,TRUE))</f>
        <v>0</v>
      </c>
      <c r="C144">
        <f>IF(ISNA(VLOOKUP($A$1,Données!A142:C142,2,TRUE)),0,VLOOKUP($A$1,Données!A142:C142,2,TRUE))</f>
        <v>0</v>
      </c>
    </row>
    <row r="145" spans="1:3" x14ac:dyDescent="0.25">
      <c r="A145">
        <f>IF(ISNA(VLOOKUP($A$1,Données!A143:C143,2,TRUE)),0,VLOOKUP($A$1,Données!A143:C143,2,TRUE))</f>
        <v>0</v>
      </c>
      <c r="B145">
        <f>IF(ISNA(VLOOKUP($A$1,Données!A143:C143,3,TRUE)),0,VLOOKUP($A$1,Données!A143:C143,3,TRUE))</f>
        <v>0</v>
      </c>
      <c r="C145">
        <f>IF(ISNA(VLOOKUP($A$1,Données!A143:C143,2,TRUE)),0,VLOOKUP($A$1,Données!A143:C143,2,TRUE))</f>
        <v>0</v>
      </c>
    </row>
    <row r="146" spans="1:3" x14ac:dyDescent="0.25">
      <c r="A146">
        <f>IF(ISNA(VLOOKUP($A$1,Données!A144:C144,2,TRUE)),0,VLOOKUP($A$1,Données!A144:C144,2,TRUE))</f>
        <v>0</v>
      </c>
      <c r="B146">
        <f>IF(ISNA(VLOOKUP($A$1,Données!A144:C144,3,TRUE)),0,VLOOKUP($A$1,Données!A144:C144,3,TRUE))</f>
        <v>0</v>
      </c>
      <c r="C146">
        <f>IF(ISNA(VLOOKUP($A$1,Données!A144:C144,2,TRUE)),0,VLOOKUP($A$1,Données!A144:C144,2,TRUE))</f>
        <v>0</v>
      </c>
    </row>
    <row r="147" spans="1:3" x14ac:dyDescent="0.25">
      <c r="A147">
        <f>IF(ISNA(VLOOKUP($A$1,Données!A145:C145,2,TRUE)),0,VLOOKUP($A$1,Données!A145:C145,2,TRUE))</f>
        <v>0</v>
      </c>
      <c r="B147">
        <f>IF(ISNA(VLOOKUP($A$1,Données!A145:C145,3,TRUE)),0,VLOOKUP($A$1,Données!A145:C145,3,TRUE))</f>
        <v>0</v>
      </c>
      <c r="C147">
        <f>IF(ISNA(VLOOKUP($A$1,Données!A145:C145,2,TRUE)),0,VLOOKUP($A$1,Données!A145:C145,2,TRUE))</f>
        <v>0</v>
      </c>
    </row>
    <row r="148" spans="1:3" x14ac:dyDescent="0.25">
      <c r="A148">
        <f>IF(ISNA(VLOOKUP($A$1,Données!A146:C146,2,TRUE)),0,VLOOKUP($A$1,Données!A146:C146,2,TRUE))</f>
        <v>0</v>
      </c>
      <c r="B148">
        <f>IF(ISNA(VLOOKUP($A$1,Données!A146:C146,3,TRUE)),0,VLOOKUP($A$1,Données!A146:C146,3,TRUE))</f>
        <v>0</v>
      </c>
      <c r="C148">
        <f>IF(ISNA(VLOOKUP($A$1,Données!A146:C146,2,TRUE)),0,VLOOKUP($A$1,Données!A146:C146,2,TRUE))</f>
        <v>0</v>
      </c>
    </row>
    <row r="149" spans="1:3" x14ac:dyDescent="0.25">
      <c r="A149">
        <f>IF(ISNA(VLOOKUP($A$1,Données!A147:C147,2,TRUE)),0,VLOOKUP($A$1,Données!A147:C147,2,TRUE))</f>
        <v>0</v>
      </c>
      <c r="B149">
        <f>IF(ISNA(VLOOKUP($A$1,Données!A147:C147,3,TRUE)),0,VLOOKUP($A$1,Données!A147:C147,3,TRUE))</f>
        <v>0</v>
      </c>
      <c r="C149">
        <f>IF(ISNA(VLOOKUP($A$1,Données!A147:C147,2,TRUE)),0,VLOOKUP($A$1,Données!A147:C147,2,TRUE))</f>
        <v>0</v>
      </c>
    </row>
    <row r="150" spans="1:3" x14ac:dyDescent="0.25">
      <c r="A150">
        <f>IF(ISNA(VLOOKUP($A$1,Données!A148:C148,2,TRUE)),0,VLOOKUP($A$1,Données!A148:C148,2,TRUE))</f>
        <v>0</v>
      </c>
      <c r="B150">
        <f>IF(ISNA(VLOOKUP($A$1,Données!A148:C148,3,TRUE)),0,VLOOKUP($A$1,Données!A148:C148,3,TRUE))</f>
        <v>0</v>
      </c>
      <c r="C150">
        <f>IF(ISNA(VLOOKUP($A$1,Données!A148:C148,2,TRUE)),0,VLOOKUP($A$1,Données!A148:C148,2,TRUE))</f>
        <v>0</v>
      </c>
    </row>
    <row r="151" spans="1:3" x14ac:dyDescent="0.25">
      <c r="A151">
        <f>IF(ISNA(VLOOKUP($A$1,Données!A149:C149,2,TRUE)),0,VLOOKUP($A$1,Données!A149:C149,2,TRUE))</f>
        <v>0</v>
      </c>
      <c r="B151">
        <f>IF(ISNA(VLOOKUP($A$1,Données!A149:C149,3,TRUE)),0,VLOOKUP($A$1,Données!A149:C149,3,TRUE))</f>
        <v>0</v>
      </c>
      <c r="C151">
        <f>IF(ISNA(VLOOKUP($A$1,Données!A149:C149,2,TRUE)),0,VLOOKUP($A$1,Données!A149:C149,2,TRUE))</f>
        <v>0</v>
      </c>
    </row>
    <row r="152" spans="1:3" x14ac:dyDescent="0.25">
      <c r="A152">
        <f>IF(ISNA(VLOOKUP($A$1,Données!A150:C150,2,TRUE)),0,VLOOKUP($A$1,Données!A150:C150,2,TRUE))</f>
        <v>0</v>
      </c>
      <c r="B152">
        <f>IF(ISNA(VLOOKUP($A$1,Données!A150:C150,3,TRUE)),0,VLOOKUP($A$1,Données!A150:C150,3,TRUE))</f>
        <v>0</v>
      </c>
      <c r="C152">
        <f>IF(ISNA(VLOOKUP($A$1,Données!A150:C150,2,TRUE)),0,VLOOKUP($A$1,Données!A150:C150,2,TRUE))</f>
        <v>0</v>
      </c>
    </row>
    <row r="153" spans="1:3" x14ac:dyDescent="0.25">
      <c r="A153">
        <f>IF(ISNA(VLOOKUP($A$1,Données!A151:C151,2,TRUE)),0,VLOOKUP($A$1,Données!A151:C151,2,TRUE))</f>
        <v>0</v>
      </c>
      <c r="B153">
        <f>IF(ISNA(VLOOKUP($A$1,Données!A151:C151,3,TRUE)),0,VLOOKUP($A$1,Données!A151:C151,3,TRUE))</f>
        <v>0</v>
      </c>
      <c r="C153">
        <f>IF(ISNA(VLOOKUP($A$1,Données!A151:C151,2,TRUE)),0,VLOOKUP($A$1,Données!A151:C151,2,TRUE))</f>
        <v>0</v>
      </c>
    </row>
    <row r="154" spans="1:3" x14ac:dyDescent="0.25">
      <c r="A154">
        <f>IF(ISNA(VLOOKUP($A$1,Données!A152:C152,2,TRUE)),0,VLOOKUP($A$1,Données!A152:C152,2,TRUE))</f>
        <v>0</v>
      </c>
      <c r="B154">
        <f>IF(ISNA(VLOOKUP($A$1,Données!A152:C152,3,TRUE)),0,VLOOKUP($A$1,Données!A152:C152,3,TRUE))</f>
        <v>0</v>
      </c>
      <c r="C154">
        <f>IF(ISNA(VLOOKUP($A$1,Données!A152:C152,2,TRUE)),0,VLOOKUP($A$1,Données!A152:C152,2,TRUE))</f>
        <v>0</v>
      </c>
    </row>
    <row r="155" spans="1:3" x14ac:dyDescent="0.25">
      <c r="A155">
        <f>IF(ISNA(VLOOKUP($A$1,Données!A153:C153,2,TRUE)),0,VLOOKUP($A$1,Données!A153:C153,2,TRUE))</f>
        <v>0</v>
      </c>
      <c r="B155">
        <f>IF(ISNA(VLOOKUP($A$1,Données!A153:C153,3,TRUE)),0,VLOOKUP($A$1,Données!A153:C153,3,TRUE))</f>
        <v>0</v>
      </c>
      <c r="C155">
        <f>IF(ISNA(VLOOKUP($A$1,Données!A153:C153,2,TRUE)),0,VLOOKUP($A$1,Données!A153:C153,2,TRUE))</f>
        <v>0</v>
      </c>
    </row>
    <row r="156" spans="1:3" x14ac:dyDescent="0.25">
      <c r="A156">
        <f>IF(ISNA(VLOOKUP($A$1,Données!A154:C154,2,TRUE)),0,VLOOKUP($A$1,Données!A154:C154,2,TRUE))</f>
        <v>0</v>
      </c>
      <c r="B156">
        <f>IF(ISNA(VLOOKUP($A$1,Données!A154:C154,3,TRUE)),0,VLOOKUP($A$1,Données!A154:C154,3,TRUE))</f>
        <v>0</v>
      </c>
      <c r="C156">
        <f>IF(ISNA(VLOOKUP($A$1,Données!A154:C154,2,TRUE)),0,VLOOKUP($A$1,Données!A154:C154,2,TRUE))</f>
        <v>0</v>
      </c>
    </row>
    <row r="157" spans="1:3" x14ac:dyDescent="0.25">
      <c r="A157">
        <f>IF(ISNA(VLOOKUP($A$1,Données!A155:C155,2,TRUE)),0,VLOOKUP($A$1,Données!A155:C155,2,TRUE))</f>
        <v>0</v>
      </c>
      <c r="B157">
        <f>IF(ISNA(VLOOKUP($A$1,Données!A155:C155,3,TRUE)),0,VLOOKUP($A$1,Données!A155:C155,3,TRUE))</f>
        <v>0</v>
      </c>
      <c r="C157">
        <f>IF(ISNA(VLOOKUP($A$1,Données!A155:C155,2,TRUE)),0,VLOOKUP($A$1,Données!A155:C155,2,TRUE))</f>
        <v>0</v>
      </c>
    </row>
    <row r="158" spans="1:3" x14ac:dyDescent="0.25">
      <c r="A158">
        <f>IF(ISNA(VLOOKUP($A$1,Données!A156:C156,2,TRUE)),0,VLOOKUP($A$1,Données!A156:C156,2,TRUE))</f>
        <v>0</v>
      </c>
      <c r="B158">
        <f>IF(ISNA(VLOOKUP($A$1,Données!A156:C156,3,TRUE)),0,VLOOKUP($A$1,Données!A156:C156,3,TRUE))</f>
        <v>0</v>
      </c>
      <c r="C158">
        <f>IF(ISNA(VLOOKUP($A$1,Données!A156:C156,2,TRUE)),0,VLOOKUP($A$1,Données!A156:C156,2,TRUE))</f>
        <v>0</v>
      </c>
    </row>
    <row r="159" spans="1:3" x14ac:dyDescent="0.25">
      <c r="A159">
        <f>IF(ISNA(VLOOKUP($A$1,Données!A157:C157,2,TRUE)),0,VLOOKUP($A$1,Données!A157:C157,2,TRUE))</f>
        <v>0</v>
      </c>
      <c r="B159">
        <f>IF(ISNA(VLOOKUP($A$1,Données!A157:C157,3,TRUE)),0,VLOOKUP($A$1,Données!A157:C157,3,TRUE))</f>
        <v>0</v>
      </c>
      <c r="C159">
        <f>IF(ISNA(VLOOKUP($A$1,Données!A157:C157,2,TRUE)),0,VLOOKUP($A$1,Données!A157:C157,2,TRUE))</f>
        <v>0</v>
      </c>
    </row>
    <row r="160" spans="1:3" x14ac:dyDescent="0.25">
      <c r="A160">
        <f>IF(ISNA(VLOOKUP($A$1,Données!A158:C158,2,TRUE)),0,VLOOKUP($A$1,Données!A158:C158,2,TRUE))</f>
        <v>0</v>
      </c>
      <c r="B160">
        <f>IF(ISNA(VLOOKUP($A$1,Données!A158:C158,3,TRUE)),0,VLOOKUP($A$1,Données!A158:C158,3,TRUE))</f>
        <v>0</v>
      </c>
      <c r="C160">
        <f>IF(ISNA(VLOOKUP($A$1,Données!A158:C158,2,TRUE)),0,VLOOKUP($A$1,Données!A158:C158,2,TRUE))</f>
        <v>0</v>
      </c>
    </row>
    <row r="161" spans="1:3" x14ac:dyDescent="0.25">
      <c r="A161">
        <f>IF(ISNA(VLOOKUP($A$1,Données!A159:C159,2,TRUE)),0,VLOOKUP($A$1,Données!A159:C159,2,TRUE))</f>
        <v>0</v>
      </c>
      <c r="B161">
        <f>IF(ISNA(VLOOKUP($A$1,Données!A159:C159,3,TRUE)),0,VLOOKUP($A$1,Données!A159:C159,3,TRUE))</f>
        <v>0</v>
      </c>
      <c r="C161">
        <f>IF(ISNA(VLOOKUP($A$1,Données!A159:C159,2,TRUE)),0,VLOOKUP($A$1,Données!A159:C159,2,TRUE))</f>
        <v>0</v>
      </c>
    </row>
    <row r="162" spans="1:3" x14ac:dyDescent="0.25">
      <c r="A162">
        <f>IF(ISNA(VLOOKUP($A$1,Données!A160:C160,2,TRUE)),0,VLOOKUP($A$1,Données!A160:C160,2,TRUE))</f>
        <v>0</v>
      </c>
      <c r="B162">
        <f>IF(ISNA(VLOOKUP($A$1,Données!A160:C160,3,TRUE)),0,VLOOKUP($A$1,Données!A160:C160,3,TRUE))</f>
        <v>0</v>
      </c>
      <c r="C162">
        <f>IF(ISNA(VLOOKUP($A$1,Données!A160:C160,2,TRUE)),0,VLOOKUP($A$1,Données!A160:C160,2,TRUE))</f>
        <v>0</v>
      </c>
    </row>
    <row r="163" spans="1:3" x14ac:dyDescent="0.25">
      <c r="A163">
        <f>IF(ISNA(VLOOKUP($A$1,Données!A161:C161,2,TRUE)),0,VLOOKUP($A$1,Données!A161:C161,2,TRUE))</f>
        <v>0</v>
      </c>
      <c r="B163">
        <f>IF(ISNA(VLOOKUP($A$1,Données!A161:C161,3,TRUE)),0,VLOOKUP($A$1,Données!A161:C161,3,TRUE))</f>
        <v>0</v>
      </c>
      <c r="C163">
        <f>IF(ISNA(VLOOKUP($A$1,Données!A161:C161,2,TRUE)),0,VLOOKUP($A$1,Données!A161:C161,2,TRUE))</f>
        <v>0</v>
      </c>
    </row>
    <row r="164" spans="1:3" x14ac:dyDescent="0.25">
      <c r="A164">
        <f>IF(ISNA(VLOOKUP($A$1,Données!A162:C162,2,TRUE)),0,VLOOKUP($A$1,Données!A162:C162,2,TRUE))</f>
        <v>0</v>
      </c>
      <c r="B164">
        <f>IF(ISNA(VLOOKUP($A$1,Données!A162:C162,3,TRUE)),0,VLOOKUP($A$1,Données!A162:C162,3,TRUE))</f>
        <v>0</v>
      </c>
      <c r="C164">
        <f>IF(ISNA(VLOOKUP($A$1,Données!A162:C162,2,TRUE)),0,VLOOKUP($A$1,Données!A162:C162,2,TRUE))</f>
        <v>0</v>
      </c>
    </row>
    <row r="165" spans="1:3" x14ac:dyDescent="0.25">
      <c r="A165">
        <f>IF(ISNA(VLOOKUP($A$1,Données!A163:C163,2,TRUE)),0,VLOOKUP($A$1,Données!A163:C163,2,TRUE))</f>
        <v>0</v>
      </c>
      <c r="B165">
        <f>IF(ISNA(VLOOKUP($A$1,Données!A163:C163,3,TRUE)),0,VLOOKUP($A$1,Données!A163:C163,3,TRUE))</f>
        <v>0</v>
      </c>
      <c r="C165">
        <f>IF(ISNA(VLOOKUP($A$1,Données!A163:C163,2,TRUE)),0,VLOOKUP($A$1,Données!A163:C163,2,TRUE))</f>
        <v>0</v>
      </c>
    </row>
    <row r="166" spans="1:3" x14ac:dyDescent="0.25">
      <c r="A166">
        <f>IF(ISNA(VLOOKUP($A$1,Données!A164:C164,2,TRUE)),0,VLOOKUP($A$1,Données!A164:C164,2,TRUE))</f>
        <v>0</v>
      </c>
      <c r="B166">
        <f>IF(ISNA(VLOOKUP($A$1,Données!A164:C164,3,TRUE)),0,VLOOKUP($A$1,Données!A164:C164,3,TRUE))</f>
        <v>0</v>
      </c>
      <c r="C166">
        <f>IF(ISNA(VLOOKUP($A$1,Données!A164:C164,2,TRUE)),0,VLOOKUP($A$1,Données!A164:C164,2,TRUE))</f>
        <v>0</v>
      </c>
    </row>
    <row r="167" spans="1:3" x14ac:dyDescent="0.25">
      <c r="A167">
        <f>IF(ISNA(VLOOKUP($A$1,Données!A165:C165,2,TRUE)),0,VLOOKUP($A$1,Données!A165:C165,2,TRUE))</f>
        <v>0</v>
      </c>
      <c r="B167">
        <f>IF(ISNA(VLOOKUP($A$1,Données!A165:C165,3,TRUE)),0,VLOOKUP($A$1,Données!A165:C165,3,TRUE))</f>
        <v>0</v>
      </c>
      <c r="C167">
        <f>IF(ISNA(VLOOKUP($A$1,Données!A165:C165,2,TRUE)),0,VLOOKUP($A$1,Données!A165:C165,2,TRUE))</f>
        <v>0</v>
      </c>
    </row>
    <row r="168" spans="1:3" x14ac:dyDescent="0.25">
      <c r="A168">
        <f>IF(ISNA(VLOOKUP($A$1,Données!A166:C166,2,TRUE)),0,VLOOKUP($A$1,Données!A166:C166,2,TRUE))</f>
        <v>0</v>
      </c>
      <c r="B168">
        <f>IF(ISNA(VLOOKUP($A$1,Données!A166:C166,3,TRUE)),0,VLOOKUP($A$1,Données!A166:C166,3,TRUE))</f>
        <v>0</v>
      </c>
      <c r="C168">
        <f>IF(ISNA(VLOOKUP($A$1,Données!A166:C166,2,TRUE)),0,VLOOKUP($A$1,Données!A166:C166,2,TRUE))</f>
        <v>0</v>
      </c>
    </row>
    <row r="169" spans="1:3" x14ac:dyDescent="0.25">
      <c r="A169">
        <f>IF(ISNA(VLOOKUP($A$1,Données!A167:C167,2,TRUE)),0,VLOOKUP($A$1,Données!A167:C167,2,TRUE))</f>
        <v>0</v>
      </c>
      <c r="B169">
        <f>IF(ISNA(VLOOKUP($A$1,Données!A167:C167,3,TRUE)),0,VLOOKUP($A$1,Données!A167:C167,3,TRUE))</f>
        <v>0</v>
      </c>
      <c r="C169">
        <f>IF(ISNA(VLOOKUP($A$1,Données!A167:C167,2,TRUE)),0,VLOOKUP($A$1,Données!A167:C167,2,TRUE))</f>
        <v>0</v>
      </c>
    </row>
    <row r="170" spans="1:3" x14ac:dyDescent="0.25">
      <c r="A170">
        <f>IF(ISNA(VLOOKUP($A$1,Données!A168:C168,2,TRUE)),0,VLOOKUP($A$1,Données!A168:C168,2,TRUE))</f>
        <v>0</v>
      </c>
      <c r="B170">
        <f>IF(ISNA(VLOOKUP($A$1,Données!A168:C168,3,TRUE)),0,VLOOKUP($A$1,Données!A168:C168,3,TRUE))</f>
        <v>0</v>
      </c>
      <c r="C170">
        <f>IF(ISNA(VLOOKUP($A$1,Données!A168:C168,2,TRUE)),0,VLOOKUP($A$1,Données!A168:C168,2,TRUE))</f>
        <v>0</v>
      </c>
    </row>
    <row r="171" spans="1:3" x14ac:dyDescent="0.25">
      <c r="A171">
        <f>IF(ISNA(VLOOKUP($A$1,Données!A169:C169,2,TRUE)),0,VLOOKUP($A$1,Données!A169:C169,2,TRUE))</f>
        <v>0</v>
      </c>
      <c r="B171">
        <f>IF(ISNA(VLOOKUP($A$1,Données!A169:C169,3,TRUE)),0,VLOOKUP($A$1,Données!A169:C169,3,TRUE))</f>
        <v>0</v>
      </c>
      <c r="C171">
        <f>IF(ISNA(VLOOKUP($A$1,Données!A169:C169,2,TRUE)),0,VLOOKUP($A$1,Données!A169:C169,2,TRUE))</f>
        <v>0</v>
      </c>
    </row>
    <row r="172" spans="1:3" x14ac:dyDescent="0.25">
      <c r="A172">
        <f>IF(ISNA(VLOOKUP($A$1,Données!A170:C170,2,TRUE)),0,VLOOKUP($A$1,Données!A170:C170,2,TRUE))</f>
        <v>0</v>
      </c>
      <c r="B172">
        <f>IF(ISNA(VLOOKUP($A$1,Données!A170:C170,3,TRUE)),0,VLOOKUP($A$1,Données!A170:C170,3,TRUE))</f>
        <v>0</v>
      </c>
      <c r="C172">
        <f>IF(ISNA(VLOOKUP($A$1,Données!A170:C170,2,TRUE)),0,VLOOKUP($A$1,Données!A170:C170,2,TRUE))</f>
        <v>0</v>
      </c>
    </row>
    <row r="173" spans="1:3" x14ac:dyDescent="0.25">
      <c r="A173">
        <f>IF(ISNA(VLOOKUP($A$1,Données!A171:C171,2,TRUE)),0,VLOOKUP($A$1,Données!A171:C171,2,TRUE))</f>
        <v>0</v>
      </c>
      <c r="B173">
        <f>IF(ISNA(VLOOKUP($A$1,Données!A171:C171,3,TRUE)),0,VLOOKUP($A$1,Données!A171:C171,3,TRUE))</f>
        <v>0</v>
      </c>
      <c r="C173">
        <f>IF(ISNA(VLOOKUP($A$1,Données!A171:C171,2,TRUE)),0,VLOOKUP($A$1,Données!A171:C171,2,TRUE))</f>
        <v>0</v>
      </c>
    </row>
    <row r="174" spans="1:3" x14ac:dyDescent="0.25">
      <c r="A174">
        <f>IF(ISNA(VLOOKUP($A$1,Données!A172:C172,2,TRUE)),0,VLOOKUP($A$1,Données!A172:C172,2,TRUE))</f>
        <v>0</v>
      </c>
      <c r="B174">
        <f>IF(ISNA(VLOOKUP($A$1,Données!A172:C172,3,TRUE)),0,VLOOKUP($A$1,Données!A172:C172,3,TRUE))</f>
        <v>0</v>
      </c>
      <c r="C174">
        <f>IF(ISNA(VLOOKUP($A$1,Données!A172:C172,2,TRUE)),0,VLOOKUP($A$1,Données!A172:C172,2,TRUE))</f>
        <v>0</v>
      </c>
    </row>
    <row r="175" spans="1:3" x14ac:dyDescent="0.25">
      <c r="A175">
        <f>IF(ISNA(VLOOKUP($A$1,Données!A173:C173,2,TRUE)),0,VLOOKUP($A$1,Données!A173:C173,2,TRUE))</f>
        <v>0</v>
      </c>
      <c r="B175">
        <f>IF(ISNA(VLOOKUP($A$1,Données!A173:C173,3,TRUE)),0,VLOOKUP($A$1,Données!A173:C173,3,TRUE))</f>
        <v>0</v>
      </c>
      <c r="C175">
        <f>IF(ISNA(VLOOKUP($A$1,Données!A173:C173,2,TRUE)),0,VLOOKUP($A$1,Données!A173:C173,2,TRUE))</f>
        <v>0</v>
      </c>
    </row>
    <row r="176" spans="1:3" x14ac:dyDescent="0.25">
      <c r="A176">
        <f>IF(ISNA(VLOOKUP($A$1,Données!A174:C174,2,TRUE)),0,VLOOKUP($A$1,Données!A174:C174,2,TRUE))</f>
        <v>0</v>
      </c>
      <c r="B176">
        <f>IF(ISNA(VLOOKUP($A$1,Données!A174:C174,3,TRUE)),0,VLOOKUP($A$1,Données!A174:C174,3,TRUE))</f>
        <v>0</v>
      </c>
      <c r="C176">
        <f>IF(ISNA(VLOOKUP($A$1,Données!A174:C174,2,TRUE)),0,VLOOKUP($A$1,Données!A174:C174,2,TRUE))</f>
        <v>0</v>
      </c>
    </row>
    <row r="177" spans="1:3" x14ac:dyDescent="0.25">
      <c r="A177">
        <f>IF(ISNA(VLOOKUP($A$1,Données!A175:C175,2,TRUE)),0,VLOOKUP($A$1,Données!A175:C175,2,TRUE))</f>
        <v>0</v>
      </c>
      <c r="B177">
        <f>IF(ISNA(VLOOKUP($A$1,Données!A175:C175,3,TRUE)),0,VLOOKUP($A$1,Données!A175:C175,3,TRUE))</f>
        <v>0</v>
      </c>
      <c r="C177">
        <f>IF(ISNA(VLOOKUP($A$1,Données!A175:C175,2,TRUE)),0,VLOOKUP($A$1,Données!A175:C175,2,TRUE))</f>
        <v>0</v>
      </c>
    </row>
    <row r="178" spans="1:3" x14ac:dyDescent="0.25">
      <c r="A178">
        <f>IF(ISNA(VLOOKUP($A$1,Données!A176:C176,2,TRUE)),0,VLOOKUP($A$1,Données!A176:C176,2,TRUE))</f>
        <v>0</v>
      </c>
      <c r="B178">
        <f>IF(ISNA(VLOOKUP($A$1,Données!A176:C176,3,TRUE)),0,VLOOKUP($A$1,Données!A176:C176,3,TRUE))</f>
        <v>0</v>
      </c>
      <c r="C178">
        <f>IF(ISNA(VLOOKUP($A$1,Données!A176:C176,2,TRUE)),0,VLOOKUP($A$1,Données!A176:C176,2,TRUE))</f>
        <v>0</v>
      </c>
    </row>
    <row r="179" spans="1:3" x14ac:dyDescent="0.25">
      <c r="A179">
        <f>IF(ISNA(VLOOKUP($A$1,Données!A177:C177,2,TRUE)),0,VLOOKUP($A$1,Données!A177:C177,2,TRUE))</f>
        <v>0</v>
      </c>
      <c r="B179">
        <f>IF(ISNA(VLOOKUP($A$1,Données!A177:C177,3,TRUE)),0,VLOOKUP($A$1,Données!A177:C177,3,TRUE))</f>
        <v>0</v>
      </c>
      <c r="C179">
        <f>IF(ISNA(VLOOKUP($A$1,Données!A177:C177,2,TRUE)),0,VLOOKUP($A$1,Données!A177:C177,2,TRUE))</f>
        <v>0</v>
      </c>
    </row>
    <row r="180" spans="1:3" x14ac:dyDescent="0.25">
      <c r="A180">
        <f>IF(ISNA(VLOOKUP($A$1,Données!A178:C178,2,TRUE)),0,VLOOKUP($A$1,Données!A178:C178,2,TRUE))</f>
        <v>0</v>
      </c>
      <c r="B180">
        <f>IF(ISNA(VLOOKUP($A$1,Données!A178:C178,3,TRUE)),0,VLOOKUP($A$1,Données!A178:C178,3,TRUE))</f>
        <v>0</v>
      </c>
      <c r="C180">
        <f>IF(ISNA(VLOOKUP($A$1,Données!A178:C178,2,TRUE)),0,VLOOKUP($A$1,Données!A178:C178,2,TRUE))</f>
        <v>0</v>
      </c>
    </row>
    <row r="181" spans="1:3" x14ac:dyDescent="0.25">
      <c r="A181">
        <f>IF(ISNA(VLOOKUP($A$1,Données!A179:C179,2,TRUE)),0,VLOOKUP($A$1,Données!A179:C179,2,TRUE))</f>
        <v>0</v>
      </c>
      <c r="B181">
        <f>IF(ISNA(VLOOKUP($A$1,Données!A179:C179,3,TRUE)),0,VLOOKUP($A$1,Données!A179:C179,3,TRUE))</f>
        <v>0</v>
      </c>
      <c r="C181">
        <f>IF(ISNA(VLOOKUP($A$1,Données!A179:C179,2,TRUE)),0,VLOOKUP($A$1,Données!A179:C179,2,TRUE))</f>
        <v>0</v>
      </c>
    </row>
    <row r="182" spans="1:3" x14ac:dyDescent="0.25">
      <c r="A182">
        <f>IF(ISNA(VLOOKUP($A$1,Données!A180:C180,2,TRUE)),0,VLOOKUP($A$1,Données!A180:C180,2,TRUE))</f>
        <v>0</v>
      </c>
      <c r="B182">
        <f>IF(ISNA(VLOOKUP($A$1,Données!A180:C180,3,TRUE)),0,VLOOKUP($A$1,Données!A180:C180,3,TRUE))</f>
        <v>0</v>
      </c>
      <c r="C182">
        <f>IF(ISNA(VLOOKUP($A$1,Données!A180:C180,2,TRUE)),0,VLOOKUP($A$1,Données!A180:C180,2,TRUE))</f>
        <v>0</v>
      </c>
    </row>
    <row r="183" spans="1:3" x14ac:dyDescent="0.25">
      <c r="A183">
        <f>IF(ISNA(VLOOKUP($A$1,Données!A181:C181,2,TRUE)),0,VLOOKUP($A$1,Données!A181:C181,2,TRUE))</f>
        <v>0</v>
      </c>
      <c r="B183">
        <f>IF(ISNA(VLOOKUP($A$1,Données!A181:C181,3,TRUE)),0,VLOOKUP($A$1,Données!A181:C181,3,TRUE))</f>
        <v>0</v>
      </c>
      <c r="C183">
        <f>IF(ISNA(VLOOKUP($A$1,Données!A181:C181,2,TRUE)),0,VLOOKUP($A$1,Données!A181:C181,2,TRUE))</f>
        <v>0</v>
      </c>
    </row>
    <row r="184" spans="1:3" x14ac:dyDescent="0.25">
      <c r="A184">
        <f>IF(ISNA(VLOOKUP($A$1,Données!A182:C182,2,TRUE)),0,VLOOKUP($A$1,Données!A182:C182,2,TRUE))</f>
        <v>0</v>
      </c>
      <c r="B184">
        <f>IF(ISNA(VLOOKUP($A$1,Données!A182:C182,3,TRUE)),0,VLOOKUP($A$1,Données!A182:C182,3,TRUE))</f>
        <v>0</v>
      </c>
      <c r="C184">
        <f>IF(ISNA(VLOOKUP($A$1,Données!A182:C182,2,TRUE)),0,VLOOKUP($A$1,Données!A182:C182,2,TRUE))</f>
        <v>0</v>
      </c>
    </row>
    <row r="185" spans="1:3" x14ac:dyDescent="0.25">
      <c r="A185">
        <f>IF(ISNA(VLOOKUP($A$1,Données!A183:C183,2,TRUE)),0,VLOOKUP($A$1,Données!A183:C183,2,TRUE))</f>
        <v>0</v>
      </c>
      <c r="B185">
        <f>IF(ISNA(VLOOKUP($A$1,Données!A183:C183,3,TRUE)),0,VLOOKUP($A$1,Données!A183:C183,3,TRUE))</f>
        <v>0</v>
      </c>
      <c r="C185">
        <f>IF(ISNA(VLOOKUP($A$1,Données!A183:C183,2,TRUE)),0,VLOOKUP($A$1,Données!A183:C183,2,TRUE))</f>
        <v>0</v>
      </c>
    </row>
    <row r="186" spans="1:3" x14ac:dyDescent="0.25">
      <c r="A186">
        <f>IF(ISNA(VLOOKUP($A$1,Données!A184:C184,2,TRUE)),0,VLOOKUP($A$1,Données!A184:C184,2,TRUE))</f>
        <v>0</v>
      </c>
      <c r="B186">
        <f>IF(ISNA(VLOOKUP($A$1,Données!A184:C184,3,TRUE)),0,VLOOKUP($A$1,Données!A184:C184,3,TRUE))</f>
        <v>0</v>
      </c>
      <c r="C186">
        <f>IF(ISNA(VLOOKUP($A$1,Données!A184:C184,2,TRUE)),0,VLOOKUP($A$1,Données!A184:C184,2,TRUE))</f>
        <v>0</v>
      </c>
    </row>
    <row r="187" spans="1:3" x14ac:dyDescent="0.25">
      <c r="A187">
        <f>IF(ISNA(VLOOKUP($A$1,Données!A185:C185,2,TRUE)),0,VLOOKUP($A$1,Données!A185:C185,2,TRUE))</f>
        <v>0</v>
      </c>
      <c r="B187">
        <f>IF(ISNA(VLOOKUP($A$1,Données!A185:C185,3,TRUE)),0,VLOOKUP($A$1,Données!A185:C185,3,TRUE))</f>
        <v>0</v>
      </c>
      <c r="C187">
        <f>IF(ISNA(VLOOKUP($A$1,Données!A185:C185,2,TRUE)),0,VLOOKUP($A$1,Données!A185:C185,2,TRUE))</f>
        <v>0</v>
      </c>
    </row>
    <row r="188" spans="1:3" x14ac:dyDescent="0.25">
      <c r="A188">
        <f>IF(ISNA(VLOOKUP($A$1,Données!A186:C186,2,TRUE)),0,VLOOKUP($A$1,Données!A186:C186,2,TRUE))</f>
        <v>0</v>
      </c>
      <c r="B188">
        <f>IF(ISNA(VLOOKUP($A$1,Données!A186:C186,3,TRUE)),0,VLOOKUP($A$1,Données!A186:C186,3,TRUE))</f>
        <v>0</v>
      </c>
      <c r="C188">
        <f>IF(ISNA(VLOOKUP($A$1,Données!A186:C186,2,TRUE)),0,VLOOKUP($A$1,Données!A186:C186,2,TRUE))</f>
        <v>0</v>
      </c>
    </row>
    <row r="189" spans="1:3" x14ac:dyDescent="0.25">
      <c r="A189">
        <f>IF(ISNA(VLOOKUP($A$1,Données!A187:C187,2,TRUE)),0,VLOOKUP($A$1,Données!A187:C187,2,TRUE))</f>
        <v>0</v>
      </c>
      <c r="B189">
        <f>IF(ISNA(VLOOKUP($A$1,Données!A187:C187,3,TRUE)),0,VLOOKUP($A$1,Données!A187:C187,3,TRUE))</f>
        <v>0</v>
      </c>
      <c r="C189">
        <f>IF(ISNA(VLOOKUP($A$1,Données!A187:C187,2,TRUE)),0,VLOOKUP($A$1,Données!A187:C187,2,TRUE))</f>
        <v>0</v>
      </c>
    </row>
    <row r="190" spans="1:3" x14ac:dyDescent="0.25">
      <c r="A190">
        <f>IF(ISNA(VLOOKUP($A$1,Données!A188:C188,2,TRUE)),0,VLOOKUP($A$1,Données!A188:C188,2,TRUE))</f>
        <v>0</v>
      </c>
      <c r="B190">
        <f>IF(ISNA(VLOOKUP($A$1,Données!A188:C188,3,TRUE)),0,VLOOKUP($A$1,Données!A188:C188,3,TRUE))</f>
        <v>0</v>
      </c>
      <c r="C190">
        <f>IF(ISNA(VLOOKUP($A$1,Données!A188:C188,2,TRUE)),0,VLOOKUP($A$1,Données!A188:C188,2,TRUE))</f>
        <v>0</v>
      </c>
    </row>
    <row r="191" spans="1:3" x14ac:dyDescent="0.25">
      <c r="A191">
        <f>IF(ISNA(VLOOKUP($A$1,Données!A189:C189,2,TRUE)),0,VLOOKUP($A$1,Données!A189:C189,2,TRUE))</f>
        <v>0</v>
      </c>
      <c r="B191">
        <f>IF(ISNA(VLOOKUP($A$1,Données!A189:C189,3,TRUE)),0,VLOOKUP($A$1,Données!A189:C189,3,TRUE))</f>
        <v>0</v>
      </c>
      <c r="C191">
        <f>IF(ISNA(VLOOKUP($A$1,Données!A189:C189,2,TRUE)),0,VLOOKUP($A$1,Données!A189:C189,2,TRUE))</f>
        <v>0</v>
      </c>
    </row>
    <row r="192" spans="1:3" x14ac:dyDescent="0.25">
      <c r="A192">
        <f>IF(ISNA(VLOOKUP($A$1,Données!A190:C190,2,TRUE)),0,VLOOKUP($A$1,Données!A190:C190,2,TRUE))</f>
        <v>0</v>
      </c>
      <c r="B192">
        <f>IF(ISNA(VLOOKUP($A$1,Données!A190:C190,3,TRUE)),0,VLOOKUP($A$1,Données!A190:C190,3,TRUE))</f>
        <v>0</v>
      </c>
      <c r="C192">
        <f>IF(ISNA(VLOOKUP($A$1,Données!A190:C190,2,TRUE)),0,VLOOKUP($A$1,Données!A190:C190,2,TRUE))</f>
        <v>0</v>
      </c>
    </row>
    <row r="193" spans="1:3" x14ac:dyDescent="0.25">
      <c r="A193">
        <f>IF(ISNA(VLOOKUP($A$1,Données!A191:C191,2,TRUE)),0,VLOOKUP($A$1,Données!A191:C191,2,TRUE))</f>
        <v>0</v>
      </c>
      <c r="B193">
        <f>IF(ISNA(VLOOKUP($A$1,Données!A191:C191,3,TRUE)),0,VLOOKUP($A$1,Données!A191:C191,3,TRUE))</f>
        <v>0</v>
      </c>
      <c r="C193">
        <f>IF(ISNA(VLOOKUP($A$1,Données!A191:C191,2,TRUE)),0,VLOOKUP($A$1,Données!A191:C191,2,TRUE))</f>
        <v>0</v>
      </c>
    </row>
    <row r="194" spans="1:3" x14ac:dyDescent="0.25">
      <c r="A194">
        <f>IF(ISNA(VLOOKUP($A$1,Données!A192:C192,2,TRUE)),0,VLOOKUP($A$1,Données!A192:C192,2,TRUE))</f>
        <v>0</v>
      </c>
      <c r="B194">
        <f>IF(ISNA(VLOOKUP($A$1,Données!A192:C192,3,TRUE)),0,VLOOKUP($A$1,Données!A192:C192,3,TRUE))</f>
        <v>0</v>
      </c>
      <c r="C194">
        <f>IF(ISNA(VLOOKUP($A$1,Données!A192:C192,2,TRUE)),0,VLOOKUP($A$1,Données!A192:C192,2,TRUE))</f>
        <v>0</v>
      </c>
    </row>
    <row r="195" spans="1:3" x14ac:dyDescent="0.25">
      <c r="A195">
        <f>IF(ISNA(VLOOKUP($A$1,Données!A193:C193,2,TRUE)),0,VLOOKUP($A$1,Données!A193:C193,2,TRUE))</f>
        <v>0</v>
      </c>
      <c r="B195">
        <f>IF(ISNA(VLOOKUP($A$1,Données!A193:C193,3,TRUE)),0,VLOOKUP($A$1,Données!A193:C193,3,TRUE))</f>
        <v>0</v>
      </c>
      <c r="C195">
        <f>IF(ISNA(VLOOKUP($A$1,Données!A193:C193,2,TRUE)),0,VLOOKUP($A$1,Données!A193:C193,2,TRUE))</f>
        <v>0</v>
      </c>
    </row>
    <row r="196" spans="1:3" x14ac:dyDescent="0.25">
      <c r="A196">
        <f>IF(ISNA(VLOOKUP($A$1,Données!A194:C194,2,TRUE)),0,VLOOKUP($A$1,Données!A194:C194,2,TRUE))</f>
        <v>0</v>
      </c>
      <c r="B196">
        <f>IF(ISNA(VLOOKUP($A$1,Données!A194:C194,3,TRUE)),0,VLOOKUP($A$1,Données!A194:C194,3,TRUE))</f>
        <v>0</v>
      </c>
      <c r="C196">
        <f>IF(ISNA(VLOOKUP($A$1,Données!A194:C194,2,TRUE)),0,VLOOKUP($A$1,Données!A194:C194,2,TRUE))</f>
        <v>0</v>
      </c>
    </row>
    <row r="197" spans="1:3" x14ac:dyDescent="0.25">
      <c r="A197">
        <f>IF(ISNA(VLOOKUP($A$1,Données!A195:C195,2,TRUE)),0,VLOOKUP($A$1,Données!A195:C195,2,TRUE))</f>
        <v>0</v>
      </c>
      <c r="B197">
        <f>IF(ISNA(VLOOKUP($A$1,Données!A195:C195,3,TRUE)),0,VLOOKUP($A$1,Données!A195:C195,3,TRUE))</f>
        <v>0</v>
      </c>
      <c r="C197">
        <f>IF(ISNA(VLOOKUP($A$1,Données!A195:C195,2,TRUE)),0,VLOOKUP($A$1,Données!A195:C195,2,TRUE))</f>
        <v>0</v>
      </c>
    </row>
    <row r="198" spans="1:3" x14ac:dyDescent="0.25">
      <c r="A198">
        <f>IF(ISNA(VLOOKUP($A$1,Données!A196:C196,2,TRUE)),0,VLOOKUP($A$1,Données!A196:C196,2,TRUE))</f>
        <v>0</v>
      </c>
      <c r="B198">
        <f>IF(ISNA(VLOOKUP($A$1,Données!A196:C196,3,TRUE)),0,VLOOKUP($A$1,Données!A196:C196,3,TRUE))</f>
        <v>0</v>
      </c>
      <c r="C198">
        <f>IF(ISNA(VLOOKUP($A$1,Données!A196:C196,2,TRUE)),0,VLOOKUP($A$1,Données!A196:C196,2,TRUE))</f>
        <v>0</v>
      </c>
    </row>
    <row r="199" spans="1:3" x14ac:dyDescent="0.25">
      <c r="A199">
        <f>IF(ISNA(VLOOKUP($A$1,Données!A197:C197,2,TRUE)),0,VLOOKUP($A$1,Données!A197:C197,2,TRUE))</f>
        <v>0</v>
      </c>
      <c r="B199">
        <f>IF(ISNA(VLOOKUP($A$1,Données!A197:C197,3,TRUE)),0,VLOOKUP($A$1,Données!A197:C197,3,TRUE))</f>
        <v>0</v>
      </c>
      <c r="C199">
        <f>IF(ISNA(VLOOKUP($A$1,Données!A197:C197,2,TRUE)),0,VLOOKUP($A$1,Données!A197:C197,2,TRUE))</f>
        <v>0</v>
      </c>
    </row>
    <row r="200" spans="1:3" x14ac:dyDescent="0.25">
      <c r="A200">
        <f>IF(ISNA(VLOOKUP($A$1,Données!A198:C198,2,TRUE)),0,VLOOKUP($A$1,Données!A198:C198,2,TRUE))</f>
        <v>0</v>
      </c>
      <c r="B200">
        <f>IF(ISNA(VLOOKUP($A$1,Données!A198:C198,3,TRUE)),0,VLOOKUP($A$1,Données!A198:C198,3,TRUE))</f>
        <v>0</v>
      </c>
      <c r="C200">
        <f>IF(ISNA(VLOOKUP($A$1,Données!A198:C198,2,TRUE)),0,VLOOKUP($A$1,Données!A198:C198,2,TRUE))</f>
        <v>0</v>
      </c>
    </row>
    <row r="201" spans="1:3" x14ac:dyDescent="0.25">
      <c r="A201">
        <f>IF(ISNA(VLOOKUP($A$1,Données!A199:C199,2,TRUE)),0,VLOOKUP($A$1,Données!A199:C199,2,TRUE))</f>
        <v>0</v>
      </c>
      <c r="B201">
        <f>IF(ISNA(VLOOKUP($A$1,Données!A199:C199,3,TRUE)),0,VLOOKUP($A$1,Données!A199:C199,3,TRUE))</f>
        <v>0</v>
      </c>
      <c r="C201">
        <f>IF(ISNA(VLOOKUP($A$1,Données!A199:C199,2,TRUE)),0,VLOOKUP($A$1,Données!A199:C199,2,TRUE))</f>
        <v>0</v>
      </c>
    </row>
    <row r="202" spans="1:3" x14ac:dyDescent="0.25">
      <c r="A202">
        <f>IF(ISNA(VLOOKUP($A$1,Données!A200:C200,2,TRUE)),0,VLOOKUP($A$1,Données!A200:C200,2,TRUE))</f>
        <v>0</v>
      </c>
      <c r="B202">
        <f>IF(ISNA(VLOOKUP($A$1,Données!A200:C200,3,TRUE)),0,VLOOKUP($A$1,Données!A200:C200,3,TRUE))</f>
        <v>0</v>
      </c>
      <c r="C202">
        <f>IF(ISNA(VLOOKUP($A$1,Données!A200:C200,2,TRUE)),0,VLOOKUP($A$1,Données!A200:C200,2,TRUE))</f>
        <v>0</v>
      </c>
    </row>
    <row r="203" spans="1:3" x14ac:dyDescent="0.25">
      <c r="A203">
        <f>IF(ISNA(VLOOKUP($A$1,Données!A201:C201,2,TRUE)),0,VLOOKUP($A$1,Données!A201:C201,2,TRUE))</f>
        <v>0</v>
      </c>
      <c r="B203">
        <f>IF(ISNA(VLOOKUP($A$1,Données!A201:C201,3,TRUE)),0,VLOOKUP($A$1,Données!A201:C201,3,TRUE))</f>
        <v>0</v>
      </c>
      <c r="C203">
        <f>IF(ISNA(VLOOKUP($A$1,Données!A201:C201,2,TRUE)),0,VLOOKUP($A$1,Données!A201:C201,2,TRUE))</f>
        <v>0</v>
      </c>
    </row>
    <row r="204" spans="1:3" x14ac:dyDescent="0.25">
      <c r="A204">
        <f>IF(ISNA(VLOOKUP($A$1,Données!A202:C202,2,TRUE)),0,VLOOKUP($A$1,Données!A202:C202,2,TRUE))</f>
        <v>0</v>
      </c>
      <c r="B204">
        <f>IF(ISNA(VLOOKUP($A$1,Données!A202:C202,3,TRUE)),0,VLOOKUP($A$1,Données!A202:C202,3,TRUE))</f>
        <v>0</v>
      </c>
      <c r="C204">
        <f>IF(ISNA(VLOOKUP($A$1,Données!A202:C202,2,TRUE)),0,VLOOKUP($A$1,Données!A202:C202,2,TRUE))</f>
        <v>0</v>
      </c>
    </row>
    <row r="205" spans="1:3" x14ac:dyDescent="0.25">
      <c r="A205">
        <f>IF(ISNA(VLOOKUP($A$1,Données!A203:C203,2,TRUE)),0,VLOOKUP($A$1,Données!A203:C203,2,TRUE))</f>
        <v>0</v>
      </c>
      <c r="B205">
        <f>IF(ISNA(VLOOKUP($A$1,Données!A203:C203,3,TRUE)),0,VLOOKUP($A$1,Données!A203:C203,3,TRUE))</f>
        <v>0</v>
      </c>
      <c r="C205">
        <f>IF(ISNA(VLOOKUP($A$1,Données!A203:C203,2,TRUE)),0,VLOOKUP($A$1,Données!A203:C203,2,TRUE))</f>
        <v>0</v>
      </c>
    </row>
    <row r="206" spans="1:3" x14ac:dyDescent="0.25">
      <c r="A206">
        <f>IF(ISNA(VLOOKUP($A$1,Données!A204:C204,2,TRUE)),0,VLOOKUP($A$1,Données!A204:C204,2,TRUE))</f>
        <v>0</v>
      </c>
      <c r="B206">
        <f>IF(ISNA(VLOOKUP($A$1,Données!A204:C204,3,TRUE)),0,VLOOKUP($A$1,Données!A204:C204,3,TRUE))</f>
        <v>0</v>
      </c>
      <c r="C206">
        <f>IF(ISNA(VLOOKUP($A$1,Données!A204:C204,2,TRUE)),0,VLOOKUP($A$1,Données!A204:C204,2,TRUE))</f>
        <v>0</v>
      </c>
    </row>
    <row r="207" spans="1:3" x14ac:dyDescent="0.25">
      <c r="A207">
        <f>IF(ISNA(VLOOKUP($A$1,Données!A205:C205,2,TRUE)),0,VLOOKUP($A$1,Données!A205:C205,2,TRUE))</f>
        <v>0</v>
      </c>
      <c r="B207">
        <f>IF(ISNA(VLOOKUP($A$1,Données!A205:C205,3,TRUE)),0,VLOOKUP($A$1,Données!A205:C205,3,TRUE))</f>
        <v>0</v>
      </c>
      <c r="C207">
        <f>IF(ISNA(VLOOKUP($A$1,Données!A205:C205,2,TRUE)),0,VLOOKUP($A$1,Données!A205:C205,2,TRUE))</f>
        <v>0</v>
      </c>
    </row>
    <row r="208" spans="1:3" x14ac:dyDescent="0.25">
      <c r="A208">
        <f>IF(ISNA(VLOOKUP($A$1,Données!A206:C206,2,TRUE)),0,VLOOKUP($A$1,Données!A206:C206,2,TRUE))</f>
        <v>0</v>
      </c>
      <c r="B208">
        <f>IF(ISNA(VLOOKUP($A$1,Données!A206:C206,3,TRUE)),0,VLOOKUP($A$1,Données!A206:C206,3,TRUE))</f>
        <v>0</v>
      </c>
      <c r="C208">
        <f>IF(ISNA(VLOOKUP($A$1,Données!A206:C206,2,TRUE)),0,VLOOKUP($A$1,Données!A206:C206,2,TRUE))</f>
        <v>0</v>
      </c>
    </row>
    <row r="209" spans="1:3" x14ac:dyDescent="0.25">
      <c r="A209">
        <f>IF(ISNA(VLOOKUP($A$1,Données!A207:C207,2,TRUE)),0,VLOOKUP($A$1,Données!A207:C207,2,TRUE))</f>
        <v>0</v>
      </c>
      <c r="B209">
        <f>IF(ISNA(VLOOKUP($A$1,Données!A207:C207,3,TRUE)),0,VLOOKUP($A$1,Données!A207:C207,3,TRUE))</f>
        <v>0</v>
      </c>
      <c r="C209">
        <f>IF(ISNA(VLOOKUP($A$1,Données!A207:C207,2,TRUE)),0,VLOOKUP($A$1,Données!A207:C207,2,TRUE))</f>
        <v>0</v>
      </c>
    </row>
    <row r="210" spans="1:3" x14ac:dyDescent="0.25">
      <c r="A210">
        <f>IF(ISNA(VLOOKUP($A$1,Données!A208:C208,2,TRUE)),0,VLOOKUP($A$1,Données!A208:C208,2,TRUE))</f>
        <v>0</v>
      </c>
      <c r="B210">
        <f>IF(ISNA(VLOOKUP($A$1,Données!A208:C208,3,TRUE)),0,VLOOKUP($A$1,Données!A208:C208,3,TRUE))</f>
        <v>0</v>
      </c>
      <c r="C210">
        <f>IF(ISNA(VLOOKUP($A$1,Données!A208:C208,2,TRUE)),0,VLOOKUP($A$1,Données!A208:C208,2,TRUE))</f>
        <v>0</v>
      </c>
    </row>
    <row r="211" spans="1:3" x14ac:dyDescent="0.25">
      <c r="A211">
        <f>IF(ISNA(VLOOKUP($A$1,Données!A209:C209,2,TRUE)),0,VLOOKUP($A$1,Données!A209:C209,2,TRUE))</f>
        <v>0</v>
      </c>
      <c r="B211">
        <f>IF(ISNA(VLOOKUP($A$1,Données!A209:C209,3,TRUE)),0,VLOOKUP($A$1,Données!A209:C209,3,TRUE))</f>
        <v>0</v>
      </c>
      <c r="C211">
        <f>IF(ISNA(VLOOKUP($A$1,Données!A209:C209,2,TRUE)),0,VLOOKUP($A$1,Données!A209:C209,2,TRUE))</f>
        <v>0</v>
      </c>
    </row>
    <row r="212" spans="1:3" x14ac:dyDescent="0.25">
      <c r="A212">
        <f>IF(ISNA(VLOOKUP($A$1,Données!A210:C210,2,TRUE)),0,VLOOKUP($A$1,Données!A210:C210,2,TRUE))</f>
        <v>0</v>
      </c>
      <c r="B212">
        <f>IF(ISNA(VLOOKUP($A$1,Données!A210:C210,3,TRUE)),0,VLOOKUP($A$1,Données!A210:C210,3,TRUE))</f>
        <v>0</v>
      </c>
      <c r="C212">
        <f>IF(ISNA(VLOOKUP($A$1,Données!A210:C210,2,TRUE)),0,VLOOKUP($A$1,Données!A210:C210,2,TRUE))</f>
        <v>0</v>
      </c>
    </row>
    <row r="213" spans="1:3" x14ac:dyDescent="0.25">
      <c r="A213">
        <f>IF(ISNA(VLOOKUP($A$1,Données!A211:C211,2,TRUE)),0,VLOOKUP($A$1,Données!A211:C211,2,TRUE))</f>
        <v>0</v>
      </c>
      <c r="B213">
        <f>IF(ISNA(VLOOKUP($A$1,Données!A211:C211,3,TRUE)),0,VLOOKUP($A$1,Données!A211:C211,3,TRUE))</f>
        <v>0</v>
      </c>
      <c r="C213">
        <f>IF(ISNA(VLOOKUP($A$1,Données!A211:C211,2,TRUE)),0,VLOOKUP($A$1,Données!A211:C211,2,TRUE))</f>
        <v>0</v>
      </c>
    </row>
    <row r="214" spans="1:3" x14ac:dyDescent="0.25">
      <c r="A214">
        <f>IF(ISNA(VLOOKUP($A$1,Données!A212:C212,2,TRUE)),0,VLOOKUP($A$1,Données!A212:C212,2,TRUE))</f>
        <v>0</v>
      </c>
      <c r="B214">
        <f>IF(ISNA(VLOOKUP($A$1,Données!A212:C212,3,TRUE)),0,VLOOKUP($A$1,Données!A212:C212,3,TRUE))</f>
        <v>0</v>
      </c>
      <c r="C214">
        <f>IF(ISNA(VLOOKUP($A$1,Données!A212:C212,2,TRUE)),0,VLOOKUP($A$1,Données!A212:C212,2,TRUE))</f>
        <v>0</v>
      </c>
    </row>
    <row r="215" spans="1:3" x14ac:dyDescent="0.25">
      <c r="A215">
        <f>IF(ISNA(VLOOKUP($A$1,Données!A213:C213,2,TRUE)),0,VLOOKUP($A$1,Données!A213:C213,2,TRUE))</f>
        <v>0</v>
      </c>
      <c r="B215">
        <f>IF(ISNA(VLOOKUP($A$1,Données!A213:C213,3,TRUE)),0,VLOOKUP($A$1,Données!A213:C213,3,TRUE))</f>
        <v>0</v>
      </c>
      <c r="C215">
        <f>IF(ISNA(VLOOKUP($A$1,Données!A213:C213,2,TRUE)),0,VLOOKUP($A$1,Données!A213:C213,2,TRUE))</f>
        <v>0</v>
      </c>
    </row>
    <row r="216" spans="1:3" x14ac:dyDescent="0.25">
      <c r="A216">
        <f>IF(ISNA(VLOOKUP($A$1,Données!A214:C214,2,TRUE)),0,VLOOKUP($A$1,Données!A214:C214,2,TRUE))</f>
        <v>0</v>
      </c>
      <c r="B216">
        <f>IF(ISNA(VLOOKUP($A$1,Données!A214:C214,3,TRUE)),0,VLOOKUP($A$1,Données!A214:C214,3,TRUE))</f>
        <v>0</v>
      </c>
      <c r="C216">
        <f>IF(ISNA(VLOOKUP($A$1,Données!A214:C214,2,TRUE)),0,VLOOKUP($A$1,Données!A214:C214,2,TRUE))</f>
        <v>0</v>
      </c>
    </row>
    <row r="217" spans="1:3" x14ac:dyDescent="0.25">
      <c r="A217">
        <f>IF(ISNA(VLOOKUP($A$1,Données!A215:C215,2,TRUE)),0,VLOOKUP($A$1,Données!A215:C215,2,TRUE))</f>
        <v>0</v>
      </c>
      <c r="B217">
        <f>IF(ISNA(VLOOKUP($A$1,Données!A215:C215,3,TRUE)),0,VLOOKUP($A$1,Données!A215:C215,3,TRUE))</f>
        <v>0</v>
      </c>
      <c r="C217">
        <f>IF(ISNA(VLOOKUP($A$1,Données!A215:C215,2,TRUE)),0,VLOOKUP($A$1,Données!A215:C215,2,TRUE))</f>
        <v>0</v>
      </c>
    </row>
    <row r="218" spans="1:3" x14ac:dyDescent="0.25">
      <c r="A218">
        <f>IF(ISNA(VLOOKUP($A$1,Données!A216:C216,2,TRUE)),0,VLOOKUP($A$1,Données!A216:C216,2,TRUE))</f>
        <v>0</v>
      </c>
      <c r="B218">
        <f>IF(ISNA(VLOOKUP($A$1,Données!A216:C216,3,TRUE)),0,VLOOKUP($A$1,Données!A216:C216,3,TRUE))</f>
        <v>0</v>
      </c>
      <c r="C218">
        <f>IF(ISNA(VLOOKUP($A$1,Données!A216:C216,2,TRUE)),0,VLOOKUP($A$1,Données!A216:C216,2,TRUE))</f>
        <v>0</v>
      </c>
    </row>
    <row r="219" spans="1:3" x14ac:dyDescent="0.25">
      <c r="A219">
        <f>IF(ISNA(VLOOKUP($A$1,Données!A217:C217,2,TRUE)),0,VLOOKUP($A$1,Données!A217:C217,2,TRUE))</f>
        <v>0</v>
      </c>
      <c r="B219">
        <f>IF(ISNA(VLOOKUP($A$1,Données!A217:C217,3,TRUE)),0,VLOOKUP($A$1,Données!A217:C217,3,TRUE))</f>
        <v>0</v>
      </c>
      <c r="C219">
        <f>IF(ISNA(VLOOKUP($A$1,Données!A217:C217,2,TRUE)),0,VLOOKUP($A$1,Données!A217:C217,2,TRUE))</f>
        <v>0</v>
      </c>
    </row>
    <row r="220" spans="1:3" x14ac:dyDescent="0.25">
      <c r="A220">
        <f>IF(ISNA(VLOOKUP($A$1,Données!A218:C218,2,TRUE)),0,VLOOKUP($A$1,Données!A218:C218,2,TRUE))</f>
        <v>0</v>
      </c>
      <c r="B220">
        <f>IF(ISNA(VLOOKUP($A$1,Données!A218:C218,3,TRUE)),0,VLOOKUP($A$1,Données!A218:C218,3,TRUE))</f>
        <v>0</v>
      </c>
      <c r="C220">
        <f>IF(ISNA(VLOOKUP($A$1,Données!A218:C218,2,TRUE)),0,VLOOKUP($A$1,Données!A218:C218,2,TRUE))</f>
        <v>0</v>
      </c>
    </row>
    <row r="221" spans="1:3" x14ac:dyDescent="0.25">
      <c r="A221">
        <f>IF(ISNA(VLOOKUP($A$1,Données!A219:C219,2,TRUE)),0,VLOOKUP($A$1,Données!A219:C219,2,TRUE))</f>
        <v>0</v>
      </c>
      <c r="B221">
        <f>IF(ISNA(VLOOKUP($A$1,Données!A219:C219,3,TRUE)),0,VLOOKUP($A$1,Données!A219:C219,3,TRUE))</f>
        <v>0</v>
      </c>
      <c r="C221">
        <f>IF(ISNA(VLOOKUP($A$1,Données!A219:C219,2,TRUE)),0,VLOOKUP($A$1,Données!A219:C219,2,TRUE))</f>
        <v>0</v>
      </c>
    </row>
    <row r="222" spans="1:3" x14ac:dyDescent="0.25">
      <c r="A222">
        <f>IF(ISNA(VLOOKUP($A$1,Données!A220:C220,2,TRUE)),0,VLOOKUP($A$1,Données!A220:C220,2,TRUE))</f>
        <v>0</v>
      </c>
      <c r="B222">
        <f>IF(ISNA(VLOOKUP($A$1,Données!A220:C220,3,TRUE)),0,VLOOKUP($A$1,Données!A220:C220,3,TRUE))</f>
        <v>0</v>
      </c>
      <c r="C222">
        <f>IF(ISNA(VLOOKUP($A$1,Données!A220:C220,2,TRUE)),0,VLOOKUP($A$1,Données!A220:C220,2,TRUE))</f>
        <v>0</v>
      </c>
    </row>
    <row r="223" spans="1:3" x14ac:dyDescent="0.25">
      <c r="A223">
        <f>IF(ISNA(VLOOKUP($A$1,Données!A221:C221,2,TRUE)),0,VLOOKUP($A$1,Données!A221:C221,2,TRUE))</f>
        <v>0</v>
      </c>
      <c r="B223">
        <f>IF(ISNA(VLOOKUP($A$1,Données!A221:C221,3,TRUE)),0,VLOOKUP($A$1,Données!A221:C221,3,TRUE))</f>
        <v>0</v>
      </c>
      <c r="C223">
        <f>IF(ISNA(VLOOKUP($A$1,Données!A221:C221,2,TRUE)),0,VLOOKUP($A$1,Données!A221:C221,2,TRUE))</f>
        <v>0</v>
      </c>
    </row>
    <row r="224" spans="1:3" x14ac:dyDescent="0.25">
      <c r="A224">
        <f>IF(ISNA(VLOOKUP($A$1,Données!A222:C222,2,TRUE)),0,VLOOKUP($A$1,Données!A222:C222,2,TRUE))</f>
        <v>0</v>
      </c>
      <c r="B224">
        <f>IF(ISNA(VLOOKUP($A$1,Données!A222:C222,3,TRUE)),0,VLOOKUP($A$1,Données!A222:C222,3,TRUE))</f>
        <v>0</v>
      </c>
      <c r="C224">
        <f>IF(ISNA(VLOOKUP($A$1,Données!A222:C222,2,TRUE)),0,VLOOKUP($A$1,Données!A222:C222,2,TRUE))</f>
        <v>0</v>
      </c>
    </row>
    <row r="225" spans="1:3" x14ac:dyDescent="0.25">
      <c r="A225">
        <f>IF(ISNA(VLOOKUP($A$1,Données!A223:C223,2,TRUE)),0,VLOOKUP($A$1,Données!A223:C223,2,TRUE))</f>
        <v>0</v>
      </c>
      <c r="B225">
        <f>IF(ISNA(VLOOKUP($A$1,Données!A223:C223,3,TRUE)),0,VLOOKUP($A$1,Données!A223:C223,3,TRUE))</f>
        <v>0</v>
      </c>
      <c r="C225">
        <f>IF(ISNA(VLOOKUP($A$1,Données!A223:C223,2,TRUE)),0,VLOOKUP($A$1,Données!A223:C223,2,TRUE))</f>
        <v>0</v>
      </c>
    </row>
    <row r="226" spans="1:3" x14ac:dyDescent="0.25">
      <c r="A226">
        <f>IF(ISNA(VLOOKUP($A$1,Données!A224:C224,2,TRUE)),0,VLOOKUP($A$1,Données!A224:C224,2,TRUE))</f>
        <v>0</v>
      </c>
      <c r="B226">
        <f>IF(ISNA(VLOOKUP($A$1,Données!A224:C224,3,TRUE)),0,VLOOKUP($A$1,Données!A224:C224,3,TRUE))</f>
        <v>0</v>
      </c>
      <c r="C226">
        <f>IF(ISNA(VLOOKUP($A$1,Données!A224:C224,2,TRUE)),0,VLOOKUP($A$1,Données!A224:C224,2,TRUE))</f>
        <v>0</v>
      </c>
    </row>
    <row r="227" spans="1:3" x14ac:dyDescent="0.25">
      <c r="A227">
        <f>IF(ISNA(VLOOKUP($A$1,Données!A225:C225,2,TRUE)),0,VLOOKUP($A$1,Données!A225:C225,2,TRUE))</f>
        <v>0</v>
      </c>
      <c r="B227">
        <f>IF(ISNA(VLOOKUP($A$1,Données!A225:C225,3,TRUE)),0,VLOOKUP($A$1,Données!A225:C225,3,TRUE))</f>
        <v>0</v>
      </c>
      <c r="C227">
        <f>IF(ISNA(VLOOKUP($A$1,Données!A225:C225,2,TRUE)),0,VLOOKUP($A$1,Données!A225:C225,2,TRUE))</f>
        <v>0</v>
      </c>
    </row>
    <row r="228" spans="1:3" x14ac:dyDescent="0.25">
      <c r="A228">
        <f>IF(ISNA(VLOOKUP($A$1,Données!A226:C226,2,TRUE)),0,VLOOKUP($A$1,Données!A226:C226,2,TRUE))</f>
        <v>0</v>
      </c>
      <c r="B228">
        <f>IF(ISNA(VLOOKUP($A$1,Données!A226:C226,3,TRUE)),0,VLOOKUP($A$1,Données!A226:C226,3,TRUE))</f>
        <v>0</v>
      </c>
      <c r="C228">
        <f>IF(ISNA(VLOOKUP($A$1,Données!A226:C226,2,TRUE)),0,VLOOKUP($A$1,Données!A226:C226,2,TRUE))</f>
        <v>0</v>
      </c>
    </row>
    <row r="229" spans="1:3" x14ac:dyDescent="0.25">
      <c r="A229">
        <f>IF(ISNA(VLOOKUP($A$1,Données!A227:C227,2,TRUE)),0,VLOOKUP($A$1,Données!A227:C227,2,TRUE))</f>
        <v>0</v>
      </c>
      <c r="B229">
        <f>IF(ISNA(VLOOKUP($A$1,Données!A227:C227,3,TRUE)),0,VLOOKUP($A$1,Données!A227:C227,3,TRUE))</f>
        <v>0</v>
      </c>
      <c r="C229">
        <f>IF(ISNA(VLOOKUP($A$1,Données!A227:C227,2,TRUE)),0,VLOOKUP($A$1,Données!A227:C227,2,TRUE))</f>
        <v>0</v>
      </c>
    </row>
    <row r="230" spans="1:3" x14ac:dyDescent="0.25">
      <c r="A230">
        <f>IF(ISNA(VLOOKUP($A$1,Données!A228:C228,2,TRUE)),0,VLOOKUP($A$1,Données!A228:C228,2,TRUE))</f>
        <v>0</v>
      </c>
      <c r="B230">
        <f>IF(ISNA(VLOOKUP($A$1,Données!A228:C228,3,TRUE)),0,VLOOKUP($A$1,Données!A228:C228,3,TRUE))</f>
        <v>0</v>
      </c>
      <c r="C230">
        <f>IF(ISNA(VLOOKUP($A$1,Données!A228:C228,2,TRUE)),0,VLOOKUP($A$1,Données!A228:C228,2,TRUE))</f>
        <v>0</v>
      </c>
    </row>
    <row r="231" spans="1:3" x14ac:dyDescent="0.25">
      <c r="A231">
        <f>IF(ISNA(VLOOKUP($A$1,Données!A229:C229,2,TRUE)),0,VLOOKUP($A$1,Données!A229:C229,2,TRUE))</f>
        <v>0</v>
      </c>
      <c r="B231">
        <f>IF(ISNA(VLOOKUP($A$1,Données!A229:C229,3,TRUE)),0,VLOOKUP($A$1,Données!A229:C229,3,TRUE))</f>
        <v>0</v>
      </c>
      <c r="C231">
        <f>IF(ISNA(VLOOKUP($A$1,Données!A229:C229,2,TRUE)),0,VLOOKUP($A$1,Données!A229:C229,2,TRUE))</f>
        <v>0</v>
      </c>
    </row>
    <row r="232" spans="1:3" x14ac:dyDescent="0.25">
      <c r="A232">
        <f>IF(ISNA(VLOOKUP($A$1,Données!A230:C230,2,TRUE)),0,VLOOKUP($A$1,Données!A230:C230,2,TRUE))</f>
        <v>0</v>
      </c>
      <c r="B232">
        <f>IF(ISNA(VLOOKUP($A$1,Données!A230:C230,3,TRUE)),0,VLOOKUP($A$1,Données!A230:C230,3,TRUE))</f>
        <v>0</v>
      </c>
      <c r="C232">
        <f>IF(ISNA(VLOOKUP($A$1,Données!A230:C230,2,TRUE)),0,VLOOKUP($A$1,Données!A230:C230,2,TRUE))</f>
        <v>0</v>
      </c>
    </row>
    <row r="233" spans="1:3" x14ac:dyDescent="0.25">
      <c r="A233">
        <f>IF(ISNA(VLOOKUP($A$1,Données!A231:C231,2,TRUE)),0,VLOOKUP($A$1,Données!A231:C231,2,TRUE))</f>
        <v>0</v>
      </c>
      <c r="B233">
        <f>IF(ISNA(VLOOKUP($A$1,Données!A231:C231,3,TRUE)),0,VLOOKUP($A$1,Données!A231:C231,3,TRUE))</f>
        <v>0</v>
      </c>
      <c r="C233">
        <f>IF(ISNA(VLOOKUP($A$1,Données!A231:C231,2,TRUE)),0,VLOOKUP($A$1,Données!A231:C231,2,TRUE))</f>
        <v>0</v>
      </c>
    </row>
    <row r="234" spans="1:3" x14ac:dyDescent="0.25">
      <c r="A234">
        <f>IF(ISNA(VLOOKUP($A$1,Données!A232:C232,2,TRUE)),0,VLOOKUP($A$1,Données!A232:C232,2,TRUE))</f>
        <v>0</v>
      </c>
      <c r="B234">
        <f>IF(ISNA(VLOOKUP($A$1,Données!A232:C232,3,TRUE)),0,VLOOKUP($A$1,Données!A232:C232,3,TRUE))</f>
        <v>0</v>
      </c>
      <c r="C234">
        <f>IF(ISNA(VLOOKUP($A$1,Données!A232:C232,2,TRUE)),0,VLOOKUP($A$1,Données!A232:C232,2,TRUE))</f>
        <v>0</v>
      </c>
    </row>
    <row r="235" spans="1:3" x14ac:dyDescent="0.25">
      <c r="A235">
        <f>IF(ISNA(VLOOKUP($A$1,Données!A233:C233,2,TRUE)),0,VLOOKUP($A$1,Données!A233:C233,2,TRUE))</f>
        <v>0</v>
      </c>
      <c r="B235">
        <f>IF(ISNA(VLOOKUP($A$1,Données!A233:C233,3,TRUE)),0,VLOOKUP($A$1,Données!A233:C233,3,TRUE))</f>
        <v>0</v>
      </c>
      <c r="C235">
        <f>IF(ISNA(VLOOKUP($A$1,Données!A233:C233,2,TRUE)),0,VLOOKUP($A$1,Données!A233:C233,2,TRUE))</f>
        <v>0</v>
      </c>
    </row>
    <row r="236" spans="1:3" x14ac:dyDescent="0.25">
      <c r="A236">
        <f>IF(ISNA(VLOOKUP($A$1,Données!A234:C234,2,TRUE)),0,VLOOKUP($A$1,Données!A234:C234,2,TRUE))</f>
        <v>0</v>
      </c>
      <c r="B236">
        <f>IF(ISNA(VLOOKUP($A$1,Données!A234:C234,3,TRUE)),0,VLOOKUP($A$1,Données!A234:C234,3,TRUE))</f>
        <v>0</v>
      </c>
      <c r="C236">
        <f>IF(ISNA(VLOOKUP($A$1,Données!A234:C234,2,TRUE)),0,VLOOKUP($A$1,Données!A234:C234,2,TRUE))</f>
        <v>0</v>
      </c>
    </row>
    <row r="237" spans="1:3" x14ac:dyDescent="0.25">
      <c r="A237">
        <f>IF(ISNA(VLOOKUP($A$1,Données!A235:C235,2,TRUE)),0,VLOOKUP($A$1,Données!A235:C235,2,TRUE))</f>
        <v>0</v>
      </c>
      <c r="B237">
        <f>IF(ISNA(VLOOKUP($A$1,Données!A235:C235,3,TRUE)),0,VLOOKUP($A$1,Données!A235:C235,3,TRUE))</f>
        <v>0</v>
      </c>
      <c r="C237">
        <f>IF(ISNA(VLOOKUP($A$1,Données!A235:C235,2,TRUE)),0,VLOOKUP($A$1,Données!A235:C235,2,TRUE))</f>
        <v>0</v>
      </c>
    </row>
    <row r="238" spans="1:3" x14ac:dyDescent="0.25">
      <c r="A238">
        <f>IF(ISNA(VLOOKUP($A$1,Données!A236:C236,2,TRUE)),0,VLOOKUP($A$1,Données!A236:C236,2,TRUE))</f>
        <v>0</v>
      </c>
      <c r="B238">
        <f>IF(ISNA(VLOOKUP($A$1,Données!A236:C236,3,TRUE)),0,VLOOKUP($A$1,Données!A236:C236,3,TRUE))</f>
        <v>0</v>
      </c>
      <c r="C238">
        <f>IF(ISNA(VLOOKUP($A$1,Données!A236:C236,2,TRUE)),0,VLOOKUP($A$1,Données!A236:C236,2,TRUE))</f>
        <v>0</v>
      </c>
    </row>
    <row r="239" spans="1:3" x14ac:dyDescent="0.25">
      <c r="A239">
        <f>IF(ISNA(VLOOKUP($A$1,Données!A237:C237,2,TRUE)),0,VLOOKUP($A$1,Données!A237:C237,2,TRUE))</f>
        <v>0</v>
      </c>
      <c r="B239">
        <f>IF(ISNA(VLOOKUP($A$1,Données!A237:C237,3,TRUE)),0,VLOOKUP($A$1,Données!A237:C237,3,TRUE))</f>
        <v>0</v>
      </c>
      <c r="C239">
        <f>IF(ISNA(VLOOKUP($A$1,Données!A237:C237,2,TRUE)),0,VLOOKUP($A$1,Données!A237:C237,2,TRUE))</f>
        <v>0</v>
      </c>
    </row>
    <row r="240" spans="1:3" x14ac:dyDescent="0.25">
      <c r="A240">
        <f>IF(ISNA(VLOOKUP($A$1,Données!A238:C238,2,TRUE)),0,VLOOKUP($A$1,Données!A238:C238,2,TRUE))</f>
        <v>0</v>
      </c>
      <c r="B240">
        <f>IF(ISNA(VLOOKUP($A$1,Données!A238:C238,3,TRUE)),0,VLOOKUP($A$1,Données!A238:C238,3,TRUE))</f>
        <v>0</v>
      </c>
      <c r="C240">
        <f>IF(ISNA(VLOOKUP($A$1,Données!A238:C238,2,TRUE)),0,VLOOKUP($A$1,Données!A238:C238,2,TRUE))</f>
        <v>0</v>
      </c>
    </row>
    <row r="241" spans="1:3" x14ac:dyDescent="0.25">
      <c r="A241">
        <f>IF(ISNA(VLOOKUP($A$1,Données!A239:C239,2,TRUE)),0,VLOOKUP($A$1,Données!A239:C239,2,TRUE))</f>
        <v>0</v>
      </c>
      <c r="B241">
        <f>IF(ISNA(VLOOKUP($A$1,Données!A239:C239,3,TRUE)),0,VLOOKUP($A$1,Données!A239:C239,3,TRUE))</f>
        <v>0</v>
      </c>
      <c r="C241">
        <f>IF(ISNA(VLOOKUP($A$1,Données!A239:C239,2,TRUE)),0,VLOOKUP($A$1,Données!A239:C239,2,TRUE))</f>
        <v>0</v>
      </c>
    </row>
    <row r="242" spans="1:3" x14ac:dyDescent="0.25">
      <c r="A242">
        <f>IF(ISNA(VLOOKUP($A$1,Données!A240:C240,2,TRUE)),0,VLOOKUP($A$1,Données!A240:C240,2,TRUE))</f>
        <v>0</v>
      </c>
      <c r="B242">
        <f>IF(ISNA(VLOOKUP($A$1,Données!A240:C240,3,TRUE)),0,VLOOKUP($A$1,Données!A240:C240,3,TRUE))</f>
        <v>0</v>
      </c>
      <c r="C242">
        <f>IF(ISNA(VLOOKUP($A$1,Données!A240:C240,2,TRUE)),0,VLOOKUP($A$1,Données!A240:C240,2,TRUE))</f>
        <v>0</v>
      </c>
    </row>
    <row r="243" spans="1:3" x14ac:dyDescent="0.25">
      <c r="A243">
        <f>IF(ISNA(VLOOKUP($A$1,Données!A241:C241,2,TRUE)),0,VLOOKUP($A$1,Données!A241:C241,2,TRUE))</f>
        <v>0</v>
      </c>
      <c r="B243">
        <f>IF(ISNA(VLOOKUP($A$1,Données!A241:C241,3,TRUE)),0,VLOOKUP($A$1,Données!A241:C241,3,TRUE))</f>
        <v>0</v>
      </c>
      <c r="C243">
        <f>IF(ISNA(VLOOKUP($A$1,Données!A241:C241,2,TRUE)),0,VLOOKUP($A$1,Données!A241:C241,2,TRUE))</f>
        <v>0</v>
      </c>
    </row>
    <row r="244" spans="1:3" x14ac:dyDescent="0.25">
      <c r="A244">
        <f>IF(ISNA(VLOOKUP($A$1,Données!A242:C242,2,TRUE)),0,VLOOKUP($A$1,Données!A242:C242,2,TRUE))</f>
        <v>0</v>
      </c>
      <c r="B244">
        <f>IF(ISNA(VLOOKUP($A$1,Données!A242:C242,3,TRUE)),0,VLOOKUP($A$1,Données!A242:C242,3,TRUE))</f>
        <v>0</v>
      </c>
      <c r="C244">
        <f>IF(ISNA(VLOOKUP($A$1,Données!A242:C242,2,TRUE)),0,VLOOKUP($A$1,Données!A242:C242,2,TRUE))</f>
        <v>0</v>
      </c>
    </row>
    <row r="245" spans="1:3" x14ac:dyDescent="0.25">
      <c r="A245">
        <f>IF(ISNA(VLOOKUP($A$1,Données!A243:C243,2,TRUE)),0,VLOOKUP($A$1,Données!A243:C243,2,TRUE))</f>
        <v>0</v>
      </c>
      <c r="B245">
        <f>IF(ISNA(VLOOKUP($A$1,Données!A243:C243,3,TRUE)),0,VLOOKUP($A$1,Données!A243:C243,3,TRUE))</f>
        <v>0</v>
      </c>
      <c r="C245">
        <f>IF(ISNA(VLOOKUP($A$1,Données!A243:C243,2,TRUE)),0,VLOOKUP($A$1,Données!A243:C243,2,TRUE))</f>
        <v>0</v>
      </c>
    </row>
    <row r="246" spans="1:3" x14ac:dyDescent="0.25">
      <c r="A246">
        <f>IF(ISNA(VLOOKUP($A$1,Données!A244:C244,2,TRUE)),0,VLOOKUP($A$1,Données!A244:C244,2,TRUE))</f>
        <v>0</v>
      </c>
      <c r="B246">
        <f>IF(ISNA(VLOOKUP($A$1,Données!A244:C244,3,TRUE)),0,VLOOKUP($A$1,Données!A244:C244,3,TRUE))</f>
        <v>0</v>
      </c>
      <c r="C246">
        <f>IF(ISNA(VLOOKUP($A$1,Données!A244:C244,2,TRUE)),0,VLOOKUP($A$1,Données!A244:C244,2,TRUE))</f>
        <v>0</v>
      </c>
    </row>
    <row r="247" spans="1:3" x14ac:dyDescent="0.25">
      <c r="A247">
        <f>IF(ISNA(VLOOKUP($A$1,Données!A245:C245,2,TRUE)),0,VLOOKUP($A$1,Données!A245:C245,2,TRUE))</f>
        <v>0</v>
      </c>
      <c r="B247">
        <f>IF(ISNA(VLOOKUP($A$1,Données!A245:C245,3,TRUE)),0,VLOOKUP($A$1,Données!A245:C245,3,TRUE))</f>
        <v>0</v>
      </c>
      <c r="C247">
        <f>IF(ISNA(VLOOKUP($A$1,Données!A245:C245,2,TRUE)),0,VLOOKUP($A$1,Données!A245:C245,2,TRUE))</f>
        <v>0</v>
      </c>
    </row>
    <row r="248" spans="1:3" x14ac:dyDescent="0.25">
      <c r="A248">
        <f>IF(ISNA(VLOOKUP($A$1,Données!A246:C246,2,TRUE)),0,VLOOKUP($A$1,Données!A246:C246,2,TRUE))</f>
        <v>0</v>
      </c>
      <c r="B248">
        <f>IF(ISNA(VLOOKUP($A$1,Données!A246:C246,3,TRUE)),0,VLOOKUP($A$1,Données!A246:C246,3,TRUE))</f>
        <v>0</v>
      </c>
      <c r="C248">
        <f>IF(ISNA(VLOOKUP($A$1,Données!A246:C246,2,TRUE)),0,VLOOKUP($A$1,Données!A246:C246,2,TRUE))</f>
        <v>0</v>
      </c>
    </row>
    <row r="249" spans="1:3" x14ac:dyDescent="0.25">
      <c r="A249">
        <f>IF(ISNA(VLOOKUP($A$1,Données!A247:C247,2,TRUE)),0,VLOOKUP($A$1,Données!A247:C247,2,TRUE))</f>
        <v>0</v>
      </c>
      <c r="B249">
        <f>IF(ISNA(VLOOKUP($A$1,Données!A247:C247,3,TRUE)),0,VLOOKUP($A$1,Données!A247:C247,3,TRUE))</f>
        <v>0</v>
      </c>
      <c r="C249">
        <f>IF(ISNA(VLOOKUP($A$1,Données!A247:C247,2,TRUE)),0,VLOOKUP($A$1,Données!A247:C247,2,TRUE))</f>
        <v>0</v>
      </c>
    </row>
    <row r="250" spans="1:3" x14ac:dyDescent="0.25">
      <c r="A250">
        <f>IF(ISNA(VLOOKUP($A$1,Données!A248:C248,2,TRUE)),0,VLOOKUP($A$1,Données!A248:C248,2,TRUE))</f>
        <v>0</v>
      </c>
      <c r="B250">
        <f>IF(ISNA(VLOOKUP($A$1,Données!A248:C248,3,TRUE)),0,VLOOKUP($A$1,Données!A248:C248,3,TRUE))</f>
        <v>0</v>
      </c>
      <c r="C250">
        <f>IF(ISNA(VLOOKUP($A$1,Données!A248:C248,2,TRUE)),0,VLOOKUP($A$1,Données!A248:C248,2,TRUE))</f>
        <v>0</v>
      </c>
    </row>
    <row r="251" spans="1:3" x14ac:dyDescent="0.25">
      <c r="A251">
        <f>IF(ISNA(VLOOKUP($A$1,Données!A249:C249,2,TRUE)),0,VLOOKUP($A$1,Données!A249:C249,2,TRUE))</f>
        <v>0</v>
      </c>
      <c r="B251">
        <f>IF(ISNA(VLOOKUP($A$1,Données!A249:C249,3,TRUE)),0,VLOOKUP($A$1,Données!A249:C249,3,TRUE))</f>
        <v>0</v>
      </c>
      <c r="C251">
        <f>IF(ISNA(VLOOKUP($A$1,Données!A249:C249,2,TRUE)),0,VLOOKUP($A$1,Données!A249:C249,2,TRUE))</f>
        <v>0</v>
      </c>
    </row>
    <row r="252" spans="1:3" x14ac:dyDescent="0.25">
      <c r="A252">
        <f>IF(ISNA(VLOOKUP($A$1,Données!A250:C250,2,TRUE)),0,VLOOKUP($A$1,Données!A250:C250,2,TRUE))</f>
        <v>0</v>
      </c>
      <c r="B252">
        <f>IF(ISNA(VLOOKUP($A$1,Données!A250:C250,3,TRUE)),0,VLOOKUP($A$1,Données!A250:C250,3,TRUE))</f>
        <v>0</v>
      </c>
      <c r="C252">
        <f>IF(ISNA(VLOOKUP($A$1,Données!A250:C250,2,TRUE)),0,VLOOKUP($A$1,Données!A250:C250,2,TRUE))</f>
        <v>0</v>
      </c>
    </row>
    <row r="253" spans="1:3" x14ac:dyDescent="0.25">
      <c r="A253">
        <f>IF(ISNA(VLOOKUP($A$1,Données!A251:C251,2,TRUE)),0,VLOOKUP($A$1,Données!A251:C251,2,TRUE))</f>
        <v>0</v>
      </c>
      <c r="B253">
        <f>IF(ISNA(VLOOKUP($A$1,Données!A251:C251,3,TRUE)),0,VLOOKUP($A$1,Données!A251:C251,3,TRUE))</f>
        <v>0</v>
      </c>
      <c r="C253">
        <f>IF(ISNA(VLOOKUP($A$1,Données!A251:C251,2,TRUE)),0,VLOOKUP($A$1,Données!A251:C251,2,TRUE))</f>
        <v>0</v>
      </c>
    </row>
    <row r="254" spans="1:3" x14ac:dyDescent="0.25">
      <c r="A254">
        <f>IF(ISNA(VLOOKUP($A$1,Données!A252:C252,2,TRUE)),0,VLOOKUP($A$1,Données!A252:C252,2,TRUE))</f>
        <v>0</v>
      </c>
      <c r="B254">
        <f>IF(ISNA(VLOOKUP($A$1,Données!A252:C252,3,TRUE)),0,VLOOKUP($A$1,Données!A252:C252,3,TRUE))</f>
        <v>0</v>
      </c>
      <c r="C254">
        <f>IF(ISNA(VLOOKUP($A$1,Données!A252:C252,2,TRUE)),0,VLOOKUP($A$1,Données!A252:C252,2,TRUE))</f>
        <v>0</v>
      </c>
    </row>
    <row r="255" spans="1:3" x14ac:dyDescent="0.25">
      <c r="A255">
        <f>IF(ISNA(VLOOKUP($A$1,Données!A253:C253,2,TRUE)),0,VLOOKUP($A$1,Données!A253:C253,2,TRUE))</f>
        <v>0</v>
      </c>
      <c r="B255">
        <f>IF(ISNA(VLOOKUP($A$1,Données!A253:C253,3,TRUE)),0,VLOOKUP($A$1,Données!A253:C253,3,TRUE))</f>
        <v>0</v>
      </c>
      <c r="C255">
        <f>IF(ISNA(VLOOKUP($A$1,Données!A253:C253,2,TRUE)),0,VLOOKUP($A$1,Données!A253:C253,2,TRUE))</f>
        <v>0</v>
      </c>
    </row>
    <row r="256" spans="1:3" x14ac:dyDescent="0.25">
      <c r="A256">
        <f>IF(ISNA(VLOOKUP($A$1,Données!A254:C254,2,TRUE)),0,VLOOKUP($A$1,Données!A254:C254,2,TRUE))</f>
        <v>0</v>
      </c>
      <c r="B256">
        <f>IF(ISNA(VLOOKUP($A$1,Données!A254:C254,3,TRUE)),0,VLOOKUP($A$1,Données!A254:C254,3,TRUE))</f>
        <v>0</v>
      </c>
      <c r="C256">
        <f>IF(ISNA(VLOOKUP($A$1,Données!A254:C254,2,TRUE)),0,VLOOKUP($A$1,Données!A254:C254,2,TRUE))</f>
        <v>0</v>
      </c>
    </row>
    <row r="257" spans="1:3" x14ac:dyDescent="0.25">
      <c r="A257">
        <f>IF(ISNA(VLOOKUP($A$1,Données!A255:C255,2,TRUE)),0,VLOOKUP($A$1,Données!A255:C255,2,TRUE))</f>
        <v>0</v>
      </c>
      <c r="B257">
        <f>IF(ISNA(VLOOKUP($A$1,Données!A255:C255,3,TRUE)),0,VLOOKUP($A$1,Données!A255:C255,3,TRUE))</f>
        <v>0</v>
      </c>
      <c r="C257">
        <f>IF(ISNA(VLOOKUP($A$1,Données!A255:C255,2,TRUE)),0,VLOOKUP($A$1,Données!A255:C255,2,TRUE))</f>
        <v>0</v>
      </c>
    </row>
    <row r="258" spans="1:3" x14ac:dyDescent="0.25">
      <c r="A258">
        <f>IF(ISNA(VLOOKUP($A$1,Données!A256:C256,2,TRUE)),0,VLOOKUP($A$1,Données!A256:C256,2,TRUE))</f>
        <v>0</v>
      </c>
      <c r="B258">
        <f>IF(ISNA(VLOOKUP($A$1,Données!A256:C256,3,TRUE)),0,VLOOKUP($A$1,Données!A256:C256,3,TRUE))</f>
        <v>0</v>
      </c>
      <c r="C258">
        <f>IF(ISNA(VLOOKUP($A$1,Données!A256:C256,2,TRUE)),0,VLOOKUP($A$1,Données!A256:C256,2,TRUE))</f>
        <v>0</v>
      </c>
    </row>
    <row r="259" spans="1:3" x14ac:dyDescent="0.25">
      <c r="A259">
        <f>IF(ISNA(VLOOKUP($A$1,Données!A257:C257,2,TRUE)),0,VLOOKUP($A$1,Données!A257:C257,2,TRUE))</f>
        <v>0</v>
      </c>
      <c r="B259">
        <f>IF(ISNA(VLOOKUP($A$1,Données!A257:C257,3,TRUE)),0,VLOOKUP($A$1,Données!A257:C257,3,TRUE))</f>
        <v>0</v>
      </c>
      <c r="C259">
        <f>IF(ISNA(VLOOKUP($A$1,Données!A257:C257,2,TRUE)),0,VLOOKUP($A$1,Données!A257:C257,2,TRUE))</f>
        <v>0</v>
      </c>
    </row>
    <row r="260" spans="1:3" x14ac:dyDescent="0.25">
      <c r="A260">
        <f>IF(ISNA(VLOOKUP($A$1,Données!A258:C258,2,TRUE)),0,VLOOKUP($A$1,Données!A258:C258,2,TRUE))</f>
        <v>0</v>
      </c>
      <c r="B260">
        <f>IF(ISNA(VLOOKUP($A$1,Données!A258:C258,3,TRUE)),0,VLOOKUP($A$1,Données!A258:C258,3,TRUE))</f>
        <v>0</v>
      </c>
      <c r="C260">
        <f>IF(ISNA(VLOOKUP($A$1,Données!A258:C258,2,TRUE)),0,VLOOKUP($A$1,Données!A258:C258,2,TRUE))</f>
        <v>0</v>
      </c>
    </row>
    <row r="261" spans="1:3" x14ac:dyDescent="0.25">
      <c r="A261">
        <f>IF(ISNA(VLOOKUP($A$1,Données!A259:C259,2,TRUE)),0,VLOOKUP($A$1,Données!A259:C259,2,TRUE))</f>
        <v>0</v>
      </c>
      <c r="B261">
        <f>IF(ISNA(VLOOKUP($A$1,Données!A259:C259,3,TRUE)),0,VLOOKUP($A$1,Données!A259:C259,3,TRUE))</f>
        <v>0</v>
      </c>
      <c r="C261">
        <f>IF(ISNA(VLOOKUP($A$1,Données!A259:C259,2,TRUE)),0,VLOOKUP($A$1,Données!A259:C259,2,TRUE))</f>
        <v>0</v>
      </c>
    </row>
    <row r="262" spans="1:3" x14ac:dyDescent="0.25">
      <c r="A262">
        <f>IF(ISNA(VLOOKUP($A$1,Données!A260:C260,2,TRUE)),0,VLOOKUP($A$1,Données!A260:C260,2,TRUE))</f>
        <v>0</v>
      </c>
      <c r="B262">
        <f>IF(ISNA(VLOOKUP($A$1,Données!A260:C260,3,TRUE)),0,VLOOKUP($A$1,Données!A260:C260,3,TRUE))</f>
        <v>0</v>
      </c>
      <c r="C262">
        <f>IF(ISNA(VLOOKUP($A$1,Données!A260:C260,2,TRUE)),0,VLOOKUP($A$1,Données!A260:C260,2,TRUE))</f>
        <v>0</v>
      </c>
    </row>
    <row r="263" spans="1:3" x14ac:dyDescent="0.25">
      <c r="A263">
        <f>IF(ISNA(VLOOKUP($A$1,Données!A261:C261,2,TRUE)),0,VLOOKUP($A$1,Données!A261:C261,2,TRUE))</f>
        <v>0</v>
      </c>
      <c r="B263">
        <f>IF(ISNA(VLOOKUP($A$1,Données!A261:C261,3,TRUE)),0,VLOOKUP($A$1,Données!A261:C261,3,TRUE))</f>
        <v>0</v>
      </c>
      <c r="C263">
        <f>IF(ISNA(VLOOKUP($A$1,Données!A261:C261,2,TRUE)),0,VLOOKUP($A$1,Données!A261:C261,2,TRUE))</f>
        <v>0</v>
      </c>
    </row>
    <row r="264" spans="1:3" x14ac:dyDescent="0.25">
      <c r="A264">
        <f>IF(ISNA(VLOOKUP($A$1,Données!A262:C262,2,TRUE)),0,VLOOKUP($A$1,Données!A262:C262,2,TRUE))</f>
        <v>0</v>
      </c>
      <c r="B264">
        <f>IF(ISNA(VLOOKUP($A$1,Données!A262:C262,3,TRUE)),0,VLOOKUP($A$1,Données!A262:C262,3,TRUE))</f>
        <v>0</v>
      </c>
      <c r="C264">
        <f>IF(ISNA(VLOOKUP($A$1,Données!A262:C262,2,TRUE)),0,VLOOKUP($A$1,Données!A262:C262,2,TRUE))</f>
        <v>0</v>
      </c>
    </row>
    <row r="265" spans="1:3" x14ac:dyDescent="0.25">
      <c r="A265">
        <f>IF(ISNA(VLOOKUP($A$1,Données!A263:C263,2,TRUE)),0,VLOOKUP($A$1,Données!A263:C263,2,TRUE))</f>
        <v>0</v>
      </c>
      <c r="B265">
        <f>IF(ISNA(VLOOKUP($A$1,Données!A263:C263,3,TRUE)),0,VLOOKUP($A$1,Données!A263:C263,3,TRUE))</f>
        <v>0</v>
      </c>
      <c r="C265">
        <f>IF(ISNA(VLOOKUP($A$1,Données!A263:C263,2,TRUE)),0,VLOOKUP($A$1,Données!A263:C263,2,TRUE))</f>
        <v>0</v>
      </c>
    </row>
    <row r="266" spans="1:3" x14ac:dyDescent="0.25">
      <c r="A266">
        <f>IF(ISNA(VLOOKUP($A$1,Données!A264:C264,2,TRUE)),0,VLOOKUP($A$1,Données!A264:C264,2,TRUE))</f>
        <v>0</v>
      </c>
      <c r="B266">
        <f>IF(ISNA(VLOOKUP($A$1,Données!A264:C264,3,TRUE)),0,VLOOKUP($A$1,Données!A264:C264,3,TRUE))</f>
        <v>0</v>
      </c>
      <c r="C266">
        <f>IF(ISNA(VLOOKUP($A$1,Données!A264:C264,2,TRUE)),0,VLOOKUP($A$1,Données!A264:C264,2,TRUE))</f>
        <v>0</v>
      </c>
    </row>
    <row r="267" spans="1:3" x14ac:dyDescent="0.25">
      <c r="A267">
        <f>IF(ISNA(VLOOKUP($A$1,Données!A265:C265,2,TRUE)),0,VLOOKUP($A$1,Données!A265:C265,2,TRUE))</f>
        <v>0</v>
      </c>
      <c r="B267">
        <f>IF(ISNA(VLOOKUP($A$1,Données!A265:C265,3,TRUE)),0,VLOOKUP($A$1,Données!A265:C265,3,TRUE))</f>
        <v>0</v>
      </c>
      <c r="C267">
        <f>IF(ISNA(VLOOKUP($A$1,Données!A265:C265,2,TRUE)),0,VLOOKUP($A$1,Données!A265:C265,2,TRUE))</f>
        <v>0</v>
      </c>
    </row>
    <row r="268" spans="1:3" x14ac:dyDescent="0.25">
      <c r="A268">
        <f>IF(ISNA(VLOOKUP($A$1,Données!A266:C266,2,TRUE)),0,VLOOKUP($A$1,Données!A266:C266,2,TRUE))</f>
        <v>0</v>
      </c>
      <c r="B268">
        <f>IF(ISNA(VLOOKUP($A$1,Données!A266:C266,3,TRUE)),0,VLOOKUP($A$1,Données!A266:C266,3,TRUE))</f>
        <v>0</v>
      </c>
      <c r="C268">
        <f>IF(ISNA(VLOOKUP($A$1,Données!A266:C266,2,TRUE)),0,VLOOKUP($A$1,Données!A266:C266,2,TRUE))</f>
        <v>0</v>
      </c>
    </row>
    <row r="269" spans="1:3" x14ac:dyDescent="0.25">
      <c r="A269">
        <f>IF(ISNA(VLOOKUP($A$1,Données!A267:C267,2,TRUE)),0,VLOOKUP($A$1,Données!A267:C267,2,TRUE))</f>
        <v>0</v>
      </c>
      <c r="B269">
        <f>IF(ISNA(VLOOKUP($A$1,Données!A267:C267,3,TRUE)),0,VLOOKUP($A$1,Données!A267:C267,3,TRUE))</f>
        <v>0</v>
      </c>
      <c r="C269">
        <f>IF(ISNA(VLOOKUP($A$1,Données!A267:C267,2,TRUE)),0,VLOOKUP($A$1,Données!A267:C267,2,TRUE))</f>
        <v>0</v>
      </c>
    </row>
    <row r="270" spans="1:3" x14ac:dyDescent="0.25">
      <c r="A270">
        <f>IF(ISNA(VLOOKUP($A$1,Données!A268:C268,2,TRUE)),0,VLOOKUP($A$1,Données!A268:C268,2,TRUE))</f>
        <v>0</v>
      </c>
      <c r="B270">
        <f>IF(ISNA(VLOOKUP($A$1,Données!A268:C268,3,TRUE)),0,VLOOKUP($A$1,Données!A268:C268,3,TRUE))</f>
        <v>0</v>
      </c>
      <c r="C270">
        <f>IF(ISNA(VLOOKUP($A$1,Données!A268:C268,2,TRUE)),0,VLOOKUP($A$1,Données!A268:C268,2,TRUE))</f>
        <v>0</v>
      </c>
    </row>
    <row r="271" spans="1:3" x14ac:dyDescent="0.25">
      <c r="A271">
        <f>IF(ISNA(VLOOKUP($A$1,Données!A269:C269,2,TRUE)),0,VLOOKUP($A$1,Données!A269:C269,2,TRUE))</f>
        <v>0</v>
      </c>
      <c r="B271">
        <f>IF(ISNA(VLOOKUP($A$1,Données!A269:C269,3,TRUE)),0,VLOOKUP($A$1,Données!A269:C269,3,TRUE))</f>
        <v>0</v>
      </c>
      <c r="C271">
        <f>IF(ISNA(VLOOKUP($A$1,Données!A269:C269,2,TRUE)),0,VLOOKUP($A$1,Données!A269:C269,2,TRUE))</f>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4"/>
  <sheetViews>
    <sheetView topLeftCell="A45" zoomScaleNormal="100" workbookViewId="0">
      <selection activeCell="B63" sqref="B63"/>
    </sheetView>
  </sheetViews>
  <sheetFormatPr baseColWidth="10" defaultRowHeight="15" x14ac:dyDescent="0.25"/>
  <cols>
    <col min="1" max="1" width="14.5703125" bestFit="1" customWidth="1"/>
    <col min="2" max="2" width="98.28515625" customWidth="1"/>
    <col min="3" max="3" width="4" bestFit="1" customWidth="1"/>
  </cols>
  <sheetData>
    <row r="1" spans="1:3" x14ac:dyDescent="0.25">
      <c r="A1" t="s">
        <v>0</v>
      </c>
      <c r="B1" t="s">
        <v>3</v>
      </c>
      <c r="C1">
        <v>2</v>
      </c>
    </row>
    <row r="2" spans="1:3" x14ac:dyDescent="0.25">
      <c r="A2" t="s">
        <v>0</v>
      </c>
      <c r="B2" t="s">
        <v>4</v>
      </c>
      <c r="C2">
        <v>24</v>
      </c>
    </row>
    <row r="3" spans="1:3" x14ac:dyDescent="0.25">
      <c r="A3" t="s">
        <v>0</v>
      </c>
      <c r="B3" t="s">
        <v>5</v>
      </c>
      <c r="C3">
        <v>2</v>
      </c>
    </row>
    <row r="4" spans="1:3" x14ac:dyDescent="0.25">
      <c r="A4" t="s">
        <v>0</v>
      </c>
      <c r="B4" t="s">
        <v>6</v>
      </c>
      <c r="C4">
        <v>1</v>
      </c>
    </row>
    <row r="5" spans="1:3" x14ac:dyDescent="0.25">
      <c r="A5" t="s">
        <v>0</v>
      </c>
      <c r="B5" t="s">
        <v>7</v>
      </c>
      <c r="C5">
        <v>1</v>
      </c>
    </row>
    <row r="6" spans="1:3" x14ac:dyDescent="0.25">
      <c r="A6" t="s">
        <v>0</v>
      </c>
      <c r="B6" t="s">
        <v>8</v>
      </c>
      <c r="C6">
        <v>1</v>
      </c>
    </row>
    <row r="7" spans="1:3" x14ac:dyDescent="0.25">
      <c r="A7" t="s">
        <v>0</v>
      </c>
      <c r="B7" t="s">
        <v>9</v>
      </c>
      <c r="C7">
        <v>2</v>
      </c>
    </row>
    <row r="8" spans="1:3" x14ac:dyDescent="0.25">
      <c r="A8" t="s">
        <v>0</v>
      </c>
      <c r="B8" t="s">
        <v>10</v>
      </c>
      <c r="C8">
        <v>1</v>
      </c>
    </row>
    <row r="9" spans="1:3" x14ac:dyDescent="0.25">
      <c r="A9" t="s">
        <v>0</v>
      </c>
      <c r="B9" t="s">
        <v>11</v>
      </c>
      <c r="C9">
        <v>15</v>
      </c>
    </row>
    <row r="10" spans="1:3" x14ac:dyDescent="0.25">
      <c r="A10" t="s">
        <v>0</v>
      </c>
      <c r="B10" t="s">
        <v>12</v>
      </c>
      <c r="C10">
        <v>1</v>
      </c>
    </row>
    <row r="11" spans="1:3" x14ac:dyDescent="0.25">
      <c r="A11" t="s">
        <v>0</v>
      </c>
      <c r="B11" t="s">
        <v>13</v>
      </c>
      <c r="C11">
        <v>1</v>
      </c>
    </row>
    <row r="12" spans="1:3" x14ac:dyDescent="0.25">
      <c r="A12" t="s">
        <v>0</v>
      </c>
      <c r="B12" t="s">
        <v>14</v>
      </c>
      <c r="C12">
        <v>2</v>
      </c>
    </row>
    <row r="13" spans="1:3" x14ac:dyDescent="0.25">
      <c r="A13" t="s">
        <v>0</v>
      </c>
      <c r="B13" t="s">
        <v>15</v>
      </c>
      <c r="C13">
        <v>3</v>
      </c>
    </row>
    <row r="14" spans="1:3" x14ac:dyDescent="0.25">
      <c r="A14" t="s">
        <v>0</v>
      </c>
      <c r="B14" t="s">
        <v>16</v>
      </c>
      <c r="C14">
        <v>1</v>
      </c>
    </row>
    <row r="15" spans="1:3" x14ac:dyDescent="0.25">
      <c r="A15" t="s">
        <v>0</v>
      </c>
      <c r="B15" t="s">
        <v>17</v>
      </c>
      <c r="C15">
        <v>13</v>
      </c>
    </row>
    <row r="16" spans="1:3" x14ac:dyDescent="0.25">
      <c r="A16" t="s">
        <v>0</v>
      </c>
      <c r="B16" t="s">
        <v>18</v>
      </c>
      <c r="C16">
        <v>1</v>
      </c>
    </row>
    <row r="17" spans="1:3" x14ac:dyDescent="0.25">
      <c r="A17" t="s">
        <v>0</v>
      </c>
      <c r="B17" t="s">
        <v>19</v>
      </c>
      <c r="C17">
        <v>1</v>
      </c>
    </row>
    <row r="18" spans="1:3" x14ac:dyDescent="0.25">
      <c r="A18" t="s">
        <v>0</v>
      </c>
      <c r="B18" t="s">
        <v>20</v>
      </c>
      <c r="C18">
        <v>2</v>
      </c>
    </row>
    <row r="19" spans="1:3" x14ac:dyDescent="0.25">
      <c r="A19" t="s">
        <v>0</v>
      </c>
      <c r="B19" t="s">
        <v>21</v>
      </c>
      <c r="C19">
        <v>7</v>
      </c>
    </row>
    <row r="20" spans="1:3" x14ac:dyDescent="0.25">
      <c r="A20" t="s">
        <v>0</v>
      </c>
      <c r="B20" t="s">
        <v>22</v>
      </c>
      <c r="C20">
        <v>15</v>
      </c>
    </row>
    <row r="21" spans="1:3" x14ac:dyDescent="0.25">
      <c r="A21" t="s">
        <v>0</v>
      </c>
      <c r="B21" t="s">
        <v>23</v>
      </c>
      <c r="C21">
        <v>2</v>
      </c>
    </row>
    <row r="22" spans="1:3" x14ac:dyDescent="0.25">
      <c r="A22" t="s">
        <v>0</v>
      </c>
      <c r="B22" t="s">
        <v>24</v>
      </c>
      <c r="C22">
        <v>1</v>
      </c>
    </row>
    <row r="23" spans="1:3" x14ac:dyDescent="0.25">
      <c r="A23" t="s">
        <v>0</v>
      </c>
      <c r="B23" t="s">
        <v>25</v>
      </c>
      <c r="C23">
        <v>4</v>
      </c>
    </row>
    <row r="24" spans="1:3" x14ac:dyDescent="0.25">
      <c r="A24" t="s">
        <v>0</v>
      </c>
      <c r="B24" t="s">
        <v>26</v>
      </c>
      <c r="C24">
        <v>6</v>
      </c>
    </row>
    <row r="25" spans="1:3" x14ac:dyDescent="0.25">
      <c r="A25" t="s">
        <v>0</v>
      </c>
      <c r="B25" t="s">
        <v>27</v>
      </c>
      <c r="C25">
        <v>4</v>
      </c>
    </row>
    <row r="26" spans="1:3" x14ac:dyDescent="0.25">
      <c r="A26" t="s">
        <v>0</v>
      </c>
      <c r="B26" t="s">
        <v>28</v>
      </c>
      <c r="C26">
        <v>5</v>
      </c>
    </row>
    <row r="27" spans="1:3" x14ac:dyDescent="0.25">
      <c r="A27" t="s">
        <v>0</v>
      </c>
      <c r="B27" t="s">
        <v>29</v>
      </c>
      <c r="C27">
        <v>2</v>
      </c>
    </row>
    <row r="28" spans="1:3" x14ac:dyDescent="0.25">
      <c r="A28" t="s">
        <v>0</v>
      </c>
      <c r="B28" t="s">
        <v>30</v>
      </c>
      <c r="C28">
        <v>8</v>
      </c>
    </row>
    <row r="29" spans="1:3" x14ac:dyDescent="0.25">
      <c r="A29" t="s">
        <v>0</v>
      </c>
      <c r="B29" t="s">
        <v>31</v>
      </c>
      <c r="C29">
        <v>2</v>
      </c>
    </row>
    <row r="30" spans="1:3" x14ac:dyDescent="0.25">
      <c r="A30" t="s">
        <v>0</v>
      </c>
      <c r="B30" t="s">
        <v>32</v>
      </c>
      <c r="C30">
        <v>3</v>
      </c>
    </row>
    <row r="31" spans="1:3" x14ac:dyDescent="0.25">
      <c r="A31" t="s">
        <v>0</v>
      </c>
      <c r="B31" t="s">
        <v>33</v>
      </c>
      <c r="C31">
        <v>2</v>
      </c>
    </row>
    <row r="32" spans="1:3" x14ac:dyDescent="0.25">
      <c r="A32" t="s">
        <v>0</v>
      </c>
      <c r="B32" t="s">
        <v>34</v>
      </c>
      <c r="C32">
        <v>1</v>
      </c>
    </row>
    <row r="33" spans="1:3" x14ac:dyDescent="0.25">
      <c r="A33" t="s">
        <v>0</v>
      </c>
      <c r="B33" t="s">
        <v>35</v>
      </c>
      <c r="C33">
        <v>1</v>
      </c>
    </row>
    <row r="34" spans="1:3" x14ac:dyDescent="0.25">
      <c r="A34" t="s">
        <v>0</v>
      </c>
      <c r="B34" t="s">
        <v>36</v>
      </c>
      <c r="C34">
        <v>2</v>
      </c>
    </row>
    <row r="35" spans="1:3" x14ac:dyDescent="0.25">
      <c r="A35" t="s">
        <v>0</v>
      </c>
      <c r="B35" t="s">
        <v>37</v>
      </c>
      <c r="C35">
        <v>1</v>
      </c>
    </row>
    <row r="36" spans="1:3" x14ac:dyDescent="0.25">
      <c r="A36" t="s">
        <v>0</v>
      </c>
      <c r="B36" t="s">
        <v>38</v>
      </c>
      <c r="C36">
        <v>3</v>
      </c>
    </row>
    <row r="37" spans="1:3" x14ac:dyDescent="0.25">
      <c r="A37" t="s">
        <v>0</v>
      </c>
      <c r="B37" t="s">
        <v>39</v>
      </c>
      <c r="C37">
        <v>5</v>
      </c>
    </row>
    <row r="38" spans="1:3" x14ac:dyDescent="0.25">
      <c r="A38" t="s">
        <v>0</v>
      </c>
      <c r="B38" t="s">
        <v>40</v>
      </c>
      <c r="C38">
        <v>1</v>
      </c>
    </row>
    <row r="39" spans="1:3" x14ac:dyDescent="0.25">
      <c r="A39" t="s">
        <v>0</v>
      </c>
      <c r="B39" t="s">
        <v>41</v>
      </c>
      <c r="C39">
        <v>2</v>
      </c>
    </row>
    <row r="40" spans="1:3" x14ac:dyDescent="0.25">
      <c r="A40" t="s">
        <v>0</v>
      </c>
      <c r="B40" t="s">
        <v>42</v>
      </c>
      <c r="C40">
        <v>8</v>
      </c>
    </row>
    <row r="41" spans="1:3" x14ac:dyDescent="0.25">
      <c r="A41" t="s">
        <v>0</v>
      </c>
      <c r="B41" t="s">
        <v>43</v>
      </c>
      <c r="C41">
        <v>7</v>
      </c>
    </row>
    <row r="42" spans="1:3" x14ac:dyDescent="0.25">
      <c r="A42" t="s">
        <v>0</v>
      </c>
      <c r="B42" t="s">
        <v>44</v>
      </c>
      <c r="C42">
        <v>3</v>
      </c>
    </row>
    <row r="43" spans="1:3" x14ac:dyDescent="0.25">
      <c r="A43" t="s">
        <v>0</v>
      </c>
      <c r="B43" t="s">
        <v>45</v>
      </c>
      <c r="C43">
        <v>4</v>
      </c>
    </row>
    <row r="44" spans="1:3" x14ac:dyDescent="0.25">
      <c r="A44" t="s">
        <v>0</v>
      </c>
      <c r="B44" t="s">
        <v>46</v>
      </c>
      <c r="C44">
        <v>2</v>
      </c>
    </row>
    <row r="45" spans="1:3" x14ac:dyDescent="0.25">
      <c r="A45" t="s">
        <v>0</v>
      </c>
      <c r="B45" t="s">
        <v>47</v>
      </c>
      <c r="C45">
        <v>9</v>
      </c>
    </row>
    <row r="46" spans="1:3" x14ac:dyDescent="0.25">
      <c r="A46" t="s">
        <v>0</v>
      </c>
      <c r="B46" t="s">
        <v>48</v>
      </c>
      <c r="C46">
        <v>1</v>
      </c>
    </row>
    <row r="47" spans="1:3" x14ac:dyDescent="0.25">
      <c r="A47" t="s">
        <v>0</v>
      </c>
      <c r="B47" t="s">
        <v>49</v>
      </c>
      <c r="C47">
        <v>5</v>
      </c>
    </row>
    <row r="48" spans="1:3" x14ac:dyDescent="0.25">
      <c r="A48" t="s">
        <v>0</v>
      </c>
      <c r="B48" t="s">
        <v>50</v>
      </c>
      <c r="C48">
        <v>1</v>
      </c>
    </row>
    <row r="49" spans="1:3" x14ac:dyDescent="0.25">
      <c r="A49" t="s">
        <v>0</v>
      </c>
      <c r="B49" t="s">
        <v>51</v>
      </c>
      <c r="C49">
        <v>1</v>
      </c>
    </row>
    <row r="50" spans="1:3" x14ac:dyDescent="0.25">
      <c r="A50" t="s">
        <v>0</v>
      </c>
      <c r="B50" t="s">
        <v>52</v>
      </c>
      <c r="C50">
        <v>2</v>
      </c>
    </row>
    <row r="51" spans="1:3" x14ac:dyDescent="0.25">
      <c r="A51" t="s">
        <v>0</v>
      </c>
      <c r="B51" t="s">
        <v>53</v>
      </c>
      <c r="C51">
        <v>1</v>
      </c>
    </row>
    <row r="52" spans="1:3" x14ac:dyDescent="0.25">
      <c r="A52" t="s">
        <v>0</v>
      </c>
      <c r="B52" t="s">
        <v>54</v>
      </c>
      <c r="C52">
        <v>5</v>
      </c>
    </row>
    <row r="53" spans="1:3" x14ac:dyDescent="0.25">
      <c r="A53" t="s">
        <v>0</v>
      </c>
      <c r="B53" t="s">
        <v>55</v>
      </c>
      <c r="C53">
        <v>2</v>
      </c>
    </row>
    <row r="54" spans="1:3" x14ac:dyDescent="0.25">
      <c r="A54" t="s">
        <v>0</v>
      </c>
      <c r="B54" t="s">
        <v>56</v>
      </c>
      <c r="C54">
        <v>1</v>
      </c>
    </row>
    <row r="55" spans="1:3" x14ac:dyDescent="0.25">
      <c r="A55" t="s">
        <v>0</v>
      </c>
      <c r="B55" t="s">
        <v>57</v>
      </c>
      <c r="C55">
        <v>16</v>
      </c>
    </row>
    <row r="56" spans="1:3" x14ac:dyDescent="0.25">
      <c r="A56" t="s">
        <v>0</v>
      </c>
      <c r="B56" t="s">
        <v>58</v>
      </c>
      <c r="C56">
        <v>2</v>
      </c>
    </row>
    <row r="57" spans="1:3" x14ac:dyDescent="0.25">
      <c r="A57" t="s">
        <v>0</v>
      </c>
      <c r="B57" t="s">
        <v>59</v>
      </c>
      <c r="C57">
        <v>2</v>
      </c>
    </row>
    <row r="58" spans="1:3" x14ac:dyDescent="0.25">
      <c r="A58" t="s">
        <v>0</v>
      </c>
      <c r="B58" t="s">
        <v>60</v>
      </c>
      <c r="C58">
        <v>1</v>
      </c>
    </row>
    <row r="59" spans="1:3" x14ac:dyDescent="0.25">
      <c r="A59" t="s">
        <v>0</v>
      </c>
      <c r="B59" t="s">
        <v>61</v>
      </c>
      <c r="C59">
        <v>11</v>
      </c>
    </row>
    <row r="60" spans="1:3" x14ac:dyDescent="0.25">
      <c r="A60" t="s">
        <v>0</v>
      </c>
      <c r="B60" t="s">
        <v>62</v>
      </c>
      <c r="C60">
        <v>3</v>
      </c>
    </row>
    <row r="61" spans="1:3" x14ac:dyDescent="0.25">
      <c r="A61" t="s">
        <v>0</v>
      </c>
      <c r="B61" t="s">
        <v>63</v>
      </c>
      <c r="C61">
        <v>2</v>
      </c>
    </row>
    <row r="62" spans="1:3" x14ac:dyDescent="0.25">
      <c r="A62" t="s">
        <v>0</v>
      </c>
      <c r="B62" t="s">
        <v>64</v>
      </c>
      <c r="C62">
        <v>6</v>
      </c>
    </row>
    <row r="63" spans="1:3" x14ac:dyDescent="0.25">
      <c r="A63" t="s">
        <v>0</v>
      </c>
      <c r="B63" t="s">
        <v>65</v>
      </c>
      <c r="C63">
        <v>4</v>
      </c>
    </row>
    <row r="64" spans="1:3" x14ac:dyDescent="0.25">
      <c r="A64" t="s">
        <v>0</v>
      </c>
      <c r="B64" t="s">
        <v>66</v>
      </c>
      <c r="C64">
        <v>14</v>
      </c>
    </row>
    <row r="65" spans="1:3" x14ac:dyDescent="0.25">
      <c r="A65" t="s">
        <v>0</v>
      </c>
      <c r="B65" t="s">
        <v>67</v>
      </c>
      <c r="C65">
        <v>2</v>
      </c>
    </row>
    <row r="66" spans="1:3" x14ac:dyDescent="0.25">
      <c r="A66" t="s">
        <v>0</v>
      </c>
      <c r="B66" t="s">
        <v>68</v>
      </c>
      <c r="C66">
        <v>3</v>
      </c>
    </row>
    <row r="67" spans="1:3" x14ac:dyDescent="0.25">
      <c r="A67" t="s">
        <v>0</v>
      </c>
      <c r="B67" t="s">
        <v>69</v>
      </c>
      <c r="C67">
        <v>24</v>
      </c>
    </row>
    <row r="68" spans="1:3" x14ac:dyDescent="0.25">
      <c r="A68" t="s">
        <v>0</v>
      </c>
      <c r="B68" t="s">
        <v>70</v>
      </c>
      <c r="C68">
        <v>4</v>
      </c>
    </row>
    <row r="69" spans="1:3" x14ac:dyDescent="0.25">
      <c r="A69" t="s">
        <v>0</v>
      </c>
      <c r="B69" t="s">
        <v>71</v>
      </c>
      <c r="C69">
        <v>2</v>
      </c>
    </row>
    <row r="70" spans="1:3" x14ac:dyDescent="0.25">
      <c r="A70" t="s">
        <v>0</v>
      </c>
      <c r="B70" t="s">
        <v>72</v>
      </c>
      <c r="C70">
        <v>4</v>
      </c>
    </row>
    <row r="71" spans="1:3" x14ac:dyDescent="0.25">
      <c r="A71" t="s">
        <v>0</v>
      </c>
      <c r="B71" t="s">
        <v>73</v>
      </c>
      <c r="C71">
        <v>1</v>
      </c>
    </row>
    <row r="72" spans="1:3" x14ac:dyDescent="0.25">
      <c r="A72" t="s">
        <v>0</v>
      </c>
      <c r="B72" t="s">
        <v>74</v>
      </c>
      <c r="C72">
        <v>2</v>
      </c>
    </row>
    <row r="73" spans="1:3" x14ac:dyDescent="0.25">
      <c r="A73" t="s">
        <v>1</v>
      </c>
      <c r="B73" t="s">
        <v>75</v>
      </c>
      <c r="C73">
        <v>14</v>
      </c>
    </row>
    <row r="74" spans="1:3" x14ac:dyDescent="0.25">
      <c r="A74" t="s">
        <v>1</v>
      </c>
      <c r="B74" t="s">
        <v>76</v>
      </c>
      <c r="C74">
        <v>2</v>
      </c>
    </row>
    <row r="75" spans="1:3" x14ac:dyDescent="0.25">
      <c r="A75" t="s">
        <v>1</v>
      </c>
      <c r="B75" t="s">
        <v>77</v>
      </c>
      <c r="C75">
        <v>7</v>
      </c>
    </row>
    <row r="76" spans="1:3" x14ac:dyDescent="0.25">
      <c r="A76" t="s">
        <v>1</v>
      </c>
      <c r="B76" t="s">
        <v>78</v>
      </c>
      <c r="C76">
        <v>2</v>
      </c>
    </row>
    <row r="77" spans="1:3" x14ac:dyDescent="0.25">
      <c r="A77" t="s">
        <v>1</v>
      </c>
      <c r="B77" t="s">
        <v>79</v>
      </c>
      <c r="C77">
        <v>1</v>
      </c>
    </row>
    <row r="78" spans="1:3" x14ac:dyDescent="0.25">
      <c r="A78" t="s">
        <v>1</v>
      </c>
      <c r="B78" t="s">
        <v>80</v>
      </c>
      <c r="C78">
        <v>6</v>
      </c>
    </row>
    <row r="79" spans="1:3" x14ac:dyDescent="0.25">
      <c r="A79" t="s">
        <v>1</v>
      </c>
      <c r="B79" t="s">
        <v>81</v>
      </c>
      <c r="C79">
        <v>10</v>
      </c>
    </row>
    <row r="80" spans="1:3" x14ac:dyDescent="0.25">
      <c r="A80" t="s">
        <v>1</v>
      </c>
      <c r="B80" t="s">
        <v>82</v>
      </c>
      <c r="C80">
        <v>4</v>
      </c>
    </row>
    <row r="81" spans="1:3" x14ac:dyDescent="0.25">
      <c r="A81" t="s">
        <v>1</v>
      </c>
      <c r="B81" t="s">
        <v>83</v>
      </c>
      <c r="C81">
        <v>15</v>
      </c>
    </row>
    <row r="82" spans="1:3" x14ac:dyDescent="0.25">
      <c r="A82" t="s">
        <v>1</v>
      </c>
      <c r="B82" t="s">
        <v>84</v>
      </c>
      <c r="C82">
        <v>12</v>
      </c>
    </row>
    <row r="83" spans="1:3" x14ac:dyDescent="0.25">
      <c r="A83" t="s">
        <v>1</v>
      </c>
      <c r="B83" t="s">
        <v>85</v>
      </c>
      <c r="C83">
        <v>3</v>
      </c>
    </row>
    <row r="84" spans="1:3" x14ac:dyDescent="0.25">
      <c r="A84" t="s">
        <v>1</v>
      </c>
      <c r="B84" t="s">
        <v>86</v>
      </c>
      <c r="C84">
        <v>3</v>
      </c>
    </row>
    <row r="85" spans="1:3" x14ac:dyDescent="0.25">
      <c r="A85" t="s">
        <v>1</v>
      </c>
      <c r="B85" t="s">
        <v>87</v>
      </c>
      <c r="C85">
        <v>5</v>
      </c>
    </row>
    <row r="86" spans="1:3" x14ac:dyDescent="0.25">
      <c r="A86" t="s">
        <v>1</v>
      </c>
      <c r="B86" t="s">
        <v>88</v>
      </c>
      <c r="C86">
        <v>6</v>
      </c>
    </row>
    <row r="87" spans="1:3" x14ac:dyDescent="0.25">
      <c r="A87" t="s">
        <v>1</v>
      </c>
      <c r="B87" t="s">
        <v>89</v>
      </c>
      <c r="C87">
        <v>2</v>
      </c>
    </row>
    <row r="88" spans="1:3" x14ac:dyDescent="0.25">
      <c r="A88" t="s">
        <v>1</v>
      </c>
      <c r="B88" t="s">
        <v>90</v>
      </c>
      <c r="C88">
        <v>12</v>
      </c>
    </row>
    <row r="89" spans="1:3" x14ac:dyDescent="0.25">
      <c r="A89" t="s">
        <v>1</v>
      </c>
      <c r="B89" t="s">
        <v>91</v>
      </c>
      <c r="C89">
        <v>5</v>
      </c>
    </row>
    <row r="90" spans="1:3" x14ac:dyDescent="0.25">
      <c r="A90" t="s">
        <v>1</v>
      </c>
      <c r="B90" t="s">
        <v>92</v>
      </c>
      <c r="C90">
        <v>5</v>
      </c>
    </row>
    <row r="91" spans="1:3" x14ac:dyDescent="0.25">
      <c r="A91" t="s">
        <v>1</v>
      </c>
      <c r="B91" t="s">
        <v>93</v>
      </c>
      <c r="C91">
        <v>7</v>
      </c>
    </row>
    <row r="92" spans="1:3" x14ac:dyDescent="0.25">
      <c r="A92" t="s">
        <v>1</v>
      </c>
      <c r="B92" t="s">
        <v>94</v>
      </c>
      <c r="C92">
        <v>2</v>
      </c>
    </row>
    <row r="93" spans="1:3" x14ac:dyDescent="0.25">
      <c r="A93" t="s">
        <v>1</v>
      </c>
      <c r="B93" t="s">
        <v>95</v>
      </c>
      <c r="C93">
        <v>5</v>
      </c>
    </row>
    <row r="94" spans="1:3" x14ac:dyDescent="0.25">
      <c r="A94" t="s">
        <v>1</v>
      </c>
      <c r="B94" t="s">
        <v>96</v>
      </c>
      <c r="C94">
        <v>6</v>
      </c>
    </row>
    <row r="95" spans="1:3" x14ac:dyDescent="0.25">
      <c r="A95" t="s">
        <v>1</v>
      </c>
      <c r="B95" t="s">
        <v>97</v>
      </c>
      <c r="C95">
        <v>1</v>
      </c>
    </row>
    <row r="96" spans="1:3" x14ac:dyDescent="0.25">
      <c r="A96" t="s">
        <v>1</v>
      </c>
      <c r="B96" t="s">
        <v>98</v>
      </c>
      <c r="C96">
        <v>4</v>
      </c>
    </row>
    <row r="97" spans="1:3" x14ac:dyDescent="0.25">
      <c r="A97" t="s">
        <v>1</v>
      </c>
      <c r="B97" t="s">
        <v>99</v>
      </c>
      <c r="C97">
        <v>62</v>
      </c>
    </row>
    <row r="98" spans="1:3" x14ac:dyDescent="0.25">
      <c r="A98" t="s">
        <v>1</v>
      </c>
      <c r="B98" t="s">
        <v>100</v>
      </c>
      <c r="C98">
        <v>5</v>
      </c>
    </row>
    <row r="99" spans="1:3" x14ac:dyDescent="0.25">
      <c r="A99" t="s">
        <v>1</v>
      </c>
      <c r="B99" t="s">
        <v>101</v>
      </c>
      <c r="C99">
        <v>3</v>
      </c>
    </row>
    <row r="100" spans="1:3" x14ac:dyDescent="0.25">
      <c r="A100" t="s">
        <v>1</v>
      </c>
      <c r="B100" t="s">
        <v>102</v>
      </c>
      <c r="C100">
        <v>2</v>
      </c>
    </row>
    <row r="101" spans="1:3" x14ac:dyDescent="0.25">
      <c r="A101" t="s">
        <v>1</v>
      </c>
      <c r="B101" t="s">
        <v>103</v>
      </c>
      <c r="C101">
        <v>9</v>
      </c>
    </row>
    <row r="102" spans="1:3" x14ac:dyDescent="0.25">
      <c r="A102" t="s">
        <v>1</v>
      </c>
      <c r="B102" t="s">
        <v>104</v>
      </c>
      <c r="C102">
        <v>1</v>
      </c>
    </row>
    <row r="103" spans="1:3" x14ac:dyDescent="0.25">
      <c r="A103" t="s">
        <v>1</v>
      </c>
      <c r="B103" t="s">
        <v>105</v>
      </c>
      <c r="C103">
        <v>5</v>
      </c>
    </row>
    <row r="104" spans="1:3" x14ac:dyDescent="0.25">
      <c r="A104" t="s">
        <v>1</v>
      </c>
      <c r="B104" t="s">
        <v>106</v>
      </c>
      <c r="C104">
        <v>3</v>
      </c>
    </row>
    <row r="105" spans="1:3" x14ac:dyDescent="0.25">
      <c r="A105" t="s">
        <v>1</v>
      </c>
      <c r="B105" t="s">
        <v>107</v>
      </c>
      <c r="C105">
        <v>5</v>
      </c>
    </row>
    <row r="106" spans="1:3" x14ac:dyDescent="0.25">
      <c r="A106" t="s">
        <v>1</v>
      </c>
      <c r="B106" t="s">
        <v>108</v>
      </c>
      <c r="C106">
        <v>3</v>
      </c>
    </row>
    <row r="107" spans="1:3" x14ac:dyDescent="0.25">
      <c r="A107" t="s">
        <v>1</v>
      </c>
      <c r="B107" t="s">
        <v>109</v>
      </c>
      <c r="C107">
        <v>1</v>
      </c>
    </row>
    <row r="108" spans="1:3" x14ac:dyDescent="0.25">
      <c r="A108" t="s">
        <v>1</v>
      </c>
      <c r="B108" t="s">
        <v>110</v>
      </c>
      <c r="C108">
        <v>3</v>
      </c>
    </row>
    <row r="109" spans="1:3" x14ac:dyDescent="0.25">
      <c r="A109" t="s">
        <v>1</v>
      </c>
      <c r="B109" t="s">
        <v>111</v>
      </c>
      <c r="C109">
        <v>5</v>
      </c>
    </row>
    <row r="110" spans="1:3" x14ac:dyDescent="0.25">
      <c r="A110" t="s">
        <v>1</v>
      </c>
      <c r="B110" t="s">
        <v>112</v>
      </c>
      <c r="C110">
        <v>1</v>
      </c>
    </row>
    <row r="111" spans="1:3" x14ac:dyDescent="0.25">
      <c r="A111" t="s">
        <v>1</v>
      </c>
      <c r="B111" t="s">
        <v>113</v>
      </c>
      <c r="C111">
        <v>1</v>
      </c>
    </row>
    <row r="112" spans="1:3" x14ac:dyDescent="0.25">
      <c r="A112" t="s">
        <v>1</v>
      </c>
      <c r="B112" t="s">
        <v>114</v>
      </c>
      <c r="C112">
        <v>4</v>
      </c>
    </row>
    <row r="113" spans="1:3" x14ac:dyDescent="0.25">
      <c r="A113" t="s">
        <v>1</v>
      </c>
      <c r="B113" t="s">
        <v>115</v>
      </c>
      <c r="C113">
        <v>4</v>
      </c>
    </row>
    <row r="114" spans="1:3" x14ac:dyDescent="0.25">
      <c r="A114" t="s">
        <v>1</v>
      </c>
      <c r="B114" t="s">
        <v>116</v>
      </c>
      <c r="C114">
        <v>3</v>
      </c>
    </row>
    <row r="115" spans="1:3" x14ac:dyDescent="0.25">
      <c r="A115" t="s">
        <v>1</v>
      </c>
      <c r="B115" t="s">
        <v>117</v>
      </c>
      <c r="C115">
        <v>5</v>
      </c>
    </row>
    <row r="116" spans="1:3" x14ac:dyDescent="0.25">
      <c r="A116" t="s">
        <v>1</v>
      </c>
      <c r="B116" t="s">
        <v>118</v>
      </c>
      <c r="C116">
        <v>2</v>
      </c>
    </row>
    <row r="117" spans="1:3" x14ac:dyDescent="0.25">
      <c r="A117" t="s">
        <v>1</v>
      </c>
      <c r="B117" t="s">
        <v>119</v>
      </c>
      <c r="C117">
        <v>10</v>
      </c>
    </row>
    <row r="118" spans="1:3" x14ac:dyDescent="0.25">
      <c r="A118" t="s">
        <v>1</v>
      </c>
      <c r="B118" t="s">
        <v>120</v>
      </c>
      <c r="C118">
        <v>3</v>
      </c>
    </row>
    <row r="119" spans="1:3" x14ac:dyDescent="0.25">
      <c r="A119" t="s">
        <v>1</v>
      </c>
      <c r="B119" t="s">
        <v>121</v>
      </c>
      <c r="C119">
        <v>12</v>
      </c>
    </row>
    <row r="120" spans="1:3" x14ac:dyDescent="0.25">
      <c r="A120" t="s">
        <v>1</v>
      </c>
      <c r="B120" t="s">
        <v>122</v>
      </c>
      <c r="C120">
        <v>4</v>
      </c>
    </row>
    <row r="121" spans="1:3" x14ac:dyDescent="0.25">
      <c r="A121" t="s">
        <v>1</v>
      </c>
      <c r="B121" t="s">
        <v>123</v>
      </c>
      <c r="C121">
        <v>5</v>
      </c>
    </row>
    <row r="122" spans="1:3" x14ac:dyDescent="0.25">
      <c r="A122" t="s">
        <v>1</v>
      </c>
      <c r="B122" t="s">
        <v>124</v>
      </c>
      <c r="C122">
        <v>3</v>
      </c>
    </row>
    <row r="123" spans="1:3" x14ac:dyDescent="0.25">
      <c r="A123" t="s">
        <v>1</v>
      </c>
      <c r="B123" t="s">
        <v>125</v>
      </c>
      <c r="C123">
        <v>5</v>
      </c>
    </row>
    <row r="124" spans="1:3" x14ac:dyDescent="0.25">
      <c r="A124" t="s">
        <v>1</v>
      </c>
      <c r="B124" t="s">
        <v>126</v>
      </c>
      <c r="C124">
        <v>8</v>
      </c>
    </row>
    <row r="125" spans="1:3" x14ac:dyDescent="0.25">
      <c r="A125" t="s">
        <v>1</v>
      </c>
      <c r="B125" t="s">
        <v>127</v>
      </c>
      <c r="C125">
        <v>1</v>
      </c>
    </row>
    <row r="126" spans="1:3" x14ac:dyDescent="0.25">
      <c r="A126" t="s">
        <v>1</v>
      </c>
      <c r="B126" t="s">
        <v>128</v>
      </c>
      <c r="C126">
        <v>10</v>
      </c>
    </row>
    <row r="127" spans="1:3" x14ac:dyDescent="0.25">
      <c r="A127" t="s">
        <v>1</v>
      </c>
      <c r="B127" t="s">
        <v>129</v>
      </c>
      <c r="C127">
        <v>7</v>
      </c>
    </row>
    <row r="128" spans="1:3" x14ac:dyDescent="0.25">
      <c r="A128" t="s">
        <v>1</v>
      </c>
      <c r="B128" t="s">
        <v>130</v>
      </c>
      <c r="C128">
        <v>18</v>
      </c>
    </row>
    <row r="129" spans="1:3" x14ac:dyDescent="0.25">
      <c r="A129" t="s">
        <v>1</v>
      </c>
      <c r="B129" t="s">
        <v>131</v>
      </c>
      <c r="C129">
        <v>17</v>
      </c>
    </row>
    <row r="130" spans="1:3" x14ac:dyDescent="0.25">
      <c r="A130" t="s">
        <v>1</v>
      </c>
      <c r="B130" t="s">
        <v>132</v>
      </c>
      <c r="C130">
        <v>20</v>
      </c>
    </row>
    <row r="131" spans="1:3" x14ac:dyDescent="0.25">
      <c r="A131" t="s">
        <v>1</v>
      </c>
      <c r="B131" t="s">
        <v>133</v>
      </c>
      <c r="C131">
        <v>3</v>
      </c>
    </row>
    <row r="132" spans="1:3" x14ac:dyDescent="0.25">
      <c r="A132" t="s">
        <v>1</v>
      </c>
      <c r="B132" t="s">
        <v>134</v>
      </c>
      <c r="C132">
        <v>3</v>
      </c>
    </row>
    <row r="133" spans="1:3" x14ac:dyDescent="0.25">
      <c r="A133" t="s">
        <v>1</v>
      </c>
      <c r="B133" t="s">
        <v>135</v>
      </c>
      <c r="C133">
        <v>13</v>
      </c>
    </row>
    <row r="134" spans="1:3" x14ac:dyDescent="0.25">
      <c r="A134" t="s">
        <v>1</v>
      </c>
      <c r="B134" t="s">
        <v>136</v>
      </c>
      <c r="C134">
        <v>5</v>
      </c>
    </row>
    <row r="135" spans="1:3" x14ac:dyDescent="0.25">
      <c r="A135" t="s">
        <v>1</v>
      </c>
      <c r="B135" t="s">
        <v>137</v>
      </c>
      <c r="C135">
        <v>7</v>
      </c>
    </row>
    <row r="136" spans="1:3" x14ac:dyDescent="0.25">
      <c r="A136" t="s">
        <v>1</v>
      </c>
      <c r="B136" t="s">
        <v>138</v>
      </c>
      <c r="C136">
        <v>3</v>
      </c>
    </row>
    <row r="137" spans="1:3" x14ac:dyDescent="0.25">
      <c r="A137" t="s">
        <v>1</v>
      </c>
      <c r="B137" t="s">
        <v>139</v>
      </c>
      <c r="C137">
        <v>17</v>
      </c>
    </row>
    <row r="138" spans="1:3" x14ac:dyDescent="0.25">
      <c r="A138" t="s">
        <v>1</v>
      </c>
      <c r="B138" t="s">
        <v>140</v>
      </c>
      <c r="C138">
        <v>3</v>
      </c>
    </row>
    <row r="139" spans="1:3" x14ac:dyDescent="0.25">
      <c r="A139" t="s">
        <v>1</v>
      </c>
      <c r="B139" t="s">
        <v>141</v>
      </c>
      <c r="C139">
        <v>5</v>
      </c>
    </row>
    <row r="140" spans="1:3" x14ac:dyDescent="0.25">
      <c r="A140" t="s">
        <v>1</v>
      </c>
      <c r="B140" t="s">
        <v>142</v>
      </c>
      <c r="C140">
        <v>1</v>
      </c>
    </row>
    <row r="141" spans="1:3" x14ac:dyDescent="0.25">
      <c r="A141" t="s">
        <v>1</v>
      </c>
      <c r="B141" t="s">
        <v>143</v>
      </c>
      <c r="C141">
        <v>2</v>
      </c>
    </row>
    <row r="142" spans="1:3" x14ac:dyDescent="0.25">
      <c r="A142" t="s">
        <v>1</v>
      </c>
      <c r="B142" t="s">
        <v>144</v>
      </c>
      <c r="C142">
        <v>3</v>
      </c>
    </row>
    <row r="143" spans="1:3" x14ac:dyDescent="0.25">
      <c r="A143" t="s">
        <v>1</v>
      </c>
      <c r="B143" t="s">
        <v>145</v>
      </c>
      <c r="C143">
        <v>8</v>
      </c>
    </row>
    <row r="144" spans="1:3" x14ac:dyDescent="0.25">
      <c r="A144" t="s">
        <v>1</v>
      </c>
      <c r="B144" t="s">
        <v>146</v>
      </c>
      <c r="C144">
        <v>12</v>
      </c>
    </row>
    <row r="145" spans="1:3" x14ac:dyDescent="0.25">
      <c r="A145" t="s">
        <v>1</v>
      </c>
      <c r="B145" t="s">
        <v>147</v>
      </c>
      <c r="C145">
        <v>5</v>
      </c>
    </row>
    <row r="146" spans="1:3" x14ac:dyDescent="0.25">
      <c r="A146" t="s">
        <v>1</v>
      </c>
      <c r="B146" t="s">
        <v>148</v>
      </c>
      <c r="C146">
        <v>3</v>
      </c>
    </row>
    <row r="147" spans="1:3" x14ac:dyDescent="0.25">
      <c r="A147" t="s">
        <v>1</v>
      </c>
      <c r="B147" t="s">
        <v>149</v>
      </c>
      <c r="C147">
        <v>6</v>
      </c>
    </row>
    <row r="148" spans="1:3" x14ac:dyDescent="0.25">
      <c r="A148" t="s">
        <v>1</v>
      </c>
      <c r="B148" t="s">
        <v>150</v>
      </c>
      <c r="C148">
        <v>6</v>
      </c>
    </row>
    <row r="149" spans="1:3" x14ac:dyDescent="0.25">
      <c r="A149" t="s">
        <v>1</v>
      </c>
      <c r="B149" t="s">
        <v>151</v>
      </c>
      <c r="C149">
        <v>3</v>
      </c>
    </row>
    <row r="150" spans="1:3" x14ac:dyDescent="0.25">
      <c r="A150" t="s">
        <v>1</v>
      </c>
      <c r="B150" t="s">
        <v>152</v>
      </c>
      <c r="C150">
        <v>5</v>
      </c>
    </row>
    <row r="151" spans="1:3" x14ac:dyDescent="0.25">
      <c r="A151" t="s">
        <v>2</v>
      </c>
      <c r="B151" t="s">
        <v>153</v>
      </c>
      <c r="C151">
        <v>16</v>
      </c>
    </row>
    <row r="152" spans="1:3" x14ac:dyDescent="0.25">
      <c r="A152" t="s">
        <v>2</v>
      </c>
      <c r="B152" t="s">
        <v>154</v>
      </c>
      <c r="C152">
        <v>12</v>
      </c>
    </row>
    <row r="153" spans="1:3" x14ac:dyDescent="0.25">
      <c r="A153" t="s">
        <v>2</v>
      </c>
      <c r="B153" t="s">
        <v>155</v>
      </c>
      <c r="C153">
        <v>27</v>
      </c>
    </row>
    <row r="154" spans="1:3" x14ac:dyDescent="0.25">
      <c r="A154" t="s">
        <v>2</v>
      </c>
      <c r="B154" t="s">
        <v>156</v>
      </c>
      <c r="C154">
        <v>4</v>
      </c>
    </row>
    <row r="155" spans="1:3" x14ac:dyDescent="0.25">
      <c r="A155" t="s">
        <v>2</v>
      </c>
      <c r="B155" t="s">
        <v>157</v>
      </c>
      <c r="C155">
        <v>34</v>
      </c>
    </row>
    <row r="156" spans="1:3" x14ac:dyDescent="0.25">
      <c r="A156" t="s">
        <v>2</v>
      </c>
      <c r="B156" t="s">
        <v>158</v>
      </c>
      <c r="C156">
        <v>10</v>
      </c>
    </row>
    <row r="157" spans="1:3" x14ac:dyDescent="0.25">
      <c r="A157" t="s">
        <v>2</v>
      </c>
      <c r="B157" t="s">
        <v>159</v>
      </c>
      <c r="C157">
        <v>1</v>
      </c>
    </row>
    <row r="158" spans="1:3" x14ac:dyDescent="0.25">
      <c r="A158" t="s">
        <v>2</v>
      </c>
      <c r="B158" t="s">
        <v>160</v>
      </c>
      <c r="C158">
        <v>1</v>
      </c>
    </row>
    <row r="159" spans="1:3" x14ac:dyDescent="0.25">
      <c r="A159" t="s">
        <v>2</v>
      </c>
      <c r="B159" t="s">
        <v>161</v>
      </c>
      <c r="C159">
        <v>2</v>
      </c>
    </row>
    <row r="160" spans="1:3" x14ac:dyDescent="0.25">
      <c r="A160" t="s">
        <v>2</v>
      </c>
      <c r="B160" t="s">
        <v>162</v>
      </c>
      <c r="C160">
        <v>1</v>
      </c>
    </row>
    <row r="161" spans="1:3" x14ac:dyDescent="0.25">
      <c r="A161" t="s">
        <v>2</v>
      </c>
      <c r="B161" t="s">
        <v>163</v>
      </c>
      <c r="C161">
        <v>1</v>
      </c>
    </row>
    <row r="162" spans="1:3" x14ac:dyDescent="0.25">
      <c r="A162" t="s">
        <v>2</v>
      </c>
      <c r="B162" t="s">
        <v>164</v>
      </c>
      <c r="C162">
        <v>1</v>
      </c>
    </row>
    <row r="163" spans="1:3" x14ac:dyDescent="0.25">
      <c r="A163" t="s">
        <v>2</v>
      </c>
      <c r="B163" t="s">
        <v>165</v>
      </c>
      <c r="C163">
        <v>1</v>
      </c>
    </row>
    <row r="164" spans="1:3" x14ac:dyDescent="0.25">
      <c r="A164" t="s">
        <v>2</v>
      </c>
      <c r="B164" t="s">
        <v>166</v>
      </c>
      <c r="C164">
        <v>6</v>
      </c>
    </row>
    <row r="165" spans="1:3" x14ac:dyDescent="0.25">
      <c r="A165" t="s">
        <v>2</v>
      </c>
      <c r="B165" t="s">
        <v>167</v>
      </c>
      <c r="C165">
        <v>13</v>
      </c>
    </row>
    <row r="166" spans="1:3" x14ac:dyDescent="0.25">
      <c r="A166" t="s">
        <v>2</v>
      </c>
      <c r="B166" t="s">
        <v>168</v>
      </c>
      <c r="C166">
        <v>1</v>
      </c>
    </row>
    <row r="167" spans="1:3" x14ac:dyDescent="0.25">
      <c r="A167" t="s">
        <v>2</v>
      </c>
      <c r="B167" t="s">
        <v>169</v>
      </c>
      <c r="C167">
        <v>2</v>
      </c>
    </row>
    <row r="168" spans="1:3" x14ac:dyDescent="0.25">
      <c r="A168" t="s">
        <v>2</v>
      </c>
      <c r="B168" t="s">
        <v>170</v>
      </c>
      <c r="C168">
        <v>1</v>
      </c>
    </row>
    <row r="169" spans="1:3" x14ac:dyDescent="0.25">
      <c r="A169" t="s">
        <v>2</v>
      </c>
      <c r="B169" t="s">
        <v>171</v>
      </c>
      <c r="C169">
        <v>1</v>
      </c>
    </row>
    <row r="170" spans="1:3" x14ac:dyDescent="0.25">
      <c r="A170" t="s">
        <v>2</v>
      </c>
      <c r="B170" t="s">
        <v>172</v>
      </c>
      <c r="C170">
        <v>1</v>
      </c>
    </row>
    <row r="171" spans="1:3" x14ac:dyDescent="0.25">
      <c r="A171" t="s">
        <v>2</v>
      </c>
      <c r="B171" t="s">
        <v>173</v>
      </c>
      <c r="C171">
        <v>1</v>
      </c>
    </row>
    <row r="172" spans="1:3" x14ac:dyDescent="0.25">
      <c r="A172" t="s">
        <v>2</v>
      </c>
      <c r="B172" t="s">
        <v>174</v>
      </c>
      <c r="C172">
        <v>5</v>
      </c>
    </row>
    <row r="173" spans="1:3" x14ac:dyDescent="0.25">
      <c r="A173" t="s">
        <v>2</v>
      </c>
      <c r="B173" t="s">
        <v>175</v>
      </c>
      <c r="C173">
        <v>1</v>
      </c>
    </row>
    <row r="174" spans="1:3" x14ac:dyDescent="0.25">
      <c r="A174" t="s">
        <v>2</v>
      </c>
      <c r="B174" t="s">
        <v>176</v>
      </c>
      <c r="C174">
        <v>2</v>
      </c>
    </row>
    <row r="175" spans="1:3" x14ac:dyDescent="0.25">
      <c r="A175" t="s">
        <v>2</v>
      </c>
      <c r="B175" t="s">
        <v>177</v>
      </c>
      <c r="C175">
        <v>1</v>
      </c>
    </row>
    <row r="176" spans="1:3" x14ac:dyDescent="0.25">
      <c r="A176" t="s">
        <v>2</v>
      </c>
      <c r="B176" t="s">
        <v>178</v>
      </c>
      <c r="C176">
        <v>5</v>
      </c>
    </row>
    <row r="177" spans="1:3" x14ac:dyDescent="0.25">
      <c r="A177" t="s">
        <v>2</v>
      </c>
      <c r="B177" t="s">
        <v>179</v>
      </c>
      <c r="C177">
        <v>1</v>
      </c>
    </row>
    <row r="178" spans="1:3" x14ac:dyDescent="0.25">
      <c r="A178" t="s">
        <v>2</v>
      </c>
      <c r="B178" t="s">
        <v>180</v>
      </c>
      <c r="C178">
        <v>1</v>
      </c>
    </row>
    <row r="179" spans="1:3" x14ac:dyDescent="0.25">
      <c r="A179" t="s">
        <v>2</v>
      </c>
      <c r="B179" t="s">
        <v>181</v>
      </c>
      <c r="C179">
        <v>1</v>
      </c>
    </row>
    <row r="180" spans="1:3" x14ac:dyDescent="0.25">
      <c r="A180" t="s">
        <v>2</v>
      </c>
      <c r="B180" t="s">
        <v>182</v>
      </c>
      <c r="C180">
        <v>1</v>
      </c>
    </row>
    <row r="181" spans="1:3" x14ac:dyDescent="0.25">
      <c r="A181" t="s">
        <v>2</v>
      </c>
      <c r="B181" t="s">
        <v>183</v>
      </c>
      <c r="C181">
        <v>1</v>
      </c>
    </row>
    <row r="182" spans="1:3" x14ac:dyDescent="0.25">
      <c r="A182" t="s">
        <v>2</v>
      </c>
      <c r="B182" t="s">
        <v>184</v>
      </c>
      <c r="C182">
        <v>3</v>
      </c>
    </row>
    <row r="183" spans="1:3" x14ac:dyDescent="0.25">
      <c r="A183" t="s">
        <v>2</v>
      </c>
      <c r="B183" t="s">
        <v>185</v>
      </c>
      <c r="C183">
        <v>3</v>
      </c>
    </row>
    <row r="184" spans="1:3" x14ac:dyDescent="0.25">
      <c r="A184" t="s">
        <v>2</v>
      </c>
      <c r="B184" t="s">
        <v>186</v>
      </c>
      <c r="C184">
        <v>2</v>
      </c>
    </row>
    <row r="185" spans="1:3" x14ac:dyDescent="0.25">
      <c r="A185" t="s">
        <v>2</v>
      </c>
      <c r="B185" t="s">
        <v>187</v>
      </c>
      <c r="C185">
        <v>3</v>
      </c>
    </row>
    <row r="186" spans="1:3" x14ac:dyDescent="0.25">
      <c r="A186" t="s">
        <v>2</v>
      </c>
      <c r="B186" t="s">
        <v>188</v>
      </c>
      <c r="C186">
        <v>1</v>
      </c>
    </row>
    <row r="187" spans="1:3" x14ac:dyDescent="0.25">
      <c r="A187" t="s">
        <v>2</v>
      </c>
      <c r="B187" t="s">
        <v>189</v>
      </c>
      <c r="C187">
        <v>1</v>
      </c>
    </row>
    <row r="188" spans="1:3" x14ac:dyDescent="0.25">
      <c r="A188" t="s">
        <v>2</v>
      </c>
      <c r="B188" t="s">
        <v>190</v>
      </c>
      <c r="C188">
        <v>1</v>
      </c>
    </row>
    <row r="189" spans="1:3" x14ac:dyDescent="0.25">
      <c r="A189" t="s">
        <v>2</v>
      </c>
      <c r="B189" t="s">
        <v>191</v>
      </c>
      <c r="C189">
        <v>1</v>
      </c>
    </row>
    <row r="190" spans="1:3" x14ac:dyDescent="0.25">
      <c r="A190" t="s">
        <v>2</v>
      </c>
      <c r="B190" t="s">
        <v>192</v>
      </c>
      <c r="C190">
        <v>1</v>
      </c>
    </row>
    <row r="191" spans="1:3" x14ac:dyDescent="0.25">
      <c r="A191" t="s">
        <v>2</v>
      </c>
      <c r="B191" t="s">
        <v>193</v>
      </c>
      <c r="C191">
        <v>1</v>
      </c>
    </row>
    <row r="192" spans="1:3" x14ac:dyDescent="0.25">
      <c r="A192" t="s">
        <v>2</v>
      </c>
      <c r="B192" t="s">
        <v>194</v>
      </c>
      <c r="C192">
        <v>2</v>
      </c>
    </row>
    <row r="193" spans="1:3" x14ac:dyDescent="0.25">
      <c r="A193" t="s">
        <v>2</v>
      </c>
      <c r="B193" t="s">
        <v>195</v>
      </c>
      <c r="C193">
        <v>1</v>
      </c>
    </row>
    <row r="194" spans="1:3" x14ac:dyDescent="0.25">
      <c r="A194" t="s">
        <v>2</v>
      </c>
      <c r="B194" t="s">
        <v>196</v>
      </c>
      <c r="C194">
        <v>2</v>
      </c>
    </row>
    <row r="195" spans="1:3" x14ac:dyDescent="0.25">
      <c r="A195" t="s">
        <v>2</v>
      </c>
      <c r="B195" t="s">
        <v>197</v>
      </c>
      <c r="C195">
        <v>7</v>
      </c>
    </row>
    <row r="196" spans="1:3" x14ac:dyDescent="0.25">
      <c r="A196" t="s">
        <v>2</v>
      </c>
      <c r="B196" t="s">
        <v>198</v>
      </c>
      <c r="C196">
        <v>2</v>
      </c>
    </row>
    <row r="197" spans="1:3" x14ac:dyDescent="0.25">
      <c r="A197" t="s">
        <v>2</v>
      </c>
      <c r="B197" t="s">
        <v>199</v>
      </c>
      <c r="C197">
        <v>1</v>
      </c>
    </row>
    <row r="198" spans="1:3" x14ac:dyDescent="0.25">
      <c r="A198" t="s">
        <v>2</v>
      </c>
      <c r="B198" t="s">
        <v>200</v>
      </c>
      <c r="C198">
        <v>1</v>
      </c>
    </row>
    <row r="199" spans="1:3" x14ac:dyDescent="0.25">
      <c r="A199" t="s">
        <v>2</v>
      </c>
      <c r="B199" t="s">
        <v>201</v>
      </c>
      <c r="C199">
        <v>1</v>
      </c>
    </row>
    <row r="200" spans="1:3" x14ac:dyDescent="0.25">
      <c r="A200" t="s">
        <v>2</v>
      </c>
      <c r="B200" t="s">
        <v>202</v>
      </c>
      <c r="C200">
        <v>5</v>
      </c>
    </row>
    <row r="201" spans="1:3" x14ac:dyDescent="0.25">
      <c r="A201" t="s">
        <v>2</v>
      </c>
      <c r="B201" t="s">
        <v>203</v>
      </c>
      <c r="C201">
        <v>8</v>
      </c>
    </row>
    <row r="202" spans="1:3" x14ac:dyDescent="0.25">
      <c r="A202" t="s">
        <v>2</v>
      </c>
      <c r="B202" t="s">
        <v>204</v>
      </c>
      <c r="C202">
        <v>1</v>
      </c>
    </row>
    <row r="203" spans="1:3" x14ac:dyDescent="0.25">
      <c r="A203" t="s">
        <v>2</v>
      </c>
      <c r="B203" t="s">
        <v>205</v>
      </c>
      <c r="C203">
        <v>2</v>
      </c>
    </row>
    <row r="204" spans="1:3" x14ac:dyDescent="0.25">
      <c r="A204" t="s">
        <v>2</v>
      </c>
      <c r="B204" t="s">
        <v>206</v>
      </c>
      <c r="C204">
        <v>1</v>
      </c>
    </row>
    <row r="205" spans="1:3" x14ac:dyDescent="0.25">
      <c r="A205" t="s">
        <v>2</v>
      </c>
      <c r="B205" t="s">
        <v>207</v>
      </c>
      <c r="C205">
        <v>1</v>
      </c>
    </row>
    <row r="206" spans="1:3" x14ac:dyDescent="0.25">
      <c r="A206" t="s">
        <v>2</v>
      </c>
      <c r="B206" t="s">
        <v>208</v>
      </c>
      <c r="C206">
        <v>1</v>
      </c>
    </row>
    <row r="207" spans="1:3" x14ac:dyDescent="0.25">
      <c r="A207" t="s">
        <v>2</v>
      </c>
      <c r="B207" t="s">
        <v>209</v>
      </c>
      <c r="C207">
        <v>1</v>
      </c>
    </row>
    <row r="208" spans="1:3" x14ac:dyDescent="0.25">
      <c r="A208" t="s">
        <v>2</v>
      </c>
      <c r="B208" t="s">
        <v>210</v>
      </c>
      <c r="C208">
        <v>5</v>
      </c>
    </row>
    <row r="209" spans="1:3" x14ac:dyDescent="0.25">
      <c r="A209" t="s">
        <v>2</v>
      </c>
      <c r="B209" t="s">
        <v>211</v>
      </c>
      <c r="C209">
        <v>2</v>
      </c>
    </row>
    <row r="210" spans="1:3" x14ac:dyDescent="0.25">
      <c r="A210" t="s">
        <v>2</v>
      </c>
      <c r="B210" t="s">
        <v>212</v>
      </c>
      <c r="C210">
        <v>1</v>
      </c>
    </row>
    <row r="211" spans="1:3" x14ac:dyDescent="0.25">
      <c r="A211" t="s">
        <v>2</v>
      </c>
      <c r="B211" t="s">
        <v>213</v>
      </c>
      <c r="C211">
        <v>1</v>
      </c>
    </row>
    <row r="212" spans="1:3" x14ac:dyDescent="0.25">
      <c r="A212" t="s">
        <v>2</v>
      </c>
      <c r="B212" t="s">
        <v>214</v>
      </c>
      <c r="C212">
        <v>1</v>
      </c>
    </row>
    <row r="213" spans="1:3" x14ac:dyDescent="0.25">
      <c r="A213" t="s">
        <v>2</v>
      </c>
      <c r="B213" t="s">
        <v>215</v>
      </c>
      <c r="C213">
        <v>3</v>
      </c>
    </row>
    <row r="214" spans="1:3" x14ac:dyDescent="0.25">
      <c r="A214" t="s">
        <v>2</v>
      </c>
      <c r="B214" t="s">
        <v>216</v>
      </c>
      <c r="C214">
        <v>3</v>
      </c>
    </row>
    <row r="215" spans="1:3" x14ac:dyDescent="0.25">
      <c r="A215" t="s">
        <v>2</v>
      </c>
      <c r="B215" t="s">
        <v>217</v>
      </c>
      <c r="C215">
        <v>1</v>
      </c>
    </row>
    <row r="216" spans="1:3" x14ac:dyDescent="0.25">
      <c r="A216" t="s">
        <v>2</v>
      </c>
      <c r="B216" t="s">
        <v>218</v>
      </c>
      <c r="C216">
        <v>1</v>
      </c>
    </row>
    <row r="217" spans="1:3" x14ac:dyDescent="0.25">
      <c r="A217" t="s">
        <v>2</v>
      </c>
      <c r="B217" t="s">
        <v>219</v>
      </c>
      <c r="C217">
        <v>1</v>
      </c>
    </row>
    <row r="218" spans="1:3" x14ac:dyDescent="0.25">
      <c r="A218" t="s">
        <v>2</v>
      </c>
      <c r="B218" t="s">
        <v>220</v>
      </c>
      <c r="C218">
        <v>1</v>
      </c>
    </row>
    <row r="219" spans="1:3" x14ac:dyDescent="0.25">
      <c r="A219" t="s">
        <v>2</v>
      </c>
      <c r="B219" t="s">
        <v>221</v>
      </c>
      <c r="C219">
        <v>1</v>
      </c>
    </row>
    <row r="220" spans="1:3" x14ac:dyDescent="0.25">
      <c r="A220" t="s">
        <v>2</v>
      </c>
      <c r="B220" t="s">
        <v>222</v>
      </c>
      <c r="C220">
        <v>1</v>
      </c>
    </row>
    <row r="221" spans="1:3" x14ac:dyDescent="0.25">
      <c r="A221" t="s">
        <v>2</v>
      </c>
      <c r="B221" t="s">
        <v>223</v>
      </c>
      <c r="C221">
        <v>108</v>
      </c>
    </row>
    <row r="222" spans="1:3" x14ac:dyDescent="0.25">
      <c r="A222" t="s">
        <v>2</v>
      </c>
      <c r="B222" t="s">
        <v>224</v>
      </c>
      <c r="C222">
        <v>41</v>
      </c>
    </row>
    <row r="223" spans="1:3" x14ac:dyDescent="0.25">
      <c r="A223" t="s">
        <v>2</v>
      </c>
      <c r="B223" t="s">
        <v>225</v>
      </c>
      <c r="C223">
        <v>59</v>
      </c>
    </row>
    <row r="224" spans="1:3" x14ac:dyDescent="0.25">
      <c r="A224" t="s">
        <v>2</v>
      </c>
      <c r="B224" t="s">
        <v>226</v>
      </c>
      <c r="C224">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Rapport</vt:lpstr>
      <vt:lpstr>Intermediaire</vt:lpstr>
      <vt:lpstr>Données</vt:lpstr>
    </vt:vector>
  </TitlesOfParts>
  <Company>VWT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 </cp:lastModifiedBy>
  <dcterms:created xsi:type="dcterms:W3CDTF">2016-03-03T08:54:05Z</dcterms:created>
  <dcterms:modified xsi:type="dcterms:W3CDTF">2016-03-03T10:57:06Z</dcterms:modified>
</cp:coreProperties>
</file>