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 a="1"/>
  <c r="M2" i="1" s="1"/>
  <c r="M8" i="1" s="1" a="1"/>
  <c r="M8" i="1" s="1"/>
  <c r="M14" i="1" s="1" a="1"/>
  <c r="M14" i="1" s="1"/>
  <c r="M19" i="1" s="1" a="1"/>
  <c r="M19" i="1" s="1"/>
  <c r="M24" i="1" s="1" a="1"/>
  <c r="M24" i="1" s="1"/>
  <c r="M29" i="1" s="1" a="1"/>
  <c r="M29" i="1" s="1"/>
  <c r="M34" i="1" s="1" a="1"/>
  <c r="M34" i="1" s="1"/>
  <c r="M36" i="1" s="1" a="1"/>
  <c r="M36" i="1" s="1"/>
  <c r="M41" i="1" s="1" a="1"/>
  <c r="M41" i="1" s="1"/>
  <c r="M11" i="1" a="1"/>
  <c r="M11" i="1" s="1"/>
  <c r="M39" i="1" s="1" a="1"/>
  <c r="M39" i="1" s="1"/>
  <c r="M10" i="1" a="1"/>
  <c r="M10" i="1" s="1"/>
  <c r="M21" i="1" s="1" a="1"/>
  <c r="M21" i="1" s="1"/>
  <c r="M31" i="1" s="1" a="1"/>
  <c r="M31" i="1" s="1"/>
  <c r="M38" i="1" s="1" a="1"/>
  <c r="M38" i="1" s="1"/>
  <c r="M9" i="1" a="1"/>
  <c r="M9" i="1" s="1"/>
  <c r="M13" i="1" s="1" a="1"/>
  <c r="M13" i="1" s="1"/>
  <c r="M20" i="1" s="1" a="1"/>
  <c r="M20" i="1" s="1"/>
  <c r="M23" i="1" s="1" a="1"/>
  <c r="M23" i="1" s="1"/>
  <c r="M30" i="1" s="1" a="1"/>
  <c r="M30" i="1" s="1"/>
  <c r="M33" i="1" s="1" a="1"/>
  <c r="M33" i="1" s="1"/>
  <c r="M37" i="1" s="1" a="1"/>
  <c r="M37" i="1" s="1"/>
  <c r="M40" i="1" s="1" a="1"/>
  <c r="M40" i="1" s="1"/>
  <c r="M7" i="1" a="1"/>
  <c r="M7" i="1" s="1"/>
  <c r="M12" i="1" s="1" a="1"/>
  <c r="M12" i="1" s="1"/>
  <c r="M6" i="1" a="1"/>
  <c r="M6" i="1" s="1"/>
  <c r="M18" i="1" s="1" a="1"/>
  <c r="M18" i="1" s="1"/>
  <c r="M28" i="1" s="1" a="1"/>
  <c r="M28" i="1" s="1"/>
  <c r="M35" i="1" s="1" a="1"/>
  <c r="M35" i="1" s="1"/>
  <c r="M5" i="1" a="1"/>
  <c r="M5" i="1" s="1"/>
  <c r="M17" i="1" s="1" a="1"/>
  <c r="M17" i="1" s="1"/>
  <c r="M22" i="1" s="1" a="1"/>
  <c r="M22" i="1" s="1"/>
  <c r="M27" i="1" s="1" a="1"/>
  <c r="M27" i="1" s="1"/>
  <c r="M32" i="1" s="1" a="1"/>
  <c r="M32" i="1" s="1"/>
  <c r="M4" i="1" a="1"/>
  <c r="M4" i="1" s="1"/>
  <c r="M16" i="1" s="1" a="1"/>
  <c r="M16" i="1" s="1"/>
  <c r="M26" i="1" s="1" a="1"/>
  <c r="M26" i="1" s="1"/>
  <c r="M3" i="1" a="1"/>
  <c r="M3" i="1" s="1"/>
  <c r="M15" i="1" s="1" a="1"/>
  <c r="M15" i="1" s="1"/>
  <c r="M25" i="1" s="1" a="1"/>
  <c r="M25" i="1" s="1"/>
</calcChain>
</file>

<file path=xl/sharedStrings.xml><?xml version="1.0" encoding="utf-8"?>
<sst xmlns="http://schemas.openxmlformats.org/spreadsheetml/2006/main" count="142" uniqueCount="33">
  <si>
    <t>Mai</t>
  </si>
  <si>
    <t>heures restantes</t>
  </si>
  <si>
    <t>Juin</t>
  </si>
  <si>
    <t>ma</t>
  </si>
  <si>
    <t>ve</t>
  </si>
  <si>
    <t>me</t>
  </si>
  <si>
    <t>je</t>
  </si>
  <si>
    <t>lu</t>
  </si>
  <si>
    <t>Jour férié</t>
  </si>
  <si>
    <t>Rosaria</t>
  </si>
  <si>
    <t>Pierrre</t>
  </si>
  <si>
    <t>Pierre</t>
  </si>
  <si>
    <t>Claire</t>
  </si>
  <si>
    <t>Philippe</t>
  </si>
  <si>
    <t>Elise</t>
  </si>
  <si>
    <t>Anna</t>
  </si>
  <si>
    <t>Muriel</t>
  </si>
  <si>
    <t>Hugues</t>
  </si>
  <si>
    <t>Kelly</t>
  </si>
  <si>
    <t>Pour le mois de juin :</t>
  </si>
  <si>
    <t>37:00</t>
  </si>
  <si>
    <t>38:30</t>
  </si>
  <si>
    <t>40:00</t>
  </si>
  <si>
    <t>41:30</t>
  </si>
  <si>
    <t>43:00</t>
  </si>
  <si>
    <t>&gt;&gt;&gt;&gt;&gt;</t>
  </si>
  <si>
    <r>
      <t xml:space="preserve">32:30-(14:00-12:30) = </t>
    </r>
    <r>
      <rPr>
        <b/>
        <sz val="11"/>
        <color theme="1"/>
        <rFont val="Calibri"/>
        <family val="2"/>
        <scheme val="minor"/>
      </rPr>
      <t>31:00</t>
    </r>
  </si>
  <si>
    <t>Pour chaque personne, je cherche à calculer automatiquement le nombre d'heures restantes en me référant aux listes de noms du mois précédent et du mois en cours.</t>
  </si>
  <si>
    <r>
      <t xml:space="preserve">Par exemple, </t>
    </r>
    <r>
      <rPr>
        <b/>
        <u/>
        <sz val="11"/>
        <color rgb="FFC00000"/>
        <rFont val="Calibri"/>
        <family val="2"/>
        <scheme val="minor"/>
      </rPr>
      <t>Pierre</t>
    </r>
    <r>
      <rPr>
        <b/>
        <sz val="11"/>
        <color rgb="FFC00000"/>
        <rFont val="Calibri"/>
        <family val="2"/>
        <scheme val="minor"/>
      </rPr>
      <t xml:space="preserve"> en L19</t>
    </r>
    <r>
      <rPr>
        <sz val="11"/>
        <color theme="1"/>
        <rFont val="Calibri"/>
        <family val="2"/>
        <scheme val="minor"/>
      </rPr>
      <t xml:space="preserve"> :</t>
    </r>
  </si>
  <si>
    <r>
      <t>je cherche la dernière occurrence relative à</t>
    </r>
    <r>
      <rPr>
        <b/>
        <sz val="11"/>
        <color theme="1"/>
        <rFont val="Calibri"/>
        <family val="2"/>
        <scheme val="minor"/>
      </rPr>
      <t xml:space="preserve"> Pierre</t>
    </r>
    <r>
      <rPr>
        <sz val="11"/>
        <color theme="1"/>
        <rFont val="Calibri"/>
        <family val="2"/>
        <scheme val="minor"/>
      </rPr>
      <t xml:space="preserve"> (</t>
    </r>
    <r>
      <rPr>
        <b/>
        <sz val="11"/>
        <color rgb="FFC00000"/>
        <rFont val="Calibri"/>
        <family val="2"/>
        <scheme val="minor"/>
      </rPr>
      <t>L14</t>
    </r>
    <r>
      <rPr>
        <sz val="11"/>
        <color theme="1"/>
        <rFont val="Calibri"/>
        <family val="2"/>
        <scheme val="minor"/>
      </rPr>
      <t>) afin de connaître le nombre d'heures restantes à ce moment-là (</t>
    </r>
    <r>
      <rPr>
        <b/>
        <sz val="11"/>
        <color rgb="FFC00000"/>
        <rFont val="Calibri"/>
        <family val="2"/>
        <scheme val="minor"/>
      </rPr>
      <t>M14</t>
    </r>
    <r>
      <rPr>
        <sz val="11"/>
        <color theme="1"/>
        <rFont val="Calibri"/>
        <family val="2"/>
        <scheme val="minor"/>
      </rPr>
      <t>), puis je veux déduire de ce nombre (</t>
    </r>
    <r>
      <rPr>
        <b/>
        <sz val="11"/>
        <color rgb="FFC00000"/>
        <rFont val="Calibri"/>
        <family val="2"/>
        <scheme val="minor"/>
      </rPr>
      <t>M14</t>
    </r>
    <r>
      <rPr>
        <sz val="11"/>
        <color theme="1"/>
        <rFont val="Calibri"/>
        <family val="2"/>
        <scheme val="minor"/>
      </rPr>
      <t>) la différence entre l'heure de fin (</t>
    </r>
    <r>
      <rPr>
        <b/>
        <sz val="11"/>
        <color rgb="FFC00000"/>
        <rFont val="Calibri"/>
        <family val="2"/>
        <scheme val="minor"/>
      </rPr>
      <t>K19</t>
    </r>
    <r>
      <rPr>
        <sz val="11"/>
        <color theme="1"/>
        <rFont val="Calibri"/>
        <family val="2"/>
        <scheme val="minor"/>
      </rPr>
      <t>) et l'heure de début (</t>
    </r>
    <r>
      <rPr>
        <b/>
        <sz val="11"/>
        <color rgb="FFC00000"/>
        <rFont val="Calibri"/>
        <family val="2"/>
        <scheme val="minor"/>
      </rPr>
      <t>J19</t>
    </r>
    <r>
      <rPr>
        <sz val="11"/>
        <color theme="1"/>
        <rFont val="Calibri"/>
        <family val="2"/>
        <scheme val="minor"/>
      </rPr>
      <t>).</t>
    </r>
  </si>
  <si>
    <r>
      <t xml:space="preserve">dernière occurrence de </t>
    </r>
    <r>
      <rPr>
        <b/>
        <sz val="11"/>
        <color theme="1"/>
        <rFont val="Calibri"/>
        <family val="2"/>
        <scheme val="minor"/>
      </rPr>
      <t>Pierre</t>
    </r>
    <r>
      <rPr>
        <sz val="11"/>
        <color theme="1"/>
        <rFont val="Calibri"/>
        <family val="2"/>
        <scheme val="minor"/>
      </rPr>
      <t xml:space="preserve"> avant L19 : c'est le 08/06 en </t>
    </r>
    <r>
      <rPr>
        <b/>
        <sz val="11"/>
        <color theme="1"/>
        <rFont val="Calibri"/>
        <family val="2"/>
        <scheme val="minor"/>
      </rPr>
      <t>L14</t>
    </r>
  </si>
  <si>
    <r>
      <t>Après le cours du 08/06, il reste 32h30 (</t>
    </r>
    <r>
      <rPr>
        <b/>
        <sz val="11"/>
        <color theme="1"/>
        <rFont val="Calibri"/>
        <family val="2"/>
        <scheme val="minor"/>
      </rPr>
      <t>M14</t>
    </r>
    <r>
      <rPr>
        <sz val="11"/>
        <color theme="1"/>
        <rFont val="Calibri"/>
        <family val="2"/>
        <scheme val="minor"/>
      </rPr>
      <t>)</t>
    </r>
  </si>
  <si>
    <r>
      <t xml:space="preserve">Calcul du temps restant : </t>
    </r>
    <r>
      <rPr>
        <b/>
        <sz val="11"/>
        <color theme="1"/>
        <rFont val="Calibri"/>
        <family val="2"/>
        <scheme val="minor"/>
      </rPr>
      <t>M14-(K19-J19)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</si>
</sst>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h]&quot;h&quot;:mm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color theme="8" tint="-0.249977111117893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9"/>
      <color theme="8" tint="-0.249977111117893"/>
      <name val="Calibri"/>
      <family val="2"/>
      <scheme val="minor"/>
    </font>
    <font>
      <sz val="11"/>
      <name val="Calibri"/>
      <family val="2"/>
      <scheme val="minor"/>
    </font>
    <font>
      <sz val="10.5"/>
      <color theme="0"/>
      <name val="Calibri"/>
      <family val="2"/>
      <scheme val="minor"/>
    </font>
    <font>
      <sz val="10.5"/>
      <name val="Calibri"/>
      <family val="2"/>
      <scheme val="minor"/>
    </font>
    <font>
      <b/>
      <sz val="10.5"/>
      <color rgb="FFC00000"/>
      <name val="Calibri"/>
      <family val="2"/>
      <scheme val="minor"/>
    </font>
    <font>
      <sz val="14"/>
      <color rgb="FF222222"/>
      <name val="Arial"/>
      <family val="2"/>
    </font>
    <font>
      <u/>
      <sz val="11"/>
      <color theme="1"/>
      <name val="Calibri"/>
      <family val="2"/>
      <scheme val="minor"/>
    </font>
    <font>
      <b/>
      <u/>
      <sz val="11"/>
      <color rgb="FFC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E2144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6EB945"/>
        <bgColor indexed="64"/>
      </patternFill>
    </fill>
    <fill>
      <patternFill patternType="solid">
        <fgColor rgb="FF1E70BA"/>
        <bgColor indexed="64"/>
      </patternFill>
    </fill>
    <fill>
      <patternFill patternType="solid">
        <fgColor rgb="FFE69826"/>
        <bgColor indexed="64"/>
      </patternFill>
    </fill>
    <fill>
      <patternFill patternType="solid">
        <fgColor rgb="FF28CE48"/>
        <bgColor indexed="64"/>
      </patternFill>
    </fill>
    <fill>
      <patternFill patternType="solid">
        <fgColor rgb="FFFF9966"/>
        <bgColor indexed="64"/>
      </patternFill>
    </fill>
  </fills>
  <borders count="77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ck">
        <color auto="1"/>
      </right>
      <top/>
      <bottom style="thin">
        <color indexed="64"/>
      </bottom>
      <diagonal/>
    </border>
    <border>
      <left style="thick">
        <color auto="1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 style="thin">
        <color indexed="64"/>
      </left>
      <right style="thin">
        <color theme="2" tint="-0.24994659260841701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ck">
        <color indexed="64"/>
      </bottom>
      <diagonal/>
    </border>
    <border>
      <left style="thin">
        <color indexed="64"/>
      </left>
      <right style="thin">
        <color theme="2" tint="-0.24994659260841701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ck">
        <color auto="1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theme="2" tint="-0.24994659260841701"/>
      </right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thick">
        <color auto="1"/>
      </right>
      <top/>
      <bottom style="double">
        <color indexed="64"/>
      </bottom>
      <diagonal/>
    </border>
    <border>
      <left style="thin">
        <color indexed="64"/>
      </left>
      <right style="thin">
        <color theme="2" tint="-0.24994659260841701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ck">
        <color auto="1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theme="0" tint="-0.34998626667073579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ck">
        <color auto="1"/>
      </right>
      <top/>
      <bottom/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/>
      <bottom style="double">
        <color indexed="64"/>
      </bottom>
      <diagonal/>
    </border>
    <border>
      <left style="thin">
        <color indexed="64"/>
      </left>
      <right style="thick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theme="0" tint="-0.34998626667073579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auto="1"/>
      </bottom>
      <diagonal/>
    </border>
    <border>
      <left style="thin">
        <color indexed="64"/>
      </left>
      <right/>
      <top style="thick">
        <color indexed="64"/>
      </top>
      <bottom style="double">
        <color indexed="64"/>
      </bottom>
      <diagonal/>
    </border>
    <border>
      <left/>
      <right/>
      <top style="thick">
        <color indexed="64"/>
      </top>
      <bottom style="double">
        <color indexed="64"/>
      </bottom>
      <diagonal/>
    </border>
    <border>
      <left/>
      <right style="thick">
        <color auto="1"/>
      </right>
      <top style="thick">
        <color indexed="64"/>
      </top>
      <bottom style="double">
        <color indexed="64"/>
      </bottom>
      <diagonal/>
    </border>
    <border>
      <left/>
      <right style="thick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theme="2" tint="-0.24994659260841701"/>
      </right>
      <top style="thin">
        <color indexed="64"/>
      </top>
      <bottom style="double">
        <color indexed="64"/>
      </bottom>
      <diagonal/>
    </border>
    <border>
      <left/>
      <right style="thick">
        <color auto="1"/>
      </right>
      <top style="thin">
        <color indexed="64"/>
      </top>
      <bottom style="double">
        <color indexed="64"/>
      </bottom>
      <diagonal/>
    </border>
    <border>
      <left style="thick">
        <color auto="1"/>
      </left>
      <right style="thin">
        <color indexed="64"/>
      </right>
      <top style="double">
        <color indexed="64"/>
      </top>
      <bottom style="thick">
        <color indexed="64"/>
      </bottom>
      <diagonal/>
    </border>
    <border>
      <left style="thin">
        <color indexed="64"/>
      </left>
      <right style="thin">
        <color theme="2" tint="-0.24994659260841701"/>
      </right>
      <top style="double">
        <color indexed="64"/>
      </top>
      <bottom style="thick">
        <color auto="1"/>
      </bottom>
      <diagonal/>
    </border>
    <border>
      <left/>
      <right style="thin">
        <color indexed="64"/>
      </right>
      <top style="double">
        <color indexed="64"/>
      </top>
      <bottom style="thick">
        <color indexed="64"/>
      </bottom>
      <diagonal/>
    </border>
    <border>
      <left/>
      <right style="thick">
        <color auto="1"/>
      </right>
      <top style="double">
        <color indexed="64"/>
      </top>
      <bottom style="thick">
        <color indexed="64"/>
      </bottom>
      <diagonal/>
    </border>
    <border>
      <left style="thin">
        <color indexed="64"/>
      </left>
      <right style="thick">
        <color auto="1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 style="double">
        <color indexed="64"/>
      </top>
      <bottom style="thick">
        <color indexed="64"/>
      </bottom>
      <diagonal/>
    </border>
    <border>
      <left style="thin">
        <color indexed="64"/>
      </left>
      <right style="thick">
        <color auto="1"/>
      </right>
      <top style="double">
        <color indexed="64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ck">
        <color indexed="64"/>
      </top>
      <bottom style="double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ck">
        <color indexed="64"/>
      </top>
      <bottom style="double">
        <color indexed="64"/>
      </bottom>
      <diagonal/>
    </border>
    <border>
      <left/>
      <right style="thin">
        <color indexed="64"/>
      </right>
      <top style="thick">
        <color indexed="64"/>
      </top>
      <bottom style="double">
        <color indexed="64"/>
      </bottom>
      <diagonal/>
    </border>
    <border>
      <left style="thin">
        <color indexed="64"/>
      </left>
      <right style="thin">
        <color theme="2" tint="-0.24994659260841701"/>
      </right>
      <top style="thin">
        <color indexed="64"/>
      </top>
      <bottom style="thin">
        <color indexed="64"/>
      </bottom>
      <diagonal/>
    </border>
    <border>
      <left/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theme="0" tint="-0.34998626667073579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4" fillId="0" borderId="4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20" fontId="8" fillId="0" borderId="9" xfId="0" applyNumberFormat="1" applyFont="1" applyFill="1" applyBorder="1" applyAlignment="1">
      <alignment horizontal="center" vertical="center"/>
    </xf>
    <xf numFmtId="20" fontId="8" fillId="0" borderId="10" xfId="0" applyNumberFormat="1" applyFont="1" applyFill="1" applyBorder="1" applyAlignment="1">
      <alignment horizontal="center" vertical="center"/>
    </xf>
    <xf numFmtId="20" fontId="8" fillId="0" borderId="18" xfId="0" applyNumberFormat="1" applyFont="1" applyFill="1" applyBorder="1" applyAlignment="1">
      <alignment horizontal="center" vertical="center"/>
    </xf>
    <xf numFmtId="20" fontId="8" fillId="0" borderId="19" xfId="0" applyNumberFormat="1" applyFont="1" applyFill="1" applyBorder="1" applyAlignment="1">
      <alignment horizontal="center" vertical="center"/>
    </xf>
    <xf numFmtId="0" fontId="10" fillId="5" borderId="20" xfId="0" applyFont="1" applyFill="1" applyBorder="1" applyAlignment="1">
      <alignment vertical="center"/>
    </xf>
    <xf numFmtId="20" fontId="8" fillId="0" borderId="22" xfId="0" applyNumberFormat="1" applyFont="1" applyFill="1" applyBorder="1" applyAlignment="1">
      <alignment horizontal="center" vertical="center"/>
    </xf>
    <xf numFmtId="20" fontId="8" fillId="0" borderId="23" xfId="0" applyNumberFormat="1" applyFont="1" applyFill="1" applyBorder="1" applyAlignment="1">
      <alignment horizontal="center" vertical="center"/>
    </xf>
    <xf numFmtId="0" fontId="10" fillId="6" borderId="24" xfId="0" applyFont="1" applyFill="1" applyBorder="1" applyAlignment="1">
      <alignment vertical="center"/>
    </xf>
    <xf numFmtId="20" fontId="8" fillId="0" borderId="28" xfId="0" applyNumberFormat="1" applyFont="1" applyFill="1" applyBorder="1" applyAlignment="1">
      <alignment horizontal="center" vertical="center"/>
    </xf>
    <xf numFmtId="20" fontId="8" fillId="0" borderId="29" xfId="0" applyNumberFormat="1" applyFont="1" applyFill="1" applyBorder="1" applyAlignment="1">
      <alignment horizontal="center" vertical="center"/>
    </xf>
    <xf numFmtId="20" fontId="8" fillId="0" borderId="31" xfId="0" applyNumberFormat="1" applyFont="1" applyFill="1" applyBorder="1" applyAlignment="1">
      <alignment horizontal="center" vertical="center"/>
    </xf>
    <xf numFmtId="20" fontId="8" fillId="0" borderId="32" xfId="0" applyNumberFormat="1" applyFont="1" applyFill="1" applyBorder="1" applyAlignment="1">
      <alignment horizontal="center" vertical="center"/>
    </xf>
    <xf numFmtId="0" fontId="1" fillId="0" borderId="35" xfId="0" applyFont="1" applyFill="1" applyBorder="1" applyAlignment="1">
      <alignment horizontal="center" vertical="center"/>
    </xf>
    <xf numFmtId="14" fontId="5" fillId="0" borderId="36" xfId="0" applyNumberFormat="1" applyFont="1" applyFill="1" applyBorder="1" applyAlignment="1">
      <alignment horizontal="center" vertical="center"/>
    </xf>
    <xf numFmtId="20" fontId="8" fillId="0" borderId="37" xfId="0" applyNumberFormat="1" applyFont="1" applyFill="1" applyBorder="1" applyAlignment="1">
      <alignment horizontal="center" vertical="center"/>
    </xf>
    <xf numFmtId="20" fontId="8" fillId="0" borderId="38" xfId="0" applyNumberFormat="1" applyFont="1" applyFill="1" applyBorder="1" applyAlignment="1">
      <alignment horizontal="center" vertical="center"/>
    </xf>
    <xf numFmtId="20" fontId="8" fillId="0" borderId="41" xfId="0" applyNumberFormat="1" applyFont="1" applyFill="1" applyBorder="1" applyAlignment="1">
      <alignment horizontal="center" vertical="center"/>
    </xf>
    <xf numFmtId="0" fontId="10" fillId="6" borderId="11" xfId="0" applyFont="1" applyFill="1" applyBorder="1" applyAlignment="1">
      <alignment vertical="center"/>
    </xf>
    <xf numFmtId="20" fontId="8" fillId="0" borderId="43" xfId="0" applyNumberFormat="1" applyFont="1" applyFill="1" applyBorder="1" applyAlignment="1">
      <alignment horizontal="center" vertical="center"/>
    </xf>
    <xf numFmtId="20" fontId="8" fillId="0" borderId="45" xfId="0" applyNumberFormat="1" applyFont="1" applyFill="1" applyBorder="1" applyAlignment="1">
      <alignment horizontal="center" vertical="center"/>
    </xf>
    <xf numFmtId="20" fontId="8" fillId="0" borderId="47" xfId="0" applyNumberFormat="1" applyFont="1" applyFill="1" applyBorder="1" applyAlignment="1">
      <alignment horizontal="center" vertical="center"/>
    </xf>
    <xf numFmtId="0" fontId="10" fillId="6" borderId="39" xfId="0" applyFont="1" applyFill="1" applyBorder="1" applyAlignment="1">
      <alignment vertical="center"/>
    </xf>
    <xf numFmtId="20" fontId="8" fillId="0" borderId="40" xfId="0" applyNumberFormat="1" applyFont="1" applyFill="1" applyBorder="1" applyAlignment="1">
      <alignment horizontal="center" vertical="center"/>
    </xf>
    <xf numFmtId="20" fontId="8" fillId="0" borderId="48" xfId="0" applyNumberFormat="1" applyFont="1" applyFill="1" applyBorder="1" applyAlignment="1">
      <alignment horizontal="center" vertical="center"/>
    </xf>
    <xf numFmtId="20" fontId="8" fillId="0" borderId="49" xfId="0" applyNumberFormat="1" applyFont="1" applyFill="1" applyBorder="1" applyAlignment="1">
      <alignment horizontal="center" vertical="center"/>
    </xf>
    <xf numFmtId="20" fontId="8" fillId="0" borderId="50" xfId="0" applyNumberFormat="1" applyFont="1" applyFill="1" applyBorder="1" applyAlignment="1">
      <alignment horizontal="center" vertical="center"/>
    </xf>
    <xf numFmtId="0" fontId="10" fillId="6" borderId="51" xfId="0" applyFont="1" applyFill="1" applyBorder="1" applyAlignment="1">
      <alignment vertical="center"/>
    </xf>
    <xf numFmtId="20" fontId="8" fillId="0" borderId="52" xfId="0" applyNumberFormat="1" applyFont="1" applyFill="1" applyBorder="1" applyAlignment="1">
      <alignment horizontal="center" vertical="center"/>
    </xf>
    <xf numFmtId="0" fontId="10" fillId="5" borderId="53" xfId="0" applyFont="1" applyFill="1" applyBorder="1" applyAlignment="1">
      <alignment vertical="center"/>
    </xf>
    <xf numFmtId="0" fontId="1" fillId="0" borderId="7" xfId="0" applyFont="1" applyFill="1" applyBorder="1" applyAlignment="1">
      <alignment horizontal="center" vertical="center"/>
    </xf>
    <xf numFmtId="14" fontId="5" fillId="0" borderId="8" xfId="0" applyNumberFormat="1" applyFont="1" applyFill="1" applyBorder="1" applyAlignment="1">
      <alignment horizontal="center" vertical="center"/>
    </xf>
    <xf numFmtId="0" fontId="10" fillId="6" borderId="57" xfId="0" applyFont="1" applyFill="1" applyBorder="1" applyAlignment="1">
      <alignment vertical="center"/>
    </xf>
    <xf numFmtId="20" fontId="8" fillId="0" borderId="58" xfId="0" applyNumberFormat="1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14" fontId="5" fillId="0" borderId="34" xfId="0" applyNumberFormat="1" applyFont="1" applyFill="1" applyBorder="1" applyAlignment="1">
      <alignment horizontal="center" vertical="center"/>
    </xf>
    <xf numFmtId="0" fontId="10" fillId="11" borderId="14" xfId="0" applyFont="1" applyFill="1" applyBorder="1" applyAlignment="1">
      <alignment vertical="center" wrapText="1"/>
    </xf>
    <xf numFmtId="14" fontId="5" fillId="0" borderId="13" xfId="0" applyNumberFormat="1" applyFont="1" applyFill="1" applyBorder="1" applyAlignment="1">
      <alignment horizontal="center" vertical="center"/>
    </xf>
    <xf numFmtId="0" fontId="1" fillId="0" borderId="60" xfId="0" applyFont="1" applyFill="1" applyBorder="1" applyAlignment="1">
      <alignment horizontal="center" vertical="center"/>
    </xf>
    <xf numFmtId="14" fontId="5" fillId="0" borderId="21" xfId="0" applyNumberFormat="1" applyFont="1" applyFill="1" applyBorder="1" applyAlignment="1">
      <alignment horizontal="center" vertical="center"/>
    </xf>
    <xf numFmtId="20" fontId="8" fillId="0" borderId="61" xfId="0" applyNumberFormat="1" applyFont="1" applyFill="1" applyBorder="1" applyAlignment="1">
      <alignment horizontal="center" vertical="center"/>
    </xf>
    <xf numFmtId="20" fontId="8" fillId="0" borderId="62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14" fontId="5" fillId="0" borderId="6" xfId="0" applyNumberFormat="1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0" fillId="6" borderId="66" xfId="0" applyFont="1" applyFill="1" applyBorder="1" applyAlignment="1">
      <alignment vertical="center"/>
    </xf>
    <xf numFmtId="0" fontId="0" fillId="0" borderId="6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20" fontId="8" fillId="0" borderId="67" xfId="0" applyNumberFormat="1" applyFont="1" applyFill="1" applyBorder="1" applyAlignment="1">
      <alignment horizontal="center" vertical="center"/>
    </xf>
    <xf numFmtId="0" fontId="12" fillId="0" borderId="0" xfId="0" applyFont="1"/>
    <xf numFmtId="0" fontId="1" fillId="0" borderId="16" xfId="0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14" fontId="5" fillId="0" borderId="26" xfId="0" applyNumberFormat="1" applyFont="1" applyFill="1" applyBorder="1" applyAlignment="1">
      <alignment horizontal="center" vertical="center"/>
    </xf>
    <xf numFmtId="14" fontId="5" fillId="0" borderId="17" xfId="0" applyNumberFormat="1" applyFont="1" applyFill="1" applyBorder="1" applyAlignment="1">
      <alignment horizontal="center" vertical="center"/>
    </xf>
    <xf numFmtId="20" fontId="8" fillId="0" borderId="70" xfId="0" applyNumberFormat="1" applyFont="1" applyFill="1" applyBorder="1" applyAlignment="1">
      <alignment horizontal="center" vertical="center"/>
    </xf>
    <xf numFmtId="20" fontId="8" fillId="0" borderId="71" xfId="0" applyNumberFormat="1" applyFont="1" applyFill="1" applyBorder="1" applyAlignment="1">
      <alignment horizontal="center" vertical="center"/>
    </xf>
    <xf numFmtId="0" fontId="10" fillId="6" borderId="69" xfId="0" applyFont="1" applyFill="1" applyBorder="1" applyAlignment="1">
      <alignment vertical="center"/>
    </xf>
    <xf numFmtId="0" fontId="10" fillId="0" borderId="39" xfId="0" applyFont="1" applyFill="1" applyBorder="1" applyAlignment="1">
      <alignment vertical="center"/>
    </xf>
    <xf numFmtId="20" fontId="8" fillId="0" borderId="72" xfId="0" applyNumberFormat="1" applyFont="1" applyFill="1" applyBorder="1" applyAlignment="1">
      <alignment horizontal="center" vertical="center"/>
    </xf>
    <xf numFmtId="0" fontId="9" fillId="8" borderId="42" xfId="0" applyFont="1" applyFill="1" applyBorder="1" applyAlignment="1">
      <alignment vertical="center"/>
    </xf>
    <xf numFmtId="0" fontId="9" fillId="3" borderId="44" xfId="0" applyFont="1" applyFill="1" applyBorder="1" applyAlignment="1">
      <alignment vertical="center"/>
    </xf>
    <xf numFmtId="0" fontId="9" fillId="3" borderId="42" xfId="0" applyFont="1" applyFill="1" applyBorder="1" applyAlignment="1">
      <alignment vertical="center"/>
    </xf>
    <xf numFmtId="0" fontId="10" fillId="4" borderId="14" xfId="0" applyFont="1" applyFill="1" applyBorder="1" applyAlignment="1">
      <alignment vertical="center"/>
    </xf>
    <xf numFmtId="0" fontId="10" fillId="7" borderId="51" xfId="0" applyFont="1" applyFill="1" applyBorder="1" applyAlignment="1">
      <alignment vertical="center"/>
    </xf>
    <xf numFmtId="0" fontId="9" fillId="8" borderId="68" xfId="0" applyFont="1" applyFill="1" applyBorder="1" applyAlignment="1">
      <alignment vertical="center"/>
    </xf>
    <xf numFmtId="0" fontId="10" fillId="4" borderId="68" xfId="0" applyFont="1" applyFill="1" applyBorder="1" applyAlignment="1">
      <alignment vertical="center"/>
    </xf>
    <xf numFmtId="0" fontId="9" fillId="3" borderId="11" xfId="0" applyFont="1" applyFill="1" applyBorder="1" applyAlignment="1">
      <alignment vertical="center"/>
    </xf>
    <xf numFmtId="0" fontId="10" fillId="7" borderId="30" xfId="0" applyFont="1" applyFill="1" applyBorder="1" applyAlignment="1">
      <alignment vertical="center"/>
    </xf>
    <xf numFmtId="0" fontId="9" fillId="8" borderId="33" xfId="0" applyFont="1" applyFill="1" applyBorder="1" applyAlignment="1">
      <alignment vertical="center"/>
    </xf>
    <xf numFmtId="0" fontId="9" fillId="3" borderId="73" xfId="0" applyFont="1" applyFill="1" applyBorder="1" applyAlignment="1">
      <alignment vertical="center"/>
    </xf>
    <xf numFmtId="0" fontId="9" fillId="3" borderId="33" xfId="0" applyFont="1" applyFill="1" applyBorder="1" applyAlignment="1">
      <alignment vertical="center"/>
    </xf>
    <xf numFmtId="0" fontId="10" fillId="7" borderId="59" xfId="0" applyFont="1" applyFill="1" applyBorder="1" applyAlignment="1">
      <alignment vertical="center"/>
    </xf>
    <xf numFmtId="0" fontId="9" fillId="3" borderId="63" xfId="0" applyFont="1" applyFill="1" applyBorder="1" applyAlignment="1">
      <alignment vertical="center"/>
    </xf>
    <xf numFmtId="0" fontId="10" fillId="9" borderId="39" xfId="0" applyFont="1" applyFill="1" applyBorder="1" applyAlignment="1">
      <alignment vertical="center"/>
    </xf>
    <xf numFmtId="0" fontId="10" fillId="9" borderId="42" xfId="0" applyFont="1" applyFill="1" applyBorder="1" applyAlignment="1">
      <alignment vertical="center"/>
    </xf>
    <xf numFmtId="0" fontId="10" fillId="10" borderId="46" xfId="0" applyFont="1" applyFill="1" applyBorder="1" applyAlignment="1">
      <alignment vertical="center"/>
    </xf>
    <xf numFmtId="0" fontId="7" fillId="0" borderId="75" xfId="0" applyFont="1" applyBorder="1" applyAlignment="1">
      <alignment vertical="center"/>
    </xf>
    <xf numFmtId="0" fontId="7" fillId="0" borderId="75" xfId="0" applyFont="1" applyFill="1" applyBorder="1" applyAlignment="1">
      <alignment vertical="center"/>
    </xf>
    <xf numFmtId="20" fontId="8" fillId="0" borderId="76" xfId="0" applyNumberFormat="1" applyFont="1" applyFill="1" applyBorder="1" applyAlignment="1">
      <alignment horizontal="center" vertical="center"/>
    </xf>
    <xf numFmtId="0" fontId="9" fillId="8" borderId="64" xfId="0" applyFont="1" applyFill="1" applyBorder="1" applyAlignment="1">
      <alignment vertical="center"/>
    </xf>
    <xf numFmtId="0" fontId="10" fillId="11" borderId="46" xfId="0" applyFont="1" applyFill="1" applyBorder="1" applyAlignment="1">
      <alignment vertical="center" wrapText="1"/>
    </xf>
    <xf numFmtId="0" fontId="9" fillId="8" borderId="46" xfId="0" applyFont="1" applyFill="1" applyBorder="1" applyAlignment="1">
      <alignment vertical="center"/>
    </xf>
    <xf numFmtId="20" fontId="7" fillId="0" borderId="74" xfId="0" applyNumberFormat="1" applyFont="1" applyBorder="1" applyAlignment="1">
      <alignment vertical="center"/>
    </xf>
    <xf numFmtId="20" fontId="7" fillId="0" borderId="75" xfId="0" applyNumberFormat="1" applyFont="1" applyBorder="1" applyAlignment="1">
      <alignment vertical="center"/>
    </xf>
    <xf numFmtId="20" fontId="7" fillId="0" borderId="75" xfId="0" applyNumberFormat="1" applyFont="1" applyFill="1" applyBorder="1" applyAlignment="1">
      <alignment vertical="center"/>
    </xf>
    <xf numFmtId="49" fontId="7" fillId="0" borderId="75" xfId="0" applyNumberFormat="1" applyFont="1" applyFill="1" applyBorder="1" applyAlignment="1">
      <alignment horizontal="right" vertical="center"/>
    </xf>
    <xf numFmtId="0" fontId="13" fillId="0" borderId="0" xfId="0" applyFont="1"/>
    <xf numFmtId="0" fontId="0" fillId="0" borderId="0" xfId="0" applyAlignment="1">
      <alignment horizontal="left" wrapText="1"/>
    </xf>
    <xf numFmtId="14" fontId="5" fillId="0" borderId="13" xfId="0" applyNumberFormat="1" applyFont="1" applyFill="1" applyBorder="1" applyAlignment="1">
      <alignment horizontal="center" vertical="center"/>
    </xf>
    <xf numFmtId="14" fontId="5" fillId="0" borderId="26" xfId="0" applyNumberFormat="1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12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27" xfId="0" applyFont="1" applyFill="1" applyBorder="1" applyAlignment="1">
      <alignment horizontal="center" vertical="center"/>
    </xf>
    <xf numFmtId="14" fontId="5" fillId="0" borderId="6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14" fontId="5" fillId="0" borderId="17" xfId="0" applyNumberFormat="1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14" fontId="5" fillId="0" borderId="65" xfId="0" applyNumberFormat="1" applyFont="1" applyFill="1" applyBorder="1" applyAlignment="1">
      <alignment horizontal="center" vertical="center"/>
    </xf>
    <xf numFmtId="14" fontId="5" fillId="0" borderId="29" xfId="0" applyNumberFormat="1" applyFont="1" applyFill="1" applyBorder="1" applyAlignment="1">
      <alignment horizontal="center" vertical="center"/>
    </xf>
    <xf numFmtId="14" fontId="5" fillId="0" borderId="8" xfId="0" applyNumberFormat="1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1" fillId="0" borderId="54" xfId="0" applyFont="1" applyFill="1" applyBorder="1" applyAlignment="1">
      <alignment horizontal="center" vertical="center"/>
    </xf>
    <xf numFmtId="0" fontId="11" fillId="0" borderId="55" xfId="0" applyFont="1" applyFill="1" applyBorder="1" applyAlignment="1">
      <alignment horizontal="center" vertical="center"/>
    </xf>
    <xf numFmtId="0" fontId="11" fillId="0" borderId="5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166" fontId="7" fillId="0" borderId="75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ogle.fr/imgres?imgurl=https://image.winudf.com/v2/image/Y29tLmF0ZW50ZXJ0YWlubWVudC5mcmVuY2hjb252ZXJzYXRpb25faWNvbl8xNTIxMzQxNjg3XzAxMw/icon.png?w%3D170%26fakeurl%3D1%26type%3D.png&amp;imgrefurl=https://apkpure.com/french-conversation/com.atentertainment.frenchconversation&amp;docid=ITFSlOoTIaS5EM&amp;tbnid=jClVChonsMNyxM:&amp;vet=10ahUKEwifnvb0jNXaAhXFyaQKHbXSCu4QMwg5KAAwAA..i&amp;w=170&amp;h=170&amp;bih=930&amp;biw=1920&amp;q=app%20500%20French%20conversation&amp;ved=0ahUKEwifnvb0jNXaAhXFyaQKHbXSCu4QMwg5KAAwAA&amp;iact=mrc&amp;uact=8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44</xdr:row>
      <xdr:rowOff>0</xdr:rowOff>
    </xdr:from>
    <xdr:to>
      <xdr:col>6</xdr:col>
      <xdr:colOff>304800</xdr:colOff>
      <xdr:row>45</xdr:row>
      <xdr:rowOff>133350</xdr:rowOff>
    </xdr:to>
    <xdr:sp macro="" textlink="">
      <xdr:nvSpPr>
        <xdr:cNvPr id="2" name="jClVChonsMNyxM:" descr="Résultat de recherche d'images pour &quot;app 500 French conversation&quot;">
          <a:hlinkClick xmlns:r="http://schemas.openxmlformats.org/officeDocument/2006/relationships" r:id="rId1" tgtFrame="_blank"/>
          <a:extLst>
            <a:ext uri="{FF2B5EF4-FFF2-40B4-BE49-F238E27FC236}">
              <a16:creationId xmlns:a16="http://schemas.microsoft.com/office/drawing/2014/main" xmlns="" id="{AA3AF0DD-B9B4-4481-8A6F-25B593FF7D1D}"/>
            </a:ext>
          </a:extLst>
        </xdr:cNvPr>
        <xdr:cNvSpPr>
          <a:spLocks noChangeAspect="1" noChangeArrowheads="1"/>
        </xdr:cNvSpPr>
      </xdr:nvSpPr>
      <xdr:spPr bwMode="auto">
        <a:xfrm>
          <a:off x="25317450" y="102774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1"/>
  <sheetViews>
    <sheetView tabSelected="1" topLeftCell="A31" workbookViewId="0">
      <selection activeCell="F37" sqref="F37"/>
    </sheetView>
  </sheetViews>
  <sheetFormatPr baseColWidth="10" defaultRowHeight="15" x14ac:dyDescent="0.25"/>
  <cols>
    <col min="1" max="1" width="3.7109375" style="2" customWidth="1"/>
    <col min="2" max="2" width="10.7109375" style="2" customWidth="1"/>
    <col min="3" max="4" width="5.7109375" style="2" customWidth="1"/>
    <col min="5" max="5" width="21.7109375" style="2" customWidth="1"/>
    <col min="6" max="6" width="7.28515625" style="2" customWidth="1"/>
    <col min="7" max="7" width="10.7109375" style="2" customWidth="1"/>
    <col min="8" max="8" width="3.7109375" style="49" customWidth="1"/>
    <col min="9" max="9" width="10.7109375" style="49" customWidth="1"/>
    <col min="10" max="11" width="5.7109375" style="2" customWidth="1"/>
    <col min="12" max="12" width="21.7109375" style="2" customWidth="1"/>
    <col min="13" max="13" width="7.28515625" style="2" customWidth="1"/>
  </cols>
  <sheetData>
    <row r="1" spans="1:22" ht="35.25" thickTop="1" thickBot="1" x14ac:dyDescent="0.3">
      <c r="A1" s="110" t="s">
        <v>0</v>
      </c>
      <c r="B1" s="111"/>
      <c r="C1" s="111"/>
      <c r="D1" s="111"/>
      <c r="E1" s="112"/>
      <c r="F1" s="1" t="s">
        <v>1</v>
      </c>
      <c r="H1" s="110" t="s">
        <v>2</v>
      </c>
      <c r="I1" s="111"/>
      <c r="J1" s="111"/>
      <c r="K1" s="111"/>
      <c r="L1" s="112"/>
      <c r="M1" s="1" t="s">
        <v>1</v>
      </c>
      <c r="P1" s="88" t="s">
        <v>19</v>
      </c>
    </row>
    <row r="2" spans="1:22" ht="16.5" thickTop="1" thickBot="1" x14ac:dyDescent="0.3">
      <c r="A2" s="44" t="s">
        <v>3</v>
      </c>
      <c r="B2" s="45">
        <v>43221</v>
      </c>
      <c r="C2" s="22">
        <v>0.41666666666666669</v>
      </c>
      <c r="D2" s="12">
        <v>0.47916666666666669</v>
      </c>
      <c r="E2" s="83" t="s">
        <v>12</v>
      </c>
      <c r="F2" s="84">
        <v>0.60416666666666663</v>
      </c>
      <c r="H2" s="113" t="s">
        <v>4</v>
      </c>
      <c r="I2" s="105">
        <v>43221</v>
      </c>
      <c r="J2" s="3">
        <v>0.52083333333333337</v>
      </c>
      <c r="K2" s="4">
        <v>0.58333333333333337</v>
      </c>
      <c r="L2" s="68" t="s">
        <v>11</v>
      </c>
      <c r="M2" s="114">
        <f t="array" aca="1" ref="M2" ca="1">IFERROR(OFFSET($M$1,MAX(ROW($M$1:M1)*($L$1:L1=L2))-1,),OFFSET($F$1,MAX(ROW($F$1:$F$41)*($E$1:$E$41=L2))-1,))-(K2-J2)</f>
        <v>1.4791666666666667</v>
      </c>
      <c r="P2" s="89" t="s">
        <v>27</v>
      </c>
      <c r="Q2" s="89"/>
      <c r="R2" s="89"/>
      <c r="S2" s="89"/>
      <c r="T2" s="89"/>
      <c r="U2" s="89"/>
      <c r="V2" s="89"/>
    </row>
    <row r="3" spans="1:22" ht="16.5" thickTop="1" thickBot="1" x14ac:dyDescent="0.3">
      <c r="A3" s="46" t="s">
        <v>5</v>
      </c>
      <c r="B3" s="39">
        <v>43222</v>
      </c>
      <c r="C3" s="22">
        <v>0.70833333333333337</v>
      </c>
      <c r="D3" s="12">
        <v>0.77083333333333337</v>
      </c>
      <c r="E3" s="82" t="s">
        <v>14</v>
      </c>
      <c r="F3" s="85">
        <v>0.70833333333333337</v>
      </c>
      <c r="H3" s="96"/>
      <c r="I3" s="98"/>
      <c r="J3" s="3">
        <v>0.6875</v>
      </c>
      <c r="K3" s="4">
        <v>0.75</v>
      </c>
      <c r="L3" s="64" t="s">
        <v>9</v>
      </c>
      <c r="M3" s="114">
        <f t="array" aca="1" ref="M3" ca="1">IFERROR(OFFSET($M$1,MAX(ROW($M$1:M2)*($L$1:L2=L3))-1,),OFFSET($F$1,MAX(ROW($F$1:$F$41)*($E$1:$E$41=L3))-1,))-(K3-J3)</f>
        <v>0.14583333333333334</v>
      </c>
      <c r="P3" s="89"/>
      <c r="Q3" s="89"/>
      <c r="R3" s="89"/>
      <c r="S3" s="89"/>
      <c r="T3" s="89"/>
      <c r="U3" s="89"/>
      <c r="V3" s="89"/>
    </row>
    <row r="4" spans="1:22" ht="16.5" customHeight="1" thickTop="1" thickBot="1" x14ac:dyDescent="0.3">
      <c r="A4" s="92" t="s">
        <v>6</v>
      </c>
      <c r="B4" s="90">
        <v>43223</v>
      </c>
      <c r="C4" s="21">
        <v>0.44791666666666669</v>
      </c>
      <c r="D4" s="14">
        <v>0.51041666666666663</v>
      </c>
      <c r="E4" s="61" t="s">
        <v>12</v>
      </c>
      <c r="F4" s="85">
        <v>0.54166666666666663</v>
      </c>
      <c r="H4" s="100"/>
      <c r="I4" s="101"/>
      <c r="J4" s="5">
        <v>0.77083333333333337</v>
      </c>
      <c r="K4" s="6">
        <v>0.83333333333333337</v>
      </c>
      <c r="L4" s="7" t="s">
        <v>18</v>
      </c>
      <c r="M4" s="114">
        <f t="array" aca="1" ref="M4" ca="1">IFERROR(OFFSET($M$1,MAX(ROW($M$1:M3)*($L$1:L3=L4))-1,),OFFSET($F$1,MAX(ROW($F$1:$F$41)*($E$1:$E$41=L4))-1,))-(K4-J4)</f>
        <v>0.125</v>
      </c>
      <c r="P4" t="s">
        <v>28</v>
      </c>
    </row>
    <row r="5" spans="1:22" ht="16.5" thickTop="1" thickBot="1" x14ac:dyDescent="0.3">
      <c r="A5" s="93"/>
      <c r="B5" s="91"/>
      <c r="C5" s="22">
        <v>0.77083333333333337</v>
      </c>
      <c r="D5" s="12">
        <v>0.83333333333333337</v>
      </c>
      <c r="E5" s="77" t="s">
        <v>13</v>
      </c>
      <c r="F5" s="86">
        <v>0.95833333333333337</v>
      </c>
      <c r="H5" s="113" t="s">
        <v>7</v>
      </c>
      <c r="I5" s="105">
        <v>43255</v>
      </c>
      <c r="J5" s="8">
        <v>0.375</v>
      </c>
      <c r="K5" s="9">
        <v>0.4375</v>
      </c>
      <c r="L5" s="10" t="s">
        <v>15</v>
      </c>
      <c r="M5" s="114">
        <f t="array" aca="1" ref="M5" ca="1">IFERROR(OFFSET($M$1,MAX(ROW($M$1:M4)*($L$1:L4=L5))-1,),OFFSET($F$1,MAX(ROW($F$1:$F$41)*($E$1:$E$41=L5))-1,))-(K5-J5)</f>
        <v>0.41666666666666669</v>
      </c>
      <c r="Q5" s="94" t="s">
        <v>29</v>
      </c>
      <c r="R5" s="94"/>
      <c r="S5" s="94"/>
      <c r="T5" s="94"/>
      <c r="U5" s="94"/>
      <c r="V5" s="94"/>
    </row>
    <row r="6" spans="1:22" ht="16.5" thickTop="1" thickBot="1" x14ac:dyDescent="0.3">
      <c r="A6" s="52" t="s">
        <v>4</v>
      </c>
      <c r="B6" s="41">
        <v>43224</v>
      </c>
      <c r="C6" s="50">
        <v>0.625</v>
      </c>
      <c r="D6" s="43">
        <v>0.6875</v>
      </c>
      <c r="E6" s="67" t="s">
        <v>9</v>
      </c>
      <c r="F6" s="86">
        <v>0.375</v>
      </c>
      <c r="H6" s="97"/>
      <c r="I6" s="91"/>
      <c r="J6" s="11">
        <v>0.52083333333333337</v>
      </c>
      <c r="K6" s="12">
        <v>0.58333333333333337</v>
      </c>
      <c r="L6" s="69" t="s">
        <v>17</v>
      </c>
      <c r="M6" s="114">
        <f t="array" aca="1" ref="M6" ca="1">IFERROR(OFFSET($M$1,MAX(ROW($M$1:M5)*($L$1:L5=L6))-1,),OFFSET($F$1,MAX(ROW($F$1:$F$41)*($E$1:$E$41=L6))-1,))-(K6-J6)</f>
        <v>0.66666666666666663</v>
      </c>
      <c r="Q6" s="94"/>
      <c r="R6" s="94"/>
      <c r="S6" s="94"/>
      <c r="T6" s="94"/>
      <c r="U6" s="94"/>
      <c r="V6" s="94"/>
    </row>
    <row r="7" spans="1:22" ht="16.5" thickTop="1" thickBot="1" x14ac:dyDescent="0.3">
      <c r="A7" s="53" t="s">
        <v>7</v>
      </c>
      <c r="B7" s="54">
        <v>43227</v>
      </c>
      <c r="C7" s="56">
        <v>0.77083333333333337</v>
      </c>
      <c r="D7" s="57">
        <v>0.83333333333333337</v>
      </c>
      <c r="E7" s="58" t="s">
        <v>15</v>
      </c>
      <c r="F7" s="86">
        <v>0.79166666666666663</v>
      </c>
      <c r="H7" s="95" t="s">
        <v>3</v>
      </c>
      <c r="I7" s="90">
        <v>43256</v>
      </c>
      <c r="J7" s="13">
        <v>0.41666666666666669</v>
      </c>
      <c r="K7" s="14">
        <v>0.47916666666666669</v>
      </c>
      <c r="L7" s="70" t="s">
        <v>12</v>
      </c>
      <c r="M7" s="114">
        <f t="array" aca="1" ref="M7" ca="1">IFERROR(OFFSET($M$1,MAX(ROW($M$1:M6)*($L$1:L6=L7))-1,),OFFSET($F$1,MAX(ROW($F$1:$F$41)*($E$1:$E$41=L7))-1,))-(K7-J7)</f>
        <v>4.1666666666666671E-2</v>
      </c>
      <c r="Q7" s="94"/>
      <c r="R7" s="94"/>
      <c r="S7" s="94"/>
      <c r="T7" s="94"/>
      <c r="U7" s="94"/>
      <c r="V7" s="94"/>
    </row>
    <row r="8" spans="1:22" ht="16.5" thickTop="1" thickBot="1" x14ac:dyDescent="0.3">
      <c r="A8" s="46" t="s">
        <v>3</v>
      </c>
      <c r="B8" s="39">
        <v>43228</v>
      </c>
      <c r="C8" s="22">
        <v>0.77083333333333337</v>
      </c>
      <c r="D8" s="12">
        <v>0.83333333333333337</v>
      </c>
      <c r="E8" s="77" t="s">
        <v>13</v>
      </c>
      <c r="F8" s="86">
        <v>0.89583333333333337</v>
      </c>
      <c r="H8" s="96"/>
      <c r="I8" s="98"/>
      <c r="J8" s="60">
        <v>0.52083333333333337</v>
      </c>
      <c r="K8" s="4">
        <v>0.58333333333333337</v>
      </c>
      <c r="L8" s="71" t="s">
        <v>11</v>
      </c>
      <c r="M8" s="114">
        <f t="array" aca="1" ref="M8" ca="1">IFERROR(OFFSET($M$1,MAX(ROW($M$1:M7)*($L$1:L7=L8))-1,),OFFSET($F$1,MAX(ROW($F$1:$F$41)*($E$1:$E$41=L8))-1,))-(K8-J8)</f>
        <v>1.4166666666666667</v>
      </c>
      <c r="Q8" s="94"/>
      <c r="R8" s="94"/>
      <c r="S8" s="94"/>
      <c r="T8" s="94"/>
      <c r="U8" s="94"/>
      <c r="V8" s="94"/>
    </row>
    <row r="9" spans="1:22" ht="16.5" thickTop="1" thickBot="1" x14ac:dyDescent="0.3">
      <c r="A9" s="46" t="s">
        <v>5</v>
      </c>
      <c r="B9" s="39">
        <v>43229</v>
      </c>
      <c r="C9" s="17"/>
      <c r="D9" s="23"/>
      <c r="E9" s="59"/>
      <c r="F9" s="79"/>
      <c r="H9" s="97"/>
      <c r="I9" s="91"/>
      <c r="J9" s="22">
        <v>0.77083333333333337</v>
      </c>
      <c r="K9" s="12">
        <v>0.83333333333333337</v>
      </c>
      <c r="L9" s="77" t="s">
        <v>13</v>
      </c>
      <c r="M9" s="114">
        <f t="array" aca="1" ref="M9" ca="1">IFERROR(OFFSET($M$1,MAX(ROW($M$1:M8)*($L$1:L8=L9))-1,),OFFSET($F$1,MAX(ROW($F$1:$F$41)*($E$1:$E$41=L9))-1,))-(K9-J9)</f>
        <v>0.52083333333333337</v>
      </c>
      <c r="Q9" t="s">
        <v>25</v>
      </c>
      <c r="R9" t="s">
        <v>30</v>
      </c>
    </row>
    <row r="10" spans="1:22" ht="16.5" thickTop="1" thickBot="1" x14ac:dyDescent="0.3">
      <c r="A10" s="36" t="s">
        <v>6</v>
      </c>
      <c r="B10" s="37">
        <v>43230</v>
      </c>
      <c r="C10" s="80">
        <v>0.44791666666666669</v>
      </c>
      <c r="D10" s="25">
        <v>0.51041666666666663</v>
      </c>
      <c r="E10" s="81" t="s">
        <v>12</v>
      </c>
      <c r="F10" s="86">
        <v>0.47916666666666669</v>
      </c>
      <c r="H10" s="92" t="s">
        <v>5</v>
      </c>
      <c r="I10" s="90">
        <v>43257</v>
      </c>
      <c r="J10" s="17">
        <v>0.625</v>
      </c>
      <c r="K10" s="18">
        <v>0.6875</v>
      </c>
      <c r="L10" s="76" t="s">
        <v>16</v>
      </c>
      <c r="M10" s="114">
        <f t="array" aca="1" ref="M10" ca="1">IFERROR(OFFSET($M$1,MAX(ROW($M$1:M9)*($L$1:L9=L10))-1,),OFFSET($F$1,MAX(ROW($F$1:$F$41)*($E$1:$E$41=L10))-1,))-(K10-J10)</f>
        <v>0.58333333333333337</v>
      </c>
      <c r="R10" t="s">
        <v>31</v>
      </c>
    </row>
    <row r="11" spans="1:22" ht="16.5" thickTop="1" thickBot="1" x14ac:dyDescent="0.3">
      <c r="A11" s="52" t="s">
        <v>4</v>
      </c>
      <c r="B11" s="55">
        <v>43231</v>
      </c>
      <c r="C11" s="17">
        <v>0.77083333333333337</v>
      </c>
      <c r="D11" s="23">
        <v>0.83333333333333337</v>
      </c>
      <c r="E11" s="24" t="s">
        <v>15</v>
      </c>
      <c r="F11" s="86">
        <v>0.72916666666666663</v>
      </c>
      <c r="H11" s="93"/>
      <c r="I11" s="91"/>
      <c r="J11" s="22">
        <v>0.70833333333333337</v>
      </c>
      <c r="K11" s="12">
        <v>0.77083333333333337</v>
      </c>
      <c r="L11" s="38" t="s">
        <v>14</v>
      </c>
      <c r="M11" s="114">
        <f t="array" aca="1" ref="M11" ca="1">IFERROR(OFFSET($M$1,MAX(ROW($M$1:M10)*($L$1:L10=L11))-1,),OFFSET($F$1,MAX(ROW($F$1:$F$41)*($E$1:$E$41=L11))-1,))-(K11-J11)</f>
        <v>0.58333333333333337</v>
      </c>
      <c r="Q11" t="s">
        <v>25</v>
      </c>
      <c r="R11" t="s">
        <v>32</v>
      </c>
    </row>
    <row r="12" spans="1:22" ht="15.75" thickTop="1" x14ac:dyDescent="0.25">
      <c r="A12" s="102" t="s">
        <v>7</v>
      </c>
      <c r="B12" s="105">
        <v>43234</v>
      </c>
      <c r="C12" s="19">
        <v>0.375</v>
      </c>
      <c r="D12" s="9">
        <v>0.4375</v>
      </c>
      <c r="E12" s="20" t="s">
        <v>15</v>
      </c>
      <c r="F12" s="86">
        <v>0.66666666666666663</v>
      </c>
      <c r="H12" s="92" t="s">
        <v>6</v>
      </c>
      <c r="I12" s="90">
        <v>43258</v>
      </c>
      <c r="J12" s="13">
        <v>0.44791666666666669</v>
      </c>
      <c r="K12" s="14">
        <v>0.48958333333333331</v>
      </c>
      <c r="L12" s="70" t="s">
        <v>12</v>
      </c>
      <c r="M12" s="114">
        <f t="array" aca="1" ref="M12" ca="1">IFERROR(OFFSET($M$1,MAX(ROW($M$1:M11)*($L$1:L11=L12))-1,),OFFSET($F$1,MAX(ROW($F$1:$F$41)*($E$1:$E$41=L12))-1,))-(K12-J12)</f>
        <v>0</v>
      </c>
      <c r="R12" t="s">
        <v>26</v>
      </c>
    </row>
    <row r="13" spans="1:22" ht="15.75" thickBot="1" x14ac:dyDescent="0.3">
      <c r="A13" s="93"/>
      <c r="B13" s="91"/>
      <c r="C13" s="17">
        <v>0.625</v>
      </c>
      <c r="D13" s="18">
        <v>0.6875</v>
      </c>
      <c r="E13" s="75" t="s">
        <v>16</v>
      </c>
      <c r="F13" s="86">
        <v>0.77083333333333337</v>
      </c>
      <c r="H13" s="93"/>
      <c r="I13" s="91"/>
      <c r="J13" s="22">
        <v>0.77083333333333337</v>
      </c>
      <c r="K13" s="12">
        <v>0.83333333333333337</v>
      </c>
      <c r="L13" s="77" t="s">
        <v>13</v>
      </c>
      <c r="M13" s="114">
        <f t="array" aca="1" ref="M13" ca="1">IFERROR(OFFSET($M$1,MAX(ROW($M$1:M12)*($L$1:L12=L13))-1,),OFFSET($F$1,MAX(ROW($F$1:$F$41)*($E$1:$E$41=L13))-1,))-(K13-J13)</f>
        <v>0.45833333333333337</v>
      </c>
    </row>
    <row r="14" spans="1:22" ht="15.75" thickTop="1" x14ac:dyDescent="0.25">
      <c r="A14" s="92" t="s">
        <v>3</v>
      </c>
      <c r="B14" s="90">
        <v>43235</v>
      </c>
      <c r="C14" s="21">
        <v>0.41666666666666669</v>
      </c>
      <c r="D14" s="14">
        <v>0.47916666666666669</v>
      </c>
      <c r="E14" s="61" t="s">
        <v>12</v>
      </c>
      <c r="F14" s="86">
        <v>0.41666666666666669</v>
      </c>
      <c r="H14" s="92" t="s">
        <v>4</v>
      </c>
      <c r="I14" s="90">
        <v>43259</v>
      </c>
      <c r="J14" s="13">
        <v>0.52083333333333337</v>
      </c>
      <c r="K14" s="14">
        <v>0.58333333333333337</v>
      </c>
      <c r="L14" s="63" t="s">
        <v>11</v>
      </c>
      <c r="M14" s="114">
        <f t="array" aca="1" ref="M14" ca="1">IFERROR(OFFSET($M$1,MAX(ROW($M$1:M13)*($L$1:L13=L14))-1,),OFFSET($F$1,MAX(ROW($F$1:$F$41)*($E$1:$E$41=L14))-1,))-(K14-J14)</f>
        <v>1.3541666666666667</v>
      </c>
    </row>
    <row r="15" spans="1:22" x14ac:dyDescent="0.25">
      <c r="A15" s="99"/>
      <c r="B15" s="98"/>
      <c r="C15" s="3">
        <v>0.52083333333333337</v>
      </c>
      <c r="D15" s="4">
        <v>0.58333333333333337</v>
      </c>
      <c r="E15" s="62" t="s">
        <v>10</v>
      </c>
      <c r="F15" s="87" t="s">
        <v>24</v>
      </c>
      <c r="H15" s="99"/>
      <c r="I15" s="98"/>
      <c r="J15" s="3">
        <v>0.6875</v>
      </c>
      <c r="K15" s="4">
        <v>0.75</v>
      </c>
      <c r="L15" s="64" t="s">
        <v>9</v>
      </c>
      <c r="M15" s="114">
        <f t="array" aca="1" ref="M15" ca="1">IFERROR(OFFSET($M$1,MAX(ROW($M$1:M14)*($L$1:L14=L15))-1,),OFFSET($F$1,MAX(ROW($F$1:$F$41)*($E$1:$E$41=L15))-1,))-(K15-J15)</f>
        <v>8.3333333333333343E-2</v>
      </c>
    </row>
    <row r="16" spans="1:22" ht="15.75" thickBot="1" x14ac:dyDescent="0.3">
      <c r="A16" s="93"/>
      <c r="B16" s="91"/>
      <c r="C16" s="22">
        <v>0.77083333333333337</v>
      </c>
      <c r="D16" s="12">
        <v>0.83333333333333337</v>
      </c>
      <c r="E16" s="77" t="s">
        <v>13</v>
      </c>
      <c r="F16" s="86">
        <v>0.83333333333333337</v>
      </c>
      <c r="H16" s="106"/>
      <c r="I16" s="101"/>
      <c r="J16" s="5">
        <v>0.77083333333333337</v>
      </c>
      <c r="K16" s="6">
        <v>0.83333333333333337</v>
      </c>
      <c r="L16" s="7" t="s">
        <v>18</v>
      </c>
      <c r="M16" s="114">
        <f t="array" aca="1" ref="M16" ca="1">IFERROR(OFFSET($M$1,MAX(ROW($M$1:M15)*($L$1:L15=L16))-1,),OFFSET($F$1,MAX(ROW($F$1:$F$41)*($E$1:$E$41=L16))-1,))-(K16-J16)</f>
        <v>6.25E-2</v>
      </c>
    </row>
    <row r="17" spans="1:13" ht="16.5" thickTop="1" thickBot="1" x14ac:dyDescent="0.3">
      <c r="A17" s="46" t="s">
        <v>5</v>
      </c>
      <c r="B17" s="39">
        <v>43236</v>
      </c>
      <c r="C17" s="17">
        <v>0.77083333333333337</v>
      </c>
      <c r="D17" s="23">
        <v>0.83333333333333337</v>
      </c>
      <c r="E17" s="24" t="s">
        <v>15</v>
      </c>
      <c r="F17" s="86">
        <v>0.60416666666666663</v>
      </c>
      <c r="H17" s="102" t="s">
        <v>7</v>
      </c>
      <c r="I17" s="105">
        <v>43262</v>
      </c>
      <c r="J17" s="8">
        <v>0.375</v>
      </c>
      <c r="K17" s="9">
        <v>0.4375</v>
      </c>
      <c r="L17" s="10" t="s">
        <v>15</v>
      </c>
      <c r="M17" s="114">
        <f t="array" aca="1" ref="M17" ca="1">IFERROR(OFFSET($M$1,MAX(ROW($M$1:M16)*($L$1:L16=L17))-1,),OFFSET($F$1,MAX(ROW($F$1:$F$41)*($E$1:$E$41=L17))-1,))-(K17-J17)</f>
        <v>0.35416666666666669</v>
      </c>
    </row>
    <row r="18" spans="1:13" ht="16.5" thickTop="1" thickBot="1" x14ac:dyDescent="0.3">
      <c r="A18" s="92" t="s">
        <v>6</v>
      </c>
      <c r="B18" s="90">
        <v>43237</v>
      </c>
      <c r="C18" s="21">
        <v>0.44791666666666669</v>
      </c>
      <c r="D18" s="14">
        <v>0.51041666666666663</v>
      </c>
      <c r="E18" s="61" t="s">
        <v>12</v>
      </c>
      <c r="F18" s="86">
        <v>0.35416666666666669</v>
      </c>
      <c r="H18" s="93"/>
      <c r="I18" s="91"/>
      <c r="J18" s="11">
        <v>0.52083333333333337</v>
      </c>
      <c r="K18" s="12">
        <v>0.58333333333333337</v>
      </c>
      <c r="L18" s="69" t="s">
        <v>17</v>
      </c>
      <c r="M18" s="114">
        <f t="array" aca="1" ref="M18" ca="1">IFERROR(OFFSET($M$1,MAX(ROW($M$1:M17)*($L$1:L17=L18))-1,),OFFSET($F$1,MAX(ROW($F$1:$F$41)*($E$1:$E$41=L18))-1,))-(K18-J18)</f>
        <v>0.60416666666666663</v>
      </c>
    </row>
    <row r="19" spans="1:13" ht="16.5" thickTop="1" thickBot="1" x14ac:dyDescent="0.3">
      <c r="A19" s="93"/>
      <c r="B19" s="91"/>
      <c r="C19" s="22">
        <v>0.77083333333333337</v>
      </c>
      <c r="D19" s="12">
        <v>0.83333333333333337</v>
      </c>
      <c r="E19" s="77" t="s">
        <v>13</v>
      </c>
      <c r="F19" s="86">
        <v>0.77083333333333337</v>
      </c>
      <c r="H19" s="92" t="s">
        <v>3</v>
      </c>
      <c r="I19" s="90">
        <v>43263</v>
      </c>
      <c r="J19" s="13">
        <v>0.52083333333333337</v>
      </c>
      <c r="K19" s="14">
        <v>0.58333333333333337</v>
      </c>
      <c r="L19" s="72" t="s">
        <v>11</v>
      </c>
      <c r="M19" s="114">
        <f t="array" aca="1" ref="M19" ca="1">IFERROR(OFFSET($M$1,MAX(ROW($M$1:M18)*($L$1:L18=L19))-1,),OFFSET($F$1,MAX(ROW($F$1:$F$41)*($E$1:$E$41=L19))-1,))-(K19-J19)</f>
        <v>1.2916666666666667</v>
      </c>
    </row>
    <row r="20" spans="1:13" ht="16.5" thickTop="1" thickBot="1" x14ac:dyDescent="0.3">
      <c r="A20" s="92" t="s">
        <v>4</v>
      </c>
      <c r="B20" s="90">
        <v>43238</v>
      </c>
      <c r="C20" s="21">
        <v>0.52083333333333337</v>
      </c>
      <c r="D20" s="14">
        <v>0.58333333333333337</v>
      </c>
      <c r="E20" s="63" t="s">
        <v>11</v>
      </c>
      <c r="F20" s="87" t="s">
        <v>23</v>
      </c>
      <c r="H20" s="93"/>
      <c r="I20" s="91"/>
      <c r="J20" s="22">
        <v>0.77083333333333337</v>
      </c>
      <c r="K20" s="12">
        <v>0.83333333333333337</v>
      </c>
      <c r="L20" s="77" t="s">
        <v>13</v>
      </c>
      <c r="M20" s="114">
        <f t="array" aca="1" ref="M20" ca="1">IFERROR(OFFSET($M$1,MAX(ROW($M$1:M19)*($L$1:L19=L20))-1,),OFFSET($F$1,MAX(ROW($F$1:$F$41)*($E$1:$E$41=L20))-1,))-(K20-J20)</f>
        <v>0.39583333333333337</v>
      </c>
    </row>
    <row r="21" spans="1:13" ht="15.75" thickTop="1" x14ac:dyDescent="0.25">
      <c r="A21" s="99"/>
      <c r="B21" s="98"/>
      <c r="C21" s="3">
        <v>0.625</v>
      </c>
      <c r="D21" s="4">
        <v>0.6875</v>
      </c>
      <c r="E21" s="64" t="s">
        <v>9</v>
      </c>
      <c r="F21" s="86">
        <v>0.3125</v>
      </c>
      <c r="H21" s="92" t="s">
        <v>5</v>
      </c>
      <c r="I21" s="90">
        <v>43264</v>
      </c>
      <c r="J21" s="21">
        <v>0.66666666666666663</v>
      </c>
      <c r="K21" s="26">
        <v>0.72916666666666663</v>
      </c>
      <c r="L21" s="76" t="s">
        <v>16</v>
      </c>
      <c r="M21" s="114">
        <f t="array" aca="1" ref="M21" ca="1">IFERROR(OFFSET($M$1,MAX(ROW($M$1:M20)*($L$1:L20=L21))-1,),OFFSET($F$1,MAX(ROW($F$1:$F$41)*($E$1:$E$41=L21))-1,))-(K21-J21)</f>
        <v>0.52083333333333337</v>
      </c>
    </row>
    <row r="22" spans="1:13" ht="15.75" thickBot="1" x14ac:dyDescent="0.3">
      <c r="A22" s="106"/>
      <c r="B22" s="101"/>
      <c r="C22" s="30">
        <v>0.77083333333333337</v>
      </c>
      <c r="D22" s="6">
        <v>0.83333333333333337</v>
      </c>
      <c r="E22" s="31" t="s">
        <v>18</v>
      </c>
      <c r="F22" s="86">
        <v>0.25</v>
      </c>
      <c r="H22" s="93"/>
      <c r="I22" s="91"/>
      <c r="J22" s="27">
        <v>0.77083333333333337</v>
      </c>
      <c r="K22" s="28">
        <v>0.83333333333333337</v>
      </c>
      <c r="L22" s="29" t="s">
        <v>15</v>
      </c>
      <c r="M22" s="114">
        <f t="array" aca="1" ref="M22" ca="1">IFERROR(OFFSET($M$1,MAX(ROW($M$1:M21)*($L$1:L21=L22))-1,),OFFSET($F$1,MAX(ROW($F$1:$F$41)*($E$1:$E$41=L22))-1,))-(K22-J22)</f>
        <v>0.29166666666666669</v>
      </c>
    </row>
    <row r="23" spans="1:13" ht="16.5" thickTop="1" thickBot="1" x14ac:dyDescent="0.3">
      <c r="A23" s="32" t="s">
        <v>7</v>
      </c>
      <c r="B23" s="33">
        <v>43241</v>
      </c>
      <c r="C23" s="107" t="s">
        <v>8</v>
      </c>
      <c r="D23" s="108"/>
      <c r="E23" s="109"/>
      <c r="F23" s="78"/>
      <c r="H23" s="15" t="s">
        <v>6</v>
      </c>
      <c r="I23" s="16">
        <v>43265</v>
      </c>
      <c r="J23" s="22">
        <v>0.77083333333333337</v>
      </c>
      <c r="K23" s="12">
        <v>0.83333333333333337</v>
      </c>
      <c r="L23" s="77" t="s">
        <v>13</v>
      </c>
      <c r="M23" s="114">
        <f t="array" aca="1" ref="M23" ca="1">IFERROR(OFFSET($M$1,MAX(ROW($M$1:M22)*($L$1:L22=L23))-1,),OFFSET($F$1,MAX(ROW($F$1:$F$41)*($E$1:$E$41=L23))-1,))-(K23-J23)</f>
        <v>0.33333333333333337</v>
      </c>
    </row>
    <row r="24" spans="1:13" ht="15.75" thickTop="1" x14ac:dyDescent="0.25">
      <c r="A24" s="92" t="s">
        <v>3</v>
      </c>
      <c r="B24" s="90">
        <v>43242</v>
      </c>
      <c r="C24" s="21">
        <v>0.41666666666666669</v>
      </c>
      <c r="D24" s="14">
        <v>0.47916666666666669</v>
      </c>
      <c r="E24" s="61" t="s">
        <v>12</v>
      </c>
      <c r="F24" s="86">
        <v>0.29166666666666669</v>
      </c>
      <c r="H24" s="92" t="s">
        <v>4</v>
      </c>
      <c r="I24" s="90">
        <v>43266</v>
      </c>
      <c r="J24" s="13">
        <v>0.52083333333333337</v>
      </c>
      <c r="K24" s="14">
        <v>0.58333333333333337</v>
      </c>
      <c r="L24" s="63" t="s">
        <v>11</v>
      </c>
      <c r="M24" s="114">
        <f t="array" aca="1" ref="M24" ca="1">IFERROR(OFFSET($M$1,MAX(ROW($M$1:M23)*($L$1:L23=L24))-1,),OFFSET($F$1,MAX(ROW($F$1:$F$41)*($E$1:$E$41=L24))-1,))-(K24-J24)</f>
        <v>1.2291666666666667</v>
      </c>
    </row>
    <row r="25" spans="1:13" x14ac:dyDescent="0.25">
      <c r="A25" s="99"/>
      <c r="B25" s="98"/>
      <c r="C25" s="3">
        <v>0.52083333333333337</v>
      </c>
      <c r="D25" s="4">
        <v>0.58333333333333337</v>
      </c>
      <c r="E25" s="62" t="s">
        <v>11</v>
      </c>
      <c r="F25" s="87" t="s">
        <v>22</v>
      </c>
      <c r="H25" s="99"/>
      <c r="I25" s="98"/>
      <c r="J25" s="3">
        <v>0.66666666666666663</v>
      </c>
      <c r="K25" s="4">
        <v>0.75</v>
      </c>
      <c r="L25" s="64" t="s">
        <v>9</v>
      </c>
      <c r="M25" s="114">
        <f t="array" aca="1" ref="M25" ca="1">IFERROR(OFFSET($M$1,MAX(ROW($M$1:M24)*($L$1:L24=L25))-1,),OFFSET($F$1,MAX(ROW($F$1:$F$41)*($E$1:$E$41=L25))-1,))-(K25-J25)</f>
        <v>0</v>
      </c>
    </row>
    <row r="26" spans="1:13" ht="15.75" thickBot="1" x14ac:dyDescent="0.3">
      <c r="A26" s="93"/>
      <c r="B26" s="91"/>
      <c r="C26" s="22">
        <v>0.77083333333333337</v>
      </c>
      <c r="D26" s="12">
        <v>0.83333333333333337</v>
      </c>
      <c r="E26" s="77" t="s">
        <v>13</v>
      </c>
      <c r="F26" s="86">
        <v>0.70833333333333337</v>
      </c>
      <c r="H26" s="106"/>
      <c r="I26" s="101"/>
      <c r="J26" s="5">
        <v>0.77083333333333337</v>
      </c>
      <c r="K26" s="6">
        <v>0.83333333333333337</v>
      </c>
      <c r="L26" s="7" t="s">
        <v>18</v>
      </c>
      <c r="M26" s="114">
        <f t="array" aca="1" ref="M26" ca="1">IFERROR(OFFSET($M$1,MAX(ROW($M$1:M25)*($L$1:L25=L26))-1,),OFFSET($F$1,MAX(ROW($F$1:$F$41)*($E$1:$E$41=L26))-1,))-(K26-J26)</f>
        <v>0</v>
      </c>
    </row>
    <row r="27" spans="1:13" ht="15.75" thickTop="1" x14ac:dyDescent="0.25">
      <c r="A27" s="92" t="s">
        <v>5</v>
      </c>
      <c r="B27" s="90">
        <v>43243</v>
      </c>
      <c r="C27" s="17">
        <v>0.625</v>
      </c>
      <c r="D27" s="18">
        <v>0.6875</v>
      </c>
      <c r="E27" s="76" t="s">
        <v>16</v>
      </c>
      <c r="F27" s="86">
        <v>0.70833333333333337</v>
      </c>
      <c r="H27" s="102" t="s">
        <v>7</v>
      </c>
      <c r="I27" s="105">
        <v>43269</v>
      </c>
      <c r="J27" s="8">
        <v>0.375</v>
      </c>
      <c r="K27" s="9">
        <v>0.4375</v>
      </c>
      <c r="L27" s="34" t="s">
        <v>15</v>
      </c>
      <c r="M27" s="114">
        <f t="array" aca="1" ref="M27" ca="1">IFERROR(OFFSET($M$1,MAX(ROW($M$1:M26)*($L$1:L26=L27))-1,),OFFSET($F$1,MAX(ROW($F$1:$F$41)*($E$1:$E$41=L27))-1,))-(K27-J27)</f>
        <v>0.22916666666666669</v>
      </c>
    </row>
    <row r="28" spans="1:13" ht="15.75" thickBot="1" x14ac:dyDescent="0.3">
      <c r="A28" s="93"/>
      <c r="B28" s="91"/>
      <c r="C28" s="22">
        <v>0.70833333333333337</v>
      </c>
      <c r="D28" s="12">
        <v>0.77083333333333337</v>
      </c>
      <c r="E28" s="38" t="s">
        <v>14</v>
      </c>
      <c r="F28" s="86">
        <v>0.64583333333333337</v>
      </c>
      <c r="H28" s="93"/>
      <c r="I28" s="91"/>
      <c r="J28" s="35">
        <v>0.52083333333333337</v>
      </c>
      <c r="K28" s="28">
        <v>0.58333333333333337</v>
      </c>
      <c r="L28" s="73" t="s">
        <v>17</v>
      </c>
      <c r="M28" s="114">
        <f t="array" aca="1" ref="M28" ca="1">IFERROR(OFFSET($M$1,MAX(ROW($M$1:M27)*($L$1:L27=L28))-1,),OFFSET($F$1,MAX(ROW($F$1:$F$41)*($E$1:$E$41=L28))-1,))-(K28-J28)</f>
        <v>0.54166666666666663</v>
      </c>
    </row>
    <row r="29" spans="1:13" ht="15.75" thickTop="1" x14ac:dyDescent="0.25">
      <c r="A29" s="92" t="s">
        <v>6</v>
      </c>
      <c r="B29" s="90">
        <v>43244</v>
      </c>
      <c r="C29" s="21">
        <v>0.44791666666666669</v>
      </c>
      <c r="D29" s="14">
        <v>0.51041666666666663</v>
      </c>
      <c r="E29" s="61" t="s">
        <v>12</v>
      </c>
      <c r="F29" s="86">
        <v>0.22916666666666666</v>
      </c>
      <c r="H29" s="92" t="s">
        <v>3</v>
      </c>
      <c r="I29" s="90">
        <v>43270</v>
      </c>
      <c r="J29" s="13">
        <v>0.52083333333333337</v>
      </c>
      <c r="K29" s="14">
        <v>0.58333333333333337</v>
      </c>
      <c r="L29" s="72" t="s">
        <v>11</v>
      </c>
      <c r="M29" s="114">
        <f t="array" aca="1" ref="M29" ca="1">IFERROR(OFFSET($M$1,MAX(ROW($M$1:M28)*($L$1:L28=L29))-1,),OFFSET($F$1,MAX(ROW($F$1:$F$41)*($E$1:$E$41=L29))-1,))-(K29-J29)</f>
        <v>1.1666666666666667</v>
      </c>
    </row>
    <row r="30" spans="1:13" ht="15.75" thickBot="1" x14ac:dyDescent="0.3">
      <c r="A30" s="93"/>
      <c r="B30" s="91"/>
      <c r="C30" s="22">
        <v>0.77083333333333337</v>
      </c>
      <c r="D30" s="12">
        <v>0.83333333333333337</v>
      </c>
      <c r="E30" s="77" t="s">
        <v>13</v>
      </c>
      <c r="F30" s="86">
        <v>0.64583333333333337</v>
      </c>
      <c r="H30" s="93"/>
      <c r="I30" s="91"/>
      <c r="J30" s="22">
        <v>0.77083333333333337</v>
      </c>
      <c r="K30" s="12">
        <v>0.83333333333333337</v>
      </c>
      <c r="L30" s="77" t="s">
        <v>13</v>
      </c>
      <c r="M30" s="114">
        <f t="array" aca="1" ref="M30" ca="1">IFERROR(OFFSET($M$1,MAX(ROW($M$1:M29)*($L$1:L29=L30))-1,),OFFSET($F$1,MAX(ROW($F$1:$F$41)*($E$1:$E$41=L30))-1,))-(K30-J30)</f>
        <v>0.27083333333333337</v>
      </c>
    </row>
    <row r="31" spans="1:13" ht="15.75" thickTop="1" x14ac:dyDescent="0.25">
      <c r="A31" s="95" t="s">
        <v>4</v>
      </c>
      <c r="B31" s="90">
        <v>43245</v>
      </c>
      <c r="C31" s="21">
        <v>0.52083333333333337</v>
      </c>
      <c r="D31" s="14">
        <v>0.58333333333333337</v>
      </c>
      <c r="E31" s="63" t="s">
        <v>11</v>
      </c>
      <c r="F31" s="87" t="s">
        <v>21</v>
      </c>
      <c r="H31" s="92" t="s">
        <v>5</v>
      </c>
      <c r="I31" s="90">
        <v>43271</v>
      </c>
      <c r="J31" s="21">
        <v>0.66666666666666663</v>
      </c>
      <c r="K31" s="26">
        <v>0.72916666666666663</v>
      </c>
      <c r="L31" s="76" t="s">
        <v>16</v>
      </c>
      <c r="M31" s="114">
        <f t="array" aca="1" ref="M31" ca="1">IFERROR(OFFSET($M$1,MAX(ROW($M$1:M30)*($L$1:L30=L31))-1,),OFFSET($F$1,MAX(ROW($F$1:$F$41)*($E$1:$E$41=L31))-1,))-(K31-J31)</f>
        <v>0.45833333333333337</v>
      </c>
    </row>
    <row r="32" spans="1:13" ht="15.75" thickBot="1" x14ac:dyDescent="0.3">
      <c r="A32" s="96"/>
      <c r="B32" s="98"/>
      <c r="C32" s="3">
        <v>0.60416666666666663</v>
      </c>
      <c r="D32" s="4">
        <v>0.66666666666666663</v>
      </c>
      <c r="E32" s="64" t="s">
        <v>9</v>
      </c>
      <c r="F32" s="86">
        <v>0.20833333333333334</v>
      </c>
      <c r="H32" s="93"/>
      <c r="I32" s="91"/>
      <c r="J32" s="27">
        <v>0.77083333333333337</v>
      </c>
      <c r="K32" s="28">
        <v>0.83333333333333337</v>
      </c>
      <c r="L32" s="29" t="s">
        <v>15</v>
      </c>
      <c r="M32" s="114">
        <f t="array" aca="1" ref="M32" ca="1">IFERROR(OFFSET($M$1,MAX(ROW($M$1:M31)*($L$1:L31=L32))-1,),OFFSET($F$1,MAX(ROW($F$1:$F$41)*($E$1:$E$41=L32))-1,))-(K32-J32)</f>
        <v>0.16666666666666669</v>
      </c>
    </row>
    <row r="33" spans="1:13" ht="16.5" thickTop="1" thickBot="1" x14ac:dyDescent="0.3">
      <c r="A33" s="100"/>
      <c r="B33" s="101"/>
      <c r="C33" s="30">
        <v>0.77083333333333337</v>
      </c>
      <c r="D33" s="6">
        <v>0.83333333333333337</v>
      </c>
      <c r="E33" s="31" t="s">
        <v>18</v>
      </c>
      <c r="F33" s="86">
        <v>0.1875</v>
      </c>
      <c r="H33" s="36" t="s">
        <v>6</v>
      </c>
      <c r="I33" s="39">
        <v>43272</v>
      </c>
      <c r="J33" s="22">
        <v>0.77083333333333337</v>
      </c>
      <c r="K33" s="12">
        <v>0.83333333333333337</v>
      </c>
      <c r="L33" s="77" t="s">
        <v>13</v>
      </c>
      <c r="M33" s="114">
        <f t="array" aca="1" ref="M33" ca="1">IFERROR(OFFSET($M$1,MAX(ROW($M$1:M32)*($L$1:L32=L33))-1,),OFFSET($F$1,MAX(ROW($F$1:$F$41)*($E$1:$E$41=L33))-1,))-(K33-J33)</f>
        <v>0.20833333333333337</v>
      </c>
    </row>
    <row r="34" spans="1:13" ht="16.5" thickTop="1" thickBot="1" x14ac:dyDescent="0.3">
      <c r="A34" s="102" t="s">
        <v>7</v>
      </c>
      <c r="B34" s="103">
        <v>43248</v>
      </c>
      <c r="C34" s="19">
        <v>0.375</v>
      </c>
      <c r="D34" s="9">
        <v>0.4375</v>
      </c>
      <c r="E34" s="47" t="s">
        <v>15</v>
      </c>
      <c r="F34" s="86">
        <v>0.54166666666666663</v>
      </c>
      <c r="H34" s="40" t="s">
        <v>4</v>
      </c>
      <c r="I34" s="41">
        <v>43273</v>
      </c>
      <c r="J34" s="42">
        <v>0.52083333333333337</v>
      </c>
      <c r="K34" s="43">
        <v>0.58333333333333337</v>
      </c>
      <c r="L34" s="74" t="s">
        <v>11</v>
      </c>
      <c r="M34" s="114">
        <f t="array" aca="1" ref="M34" ca="1">IFERROR(OFFSET($M$1,MAX(ROW($M$1:M33)*($L$1:L33=L34))-1,),OFFSET($F$1,MAX(ROW($F$1:$F$41)*($E$1:$E$41=L34))-1,))-(K34-J34)</f>
        <v>1.1041666666666667</v>
      </c>
    </row>
    <row r="35" spans="1:13" ht="16.5" thickTop="1" thickBot="1" x14ac:dyDescent="0.3">
      <c r="A35" s="93"/>
      <c r="B35" s="104"/>
      <c r="C35" s="17">
        <v>0.52083333333333337</v>
      </c>
      <c r="D35" s="18">
        <v>0.58333333333333337</v>
      </c>
      <c r="E35" s="65" t="s">
        <v>17</v>
      </c>
      <c r="F35" s="86">
        <v>0.72916666666666663</v>
      </c>
      <c r="H35" s="44" t="s">
        <v>7</v>
      </c>
      <c r="I35" s="45">
        <v>43276</v>
      </c>
      <c r="J35" s="11">
        <v>0.52083333333333337</v>
      </c>
      <c r="K35" s="12">
        <v>0.58333333333333337</v>
      </c>
      <c r="L35" s="69" t="s">
        <v>17</v>
      </c>
      <c r="M35" s="114">
        <f t="array" aca="1" ref="M35" ca="1">IFERROR(OFFSET($M$1,MAX(ROW($M$1:M34)*($L$1:L34=L35))-1,),OFFSET($F$1,MAX(ROW($F$1:$F$41)*($E$1:$E$41=L35))-1,))-(K35-J35)</f>
        <v>0.47916666666666663</v>
      </c>
    </row>
    <row r="36" spans="1:13" ht="15.75" thickTop="1" x14ac:dyDescent="0.25">
      <c r="A36" s="92" t="s">
        <v>3</v>
      </c>
      <c r="B36" s="90">
        <v>43249</v>
      </c>
      <c r="C36" s="21">
        <v>0.41666666666666669</v>
      </c>
      <c r="D36" s="14">
        <v>0.47916666666666669</v>
      </c>
      <c r="E36" s="61" t="s">
        <v>12</v>
      </c>
      <c r="F36" s="86">
        <v>0.16666666666666666</v>
      </c>
      <c r="H36" s="92" t="s">
        <v>3</v>
      </c>
      <c r="I36" s="90">
        <v>43277</v>
      </c>
      <c r="J36" s="13">
        <v>0.52083333333333337</v>
      </c>
      <c r="K36" s="14">
        <v>0.58333333333333337</v>
      </c>
      <c r="L36" s="72" t="s">
        <v>11</v>
      </c>
      <c r="M36" s="114">
        <f t="array" aca="1" ref="M36" ca="1">IFERROR(OFFSET($M$1,MAX(ROW($M$1:M35)*($L$1:L35=L36))-1,),OFFSET($F$1,MAX(ROW($F$1:$F$41)*($E$1:$E$41=L36))-1,))-(K36-J36)</f>
        <v>1.0416666666666667</v>
      </c>
    </row>
    <row r="37" spans="1:13" ht="15.75" thickBot="1" x14ac:dyDescent="0.3">
      <c r="A37" s="99"/>
      <c r="B37" s="98"/>
      <c r="C37" s="3">
        <v>0.52083333333333337</v>
      </c>
      <c r="D37" s="4">
        <v>0.58333333333333337</v>
      </c>
      <c r="E37" s="62" t="s">
        <v>11</v>
      </c>
      <c r="F37" s="87" t="s">
        <v>20</v>
      </c>
      <c r="H37" s="93"/>
      <c r="I37" s="91"/>
      <c r="J37" s="22">
        <v>0.77083333333333337</v>
      </c>
      <c r="K37" s="12">
        <v>0.83333333333333337</v>
      </c>
      <c r="L37" s="77" t="s">
        <v>13</v>
      </c>
      <c r="M37" s="114">
        <f t="array" aca="1" ref="M37" ca="1">IFERROR(OFFSET($M$1,MAX(ROW($M$1:M36)*($L$1:L36=L37))-1,),OFFSET($F$1,MAX(ROW($F$1:$F$41)*($E$1:$E$41=L37))-1,))-(K37-J37)</f>
        <v>0.14583333333333337</v>
      </c>
    </row>
    <row r="38" spans="1:13" ht="16.5" thickTop="1" thickBot="1" x14ac:dyDescent="0.3">
      <c r="A38" s="93"/>
      <c r="B38" s="91"/>
      <c r="C38" s="22">
        <v>0.77083333333333337</v>
      </c>
      <c r="D38" s="12">
        <v>0.83333333333333337</v>
      </c>
      <c r="E38" s="77" t="s">
        <v>13</v>
      </c>
      <c r="F38" s="86">
        <v>0.58333333333333337</v>
      </c>
      <c r="H38" s="92" t="s">
        <v>5</v>
      </c>
      <c r="I38" s="90">
        <v>43278</v>
      </c>
      <c r="J38" s="17">
        <v>0.625</v>
      </c>
      <c r="K38" s="18">
        <v>0.6875</v>
      </c>
      <c r="L38" s="76" t="s">
        <v>16</v>
      </c>
      <c r="M38" s="114">
        <f t="array" aca="1" ref="M38" ca="1">IFERROR(OFFSET($M$1,MAX(ROW($M$1:M37)*($L$1:L37=L38))-1,),OFFSET($F$1,MAX(ROW($F$1:$F$41)*($E$1:$E$41=L38))-1,))-(K38-J38)</f>
        <v>0.39583333333333337</v>
      </c>
    </row>
    <row r="39" spans="1:13" ht="16.5" thickTop="1" thickBot="1" x14ac:dyDescent="0.3">
      <c r="A39" s="92" t="s">
        <v>5</v>
      </c>
      <c r="B39" s="90">
        <v>43250</v>
      </c>
      <c r="C39" s="21">
        <v>0.66666666666666663</v>
      </c>
      <c r="D39" s="26">
        <v>0.72916666666666663</v>
      </c>
      <c r="E39" s="76" t="s">
        <v>16</v>
      </c>
      <c r="F39" s="86">
        <v>0.64583333333333337</v>
      </c>
      <c r="H39" s="93"/>
      <c r="I39" s="91"/>
      <c r="J39" s="22">
        <v>0.70833333333333337</v>
      </c>
      <c r="K39" s="12">
        <v>0.77083333333333337</v>
      </c>
      <c r="L39" s="38" t="s">
        <v>14</v>
      </c>
      <c r="M39" s="114">
        <f t="array" aca="1" ref="M39" ca="1">IFERROR(OFFSET($M$1,MAX(ROW($M$1:M38)*($L$1:L38=L39))-1,),OFFSET($F$1,MAX(ROW($F$1:$F$41)*($E$1:$E$41=L39))-1,))-(K39-J39)</f>
        <v>0.52083333333333337</v>
      </c>
    </row>
    <row r="40" spans="1:13" ht="16.5" thickTop="1" thickBot="1" x14ac:dyDescent="0.3">
      <c r="A40" s="93"/>
      <c r="B40" s="91"/>
      <c r="C40" s="17">
        <v>0.77083333333333337</v>
      </c>
      <c r="D40" s="23">
        <v>0.83333333333333337</v>
      </c>
      <c r="E40" s="24" t="s">
        <v>15</v>
      </c>
      <c r="F40" s="86">
        <v>0.47916666666666669</v>
      </c>
      <c r="H40" s="36" t="s">
        <v>6</v>
      </c>
      <c r="I40" s="37">
        <v>43279</v>
      </c>
      <c r="J40" s="22">
        <v>0.77083333333333337</v>
      </c>
      <c r="K40" s="12">
        <v>0.83333333333333337</v>
      </c>
      <c r="L40" s="77" t="s">
        <v>13</v>
      </c>
      <c r="M40" s="114">
        <f t="array" aca="1" ref="M40" ca="1">IFERROR(OFFSET($M$1,MAX(ROW($M$1:M39)*($L$1:L39=L40))-1,),OFFSET($F$1,MAX(ROW($F$1:$F$41)*($E$1:$E$41=L40))-1,))-(K40-J40)</f>
        <v>8.333333333333337E-2</v>
      </c>
    </row>
    <row r="41" spans="1:13" ht="16.5" thickTop="1" thickBot="1" x14ac:dyDescent="0.3">
      <c r="A41" s="40" t="s">
        <v>6</v>
      </c>
      <c r="B41" s="41">
        <v>43251</v>
      </c>
      <c r="C41" s="50">
        <v>0.44791666666666669</v>
      </c>
      <c r="D41" s="43">
        <v>0.51041666666666663</v>
      </c>
      <c r="E41" s="66" t="s">
        <v>12</v>
      </c>
      <c r="F41" s="86">
        <v>0.10416666666666667</v>
      </c>
      <c r="H41" s="48" t="s">
        <v>4</v>
      </c>
      <c r="I41" s="41">
        <v>43280</v>
      </c>
      <c r="J41" s="42">
        <v>0.52083333333333337</v>
      </c>
      <c r="K41" s="43">
        <v>0.58333333333333337</v>
      </c>
      <c r="L41" s="74" t="s">
        <v>11</v>
      </c>
      <c r="M41" s="114">
        <f t="array" aca="1" ref="M41" ca="1">IFERROR(OFFSET($M$1,MAX(ROW($M$1:M40)*($L$1:L40=L41))-1,),OFFSET($F$1,MAX(ROW($F$1:$F$41)*($E$1:$E$41=L41))-1,))-(K41-J41)</f>
        <v>0.97916666666666674</v>
      </c>
    </row>
    <row r="42" spans="1:13" ht="15.75" thickTop="1" x14ac:dyDescent="0.25"/>
    <row r="43" spans="1:13" x14ac:dyDescent="0.25">
      <c r="A43" s="49"/>
      <c r="B43"/>
      <c r="E43"/>
      <c r="I43"/>
      <c r="L43"/>
    </row>
    <row r="44" spans="1:13" x14ac:dyDescent="0.25">
      <c r="A44" s="49"/>
      <c r="B44"/>
      <c r="E44"/>
      <c r="I44"/>
      <c r="L44"/>
    </row>
    <row r="45" spans="1:13" ht="18" x14ac:dyDescent="0.25">
      <c r="A45" s="49"/>
      <c r="B45"/>
      <c r="E45"/>
      <c r="G45" s="51"/>
      <c r="I45"/>
      <c r="L45"/>
    </row>
    <row r="46" spans="1:13" x14ac:dyDescent="0.25">
      <c r="A46" s="49"/>
      <c r="B46"/>
      <c r="I46"/>
      <c r="L46"/>
    </row>
    <row r="47" spans="1:13" x14ac:dyDescent="0.25">
      <c r="A47" s="49"/>
      <c r="B47"/>
      <c r="I47"/>
    </row>
    <row r="48" spans="1:13" x14ac:dyDescent="0.25">
      <c r="A48" s="49"/>
      <c r="B48"/>
      <c r="I48"/>
    </row>
    <row r="49" spans="1:9" x14ac:dyDescent="0.25">
      <c r="A49" s="49"/>
      <c r="B49"/>
      <c r="I49"/>
    </row>
    <row r="50" spans="1:9" x14ac:dyDescent="0.25">
      <c r="A50" s="49"/>
      <c r="B50"/>
      <c r="I50"/>
    </row>
    <row r="51" spans="1:9" x14ac:dyDescent="0.25">
      <c r="I51"/>
    </row>
    <row r="52" spans="1:9" x14ac:dyDescent="0.25">
      <c r="I52"/>
    </row>
    <row r="53" spans="1:9" x14ac:dyDescent="0.25">
      <c r="I53"/>
    </row>
    <row r="54" spans="1:9" x14ac:dyDescent="0.25">
      <c r="I54"/>
    </row>
    <row r="55" spans="1:9" x14ac:dyDescent="0.25">
      <c r="I55"/>
    </row>
    <row r="56" spans="1:9" x14ac:dyDescent="0.25">
      <c r="I56"/>
    </row>
    <row r="57" spans="1:9" x14ac:dyDescent="0.25">
      <c r="I57"/>
    </row>
    <row r="58" spans="1:9" x14ac:dyDescent="0.25">
      <c r="I58"/>
    </row>
    <row r="59" spans="1:9" x14ac:dyDescent="0.25">
      <c r="I59"/>
    </row>
    <row r="60" spans="1:9" x14ac:dyDescent="0.25">
      <c r="I60"/>
    </row>
    <row r="61" spans="1:9" x14ac:dyDescent="0.25">
      <c r="I61"/>
    </row>
    <row r="62" spans="1:9" x14ac:dyDescent="0.25">
      <c r="I62"/>
    </row>
    <row r="63" spans="1:9" x14ac:dyDescent="0.25">
      <c r="I63"/>
    </row>
    <row r="64" spans="1:9" x14ac:dyDescent="0.25">
      <c r="I64"/>
    </row>
    <row r="65" spans="9:9" x14ac:dyDescent="0.25">
      <c r="I65"/>
    </row>
    <row r="66" spans="9:9" x14ac:dyDescent="0.25">
      <c r="I66"/>
    </row>
    <row r="67" spans="9:9" x14ac:dyDescent="0.25">
      <c r="I67"/>
    </row>
    <row r="68" spans="9:9" x14ac:dyDescent="0.25">
      <c r="I68"/>
    </row>
    <row r="69" spans="9:9" x14ac:dyDescent="0.25">
      <c r="I69"/>
    </row>
    <row r="70" spans="9:9" x14ac:dyDescent="0.25">
      <c r="I70"/>
    </row>
    <row r="71" spans="9:9" x14ac:dyDescent="0.25">
      <c r="I71"/>
    </row>
  </sheetData>
  <mergeCells count="59">
    <mergeCell ref="A1:E1"/>
    <mergeCell ref="H1:L1"/>
    <mergeCell ref="H2:H4"/>
    <mergeCell ref="I2:I4"/>
    <mergeCell ref="H5:H6"/>
    <mergeCell ref="I5:I6"/>
    <mergeCell ref="I14:I16"/>
    <mergeCell ref="A14:A16"/>
    <mergeCell ref="B14:B16"/>
    <mergeCell ref="H17:H18"/>
    <mergeCell ref="I17:I18"/>
    <mergeCell ref="A39:A40"/>
    <mergeCell ref="B39:B40"/>
    <mergeCell ref="H10:H11"/>
    <mergeCell ref="A29:A30"/>
    <mergeCell ref="B29:B30"/>
    <mergeCell ref="A31:A33"/>
    <mergeCell ref="B31:B33"/>
    <mergeCell ref="A34:A35"/>
    <mergeCell ref="B34:B35"/>
    <mergeCell ref="A24:A26"/>
    <mergeCell ref="B24:B26"/>
    <mergeCell ref="H27:H28"/>
    <mergeCell ref="A27:A28"/>
    <mergeCell ref="B27:B28"/>
    <mergeCell ref="H31:H32"/>
    <mergeCell ref="A18:A19"/>
    <mergeCell ref="I38:I39"/>
    <mergeCell ref="H38:H39"/>
    <mergeCell ref="H7:H9"/>
    <mergeCell ref="I7:I9"/>
    <mergeCell ref="H12:H13"/>
    <mergeCell ref="I12:I13"/>
    <mergeCell ref="H19:H20"/>
    <mergeCell ref="I19:I20"/>
    <mergeCell ref="H29:H30"/>
    <mergeCell ref="I27:I28"/>
    <mergeCell ref="I31:I32"/>
    <mergeCell ref="I29:I30"/>
    <mergeCell ref="H21:H22"/>
    <mergeCell ref="I21:I22"/>
    <mergeCell ref="H24:H26"/>
    <mergeCell ref="I24:I26"/>
    <mergeCell ref="P2:V3"/>
    <mergeCell ref="I36:I37"/>
    <mergeCell ref="H36:H37"/>
    <mergeCell ref="A4:A5"/>
    <mergeCell ref="B4:B5"/>
    <mergeCell ref="Q5:V8"/>
    <mergeCell ref="I10:I11"/>
    <mergeCell ref="A36:A38"/>
    <mergeCell ref="B36:B38"/>
    <mergeCell ref="B18:B19"/>
    <mergeCell ref="A20:A22"/>
    <mergeCell ref="B20:B22"/>
    <mergeCell ref="C23:E23"/>
    <mergeCell ref="A12:A13"/>
    <mergeCell ref="B12:B13"/>
    <mergeCell ref="H14:H1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Wouters</dc:creator>
  <cp:lastModifiedBy> </cp:lastModifiedBy>
  <dcterms:created xsi:type="dcterms:W3CDTF">2018-05-19T14:39:32Z</dcterms:created>
  <dcterms:modified xsi:type="dcterms:W3CDTF">2018-05-19T23:55:27Z</dcterms:modified>
</cp:coreProperties>
</file>