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17715" windowHeight="57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34" i="1" l="1"/>
  <c r="D64" i="1" l="1"/>
  <c r="D57" i="1"/>
  <c r="D58" i="1"/>
  <c r="D59" i="1"/>
  <c r="D60" i="1"/>
  <c r="D61" i="1"/>
  <c r="D62" i="1"/>
  <c r="D63" i="1"/>
  <c r="D46" i="1"/>
  <c r="D47" i="1"/>
  <c r="D48" i="1"/>
  <c r="D49" i="1"/>
  <c r="D50" i="1"/>
  <c r="D51" i="1"/>
  <c r="D52" i="1"/>
  <c r="D53" i="1"/>
  <c r="D54" i="1"/>
  <c r="D55" i="1"/>
  <c r="D56" i="1"/>
  <c r="D42" i="1"/>
  <c r="D43" i="1"/>
  <c r="D44" i="1"/>
  <c r="D45" i="1"/>
  <c r="D37" i="1"/>
  <c r="D38" i="1"/>
  <c r="D39" i="1"/>
  <c r="D40" i="1"/>
  <c r="D41" i="1"/>
  <c r="D36" i="1"/>
  <c r="D35" i="1"/>
  <c r="D33" i="1"/>
  <c r="D22" i="1"/>
  <c r="D23" i="1"/>
  <c r="D24" i="1"/>
  <c r="D25" i="1"/>
  <c r="D26" i="1"/>
  <c r="D27" i="1"/>
  <c r="D28" i="1"/>
  <c r="D29" i="1"/>
  <c r="D30" i="1"/>
  <c r="D31" i="1"/>
  <c r="D32" i="1"/>
  <c r="D12" i="1"/>
  <c r="D13" i="1"/>
  <c r="D14" i="1"/>
  <c r="D15" i="1"/>
  <c r="D16" i="1"/>
  <c r="D17" i="1"/>
  <c r="D18" i="1"/>
  <c r="D19" i="1"/>
  <c r="D20" i="1"/>
  <c r="D21" i="1"/>
  <c r="D11" i="1"/>
  <c r="F64" i="1"/>
  <c r="F53" i="1"/>
  <c r="F54" i="1"/>
  <c r="F55" i="1"/>
  <c r="F56" i="1"/>
  <c r="F57" i="1"/>
  <c r="F58" i="1"/>
  <c r="F59" i="1"/>
  <c r="F60" i="1"/>
  <c r="F61" i="1"/>
  <c r="F62" i="1"/>
  <c r="F63" i="1"/>
  <c r="F43" i="1"/>
  <c r="F44" i="1"/>
  <c r="F45" i="1"/>
  <c r="F46" i="1"/>
  <c r="F47" i="1"/>
  <c r="F48" i="1"/>
  <c r="F49" i="1"/>
  <c r="F50" i="1"/>
  <c r="F51" i="1"/>
  <c r="F52" i="1"/>
  <c r="F35" i="1"/>
  <c r="F36" i="1"/>
  <c r="F37" i="1"/>
  <c r="F38" i="1"/>
  <c r="F39" i="1"/>
  <c r="F40" i="1"/>
  <c r="F41" i="1"/>
  <c r="F42" i="1"/>
  <c r="F31" i="1"/>
  <c r="F32" i="1"/>
  <c r="F33" i="1"/>
  <c r="F34" i="1"/>
  <c r="F24" i="1"/>
  <c r="F25" i="1"/>
  <c r="F26" i="1"/>
  <c r="F27" i="1"/>
  <c r="F28" i="1"/>
  <c r="F29" i="1"/>
  <c r="F30" i="1"/>
  <c r="F22" i="1"/>
  <c r="F23" i="1"/>
  <c r="F21" i="1"/>
  <c r="F20" i="1"/>
  <c r="F19" i="1"/>
  <c r="F12" i="1"/>
  <c r="F13" i="1"/>
  <c r="F14" i="1"/>
  <c r="F15" i="1"/>
  <c r="F16" i="1"/>
  <c r="F17" i="1"/>
  <c r="F18" i="1"/>
  <c r="F11" i="1"/>
</calcChain>
</file>

<file path=xl/sharedStrings.xml><?xml version="1.0" encoding="utf-8"?>
<sst xmlns="http://schemas.openxmlformats.org/spreadsheetml/2006/main" count="14" uniqueCount="11">
  <si>
    <t>DHd</t>
  </si>
  <si>
    <t>Dhf</t>
  </si>
  <si>
    <t>date-heure début (heure signalisation incident)</t>
  </si>
  <si>
    <t>date-heure fin (heure clôture incident)</t>
  </si>
  <si>
    <t>hi</t>
  </si>
  <si>
    <t>heure interruption</t>
  </si>
  <si>
    <t>hr</t>
  </si>
  <si>
    <t>heure reprise</t>
  </si>
  <si>
    <t>DHf</t>
  </si>
  <si>
    <t>Formule Steelson</t>
  </si>
  <si>
    <t>DHf-DHd-(SI(MOD(DHd;1)&gt;=hr;ET(MOD(DHf;1)&gt;=hr;MOD(DHf;1)&lt;MOD(DHd;1));OU(MOD(DHf;1)&gt;=hr;MOD(DHf;1)&lt;MOD(DHd;1)))+ENT(DHf-DHd))*(hr-hi)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</si>
</sst>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]:mm"/>
    <numFmt numFmtId="165" formatCode="0.00000000000000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20" fontId="0" fillId="2" borderId="0" xfId="0" applyNumberFormat="1" applyFill="1"/>
    <xf numFmtId="22" fontId="0" fillId="0" borderId="0" xfId="0" applyNumberFormat="1"/>
    <xf numFmtId="164" fontId="0" fillId="0" borderId="0" xfId="0" applyNumberFormat="1"/>
    <xf numFmtId="165" fontId="0" fillId="0" borderId="0" xfId="0" applyNumberFormat="1"/>
    <xf numFmtId="164" fontId="0" fillId="2" borderId="0" xfId="0" applyNumberFormat="1" applyFill="1"/>
    <xf numFmtId="164" fontId="0" fillId="0" borderId="0" xfId="0" applyNumberFormat="1" applyFill="1"/>
    <xf numFmtId="22" fontId="0" fillId="2" borderId="0" xfId="0" applyNumberFormat="1" applyFill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4"/>
  <sheetViews>
    <sheetView tabSelected="1" topLeftCell="A7" workbookViewId="0">
      <selection activeCell="B14" sqref="B14"/>
    </sheetView>
  </sheetViews>
  <sheetFormatPr baseColWidth="10" defaultRowHeight="15" x14ac:dyDescent="0.25"/>
  <cols>
    <col min="1" max="2" width="15.7109375" bestFit="1" customWidth="1"/>
    <col min="6" max="6" width="11.42578125" customWidth="1"/>
    <col min="8" max="8" width="17.7109375" bestFit="1" customWidth="1"/>
  </cols>
  <sheetData>
    <row r="1" spans="1:9" x14ac:dyDescent="0.25">
      <c r="B1" t="s">
        <v>0</v>
      </c>
      <c r="C1" t="s">
        <v>2</v>
      </c>
      <c r="H1" t="s">
        <v>4</v>
      </c>
      <c r="I1" t="s">
        <v>5</v>
      </c>
    </row>
    <row r="2" spans="1:9" x14ac:dyDescent="0.25">
      <c r="B2" t="s">
        <v>1</v>
      </c>
      <c r="C2" t="s">
        <v>3</v>
      </c>
      <c r="H2" t="s">
        <v>6</v>
      </c>
      <c r="I2" t="s">
        <v>7</v>
      </c>
    </row>
    <row r="6" spans="1:9" x14ac:dyDescent="0.25">
      <c r="C6" t="s">
        <v>10</v>
      </c>
    </row>
    <row r="8" spans="1:9" x14ac:dyDescent="0.25">
      <c r="A8" s="1" t="s">
        <v>4</v>
      </c>
      <c r="B8" s="1" t="s">
        <v>6</v>
      </c>
    </row>
    <row r="9" spans="1:9" x14ac:dyDescent="0.25">
      <c r="A9" s="2">
        <v>8.3333333333333329E-2</v>
      </c>
      <c r="B9" s="2">
        <v>0.20833333333333334</v>
      </c>
    </row>
    <row r="10" spans="1:9" x14ac:dyDescent="0.25">
      <c r="A10" s="1" t="s">
        <v>0</v>
      </c>
      <c r="B10" s="1" t="s">
        <v>8</v>
      </c>
      <c r="G10" t="s">
        <v>9</v>
      </c>
    </row>
    <row r="11" spans="1:9" x14ac:dyDescent="0.25">
      <c r="A11" s="3">
        <v>42917</v>
      </c>
      <c r="B11" s="3">
        <v>42917.041666666664</v>
      </c>
      <c r="D11" s="4">
        <f>B11-A11-(IF(MOD(A11,1)&gt;=$B$9,AND(MOD(B11,1)&gt;=$B$9,MOD(B11,1)&lt;MOD(A11,1)),OR(MOD(B11,1)&gt;=$B$9,MOD(B11,1)&lt;MOD(A11,1)))+INT(B11-A11))*($B$9-$A$9)</f>
        <v>4.1666666664241347E-2</v>
      </c>
      <c r="F11" s="4">
        <f>MAX(0,IF(MOD(B11,1)&gt;$B$9,B11,MIN(B11,INT(B11)+$A$9))-IF(MOD(A11,1)&lt;$A$9,A11,MAX(A11,INT(A11)+$B$9)))-INT(MAX(0,IF(MOD(B11,1)&gt;$B$9,B11,MIN(B11,INT(B11)+$A$9))-IF(MOD(A11,1)&lt;$A$9,A11,MAX(A11,INT(A11)+$B$9))))*($B$9-$A$9)</f>
        <v>4.1666666664241347E-2</v>
      </c>
    </row>
    <row r="12" spans="1:9" x14ac:dyDescent="0.25">
      <c r="A12" s="3">
        <v>42917</v>
      </c>
      <c r="B12" s="3">
        <v>42917.208333333336</v>
      </c>
      <c r="D12" s="4">
        <f t="shared" ref="D12:D32" si="0">B12-A12-(IF(MOD(A12,1)&gt;=$B$9,AND(MOD(B12,1)&gt;=$B$9,MOD(B12,1)&lt;MOD(A12,1)),OR(MOD(B12,1)&gt;=$B$9,MOD(B12,1)&lt;MOD(A12,1)))+INT(B12-A12))*($B$9-$A$9)</f>
        <v>8.3333333335758653E-2</v>
      </c>
      <c r="F12" s="6">
        <f t="shared" ref="F12:F64" si="1">MAX(0,IF(MOD(B12,1)&gt;$B$9,B12,MIN(B12,INT(B12)+$A$9))-IF(MOD(A12,1)&lt;$A$9,A12,MAX(A12,INT(A12)+$B$9)))-INT(MAX(0,IF(MOD(B12,1)&gt;$B$9,B12,MIN(B12,INT(B12)+$A$9))-IF(MOD(A12,1)&lt;$A$9,A12,MAX(A12,INT(A12)+$B$9))))*($B$9-$A$9)</f>
        <v>0.20833333333575865</v>
      </c>
    </row>
    <row r="13" spans="1:9" x14ac:dyDescent="0.25">
      <c r="A13" s="3">
        <v>42917</v>
      </c>
      <c r="B13" s="3">
        <v>42917.291666666664</v>
      </c>
      <c r="D13" s="4">
        <f t="shared" si="0"/>
        <v>0.16666666666424135</v>
      </c>
      <c r="F13" s="6">
        <f t="shared" si="1"/>
        <v>0.29166666666424135</v>
      </c>
    </row>
    <row r="14" spans="1:9" x14ac:dyDescent="0.25">
      <c r="A14" s="3">
        <v>42917</v>
      </c>
      <c r="B14" s="3">
        <v>42917.916666666664</v>
      </c>
      <c r="D14" s="4">
        <f t="shared" si="0"/>
        <v>0.79166666666424135</v>
      </c>
      <c r="F14" s="6">
        <f t="shared" si="1"/>
        <v>0.91666666666424135</v>
      </c>
    </row>
    <row r="15" spans="1:9" x14ac:dyDescent="0.25">
      <c r="A15" s="3">
        <v>42917</v>
      </c>
      <c r="B15" s="3">
        <v>42918</v>
      </c>
      <c r="D15" s="4">
        <f t="shared" si="0"/>
        <v>0.875</v>
      </c>
      <c r="F15" s="4">
        <f t="shared" si="1"/>
        <v>0.875</v>
      </c>
    </row>
    <row r="16" spans="1:9" x14ac:dyDescent="0.25">
      <c r="A16" s="3">
        <v>42917</v>
      </c>
      <c r="B16" s="3">
        <v>42918.020833333336</v>
      </c>
      <c r="D16" s="4">
        <f t="shared" si="0"/>
        <v>0.89583333333575865</v>
      </c>
      <c r="F16" s="4">
        <f t="shared" si="1"/>
        <v>0.89583333333575865</v>
      </c>
    </row>
    <row r="17" spans="1:7" x14ac:dyDescent="0.25">
      <c r="A17" s="3">
        <v>42917</v>
      </c>
      <c r="B17" s="3">
        <v>42918.083333333336</v>
      </c>
      <c r="D17" s="4">
        <f t="shared" si="0"/>
        <v>0.95833333333575865</v>
      </c>
      <c r="F17" s="4">
        <f t="shared" si="1"/>
        <v>0.95833333333575865</v>
      </c>
    </row>
    <row r="18" spans="1:7" x14ac:dyDescent="0.25">
      <c r="A18" s="3">
        <v>42917</v>
      </c>
      <c r="B18" s="3">
        <v>42918.208333333336</v>
      </c>
      <c r="D18" s="4">
        <f t="shared" si="0"/>
        <v>0.95833333333575865</v>
      </c>
      <c r="F18" s="6">
        <f t="shared" si="1"/>
        <v>1.0833333333357587</v>
      </c>
    </row>
    <row r="19" spans="1:7" x14ac:dyDescent="0.25">
      <c r="A19" s="3">
        <v>42917</v>
      </c>
      <c r="B19" s="3">
        <v>42918.416666666664</v>
      </c>
      <c r="D19" s="4">
        <f t="shared" si="0"/>
        <v>1.1666666666642413</v>
      </c>
      <c r="F19" s="6">
        <f t="shared" si="1"/>
        <v>1.2916666666642413</v>
      </c>
    </row>
    <row r="20" spans="1:7" x14ac:dyDescent="0.25">
      <c r="A20" s="3">
        <v>42917</v>
      </c>
      <c r="B20" s="3">
        <v>42919</v>
      </c>
      <c r="D20" s="4">
        <f t="shared" si="0"/>
        <v>1.75</v>
      </c>
      <c r="F20" s="7">
        <f t="shared" si="1"/>
        <v>1.75</v>
      </c>
    </row>
    <row r="21" spans="1:7" x14ac:dyDescent="0.25">
      <c r="A21" s="3">
        <v>42917</v>
      </c>
      <c r="B21" s="3">
        <v>42919.25</v>
      </c>
      <c r="D21" s="4">
        <f t="shared" si="0"/>
        <v>1.875</v>
      </c>
      <c r="F21" s="6">
        <f t="shared" si="1"/>
        <v>2</v>
      </c>
    </row>
    <row r="22" spans="1:7" x14ac:dyDescent="0.25">
      <c r="A22" s="3">
        <v>42917.041666666664</v>
      </c>
      <c r="B22" s="3">
        <v>42917.083333333336</v>
      </c>
      <c r="D22" s="4">
        <f>B22-A22-(IF(MOD(A22,1)&gt;=$B$9,AND(MOD(B22,1)&gt;=$B$9,MOD(B22,1)&lt;MOD(A22,1)),OR(MOD(B22,1)&gt;=$B$9,MOD(B22,1)&lt;MOD(A22,1)))+INT(B22-A22))*($B$9-$A$9)</f>
        <v>4.1666666671517305E-2</v>
      </c>
      <c r="F22" s="7">
        <f t="shared" si="1"/>
        <v>4.1666666671517305E-2</v>
      </c>
    </row>
    <row r="23" spans="1:7" x14ac:dyDescent="0.25">
      <c r="A23" s="3">
        <v>42917.041666666664</v>
      </c>
      <c r="B23" s="3">
        <v>42917.208333333336</v>
      </c>
      <c r="D23" s="4">
        <f t="shared" si="0"/>
        <v>4.1666666671517305E-2</v>
      </c>
      <c r="F23" s="6">
        <f t="shared" si="1"/>
        <v>0.16666666667151731</v>
      </c>
    </row>
    <row r="24" spans="1:7" x14ac:dyDescent="0.25">
      <c r="A24" s="3">
        <v>42917.041666666664</v>
      </c>
      <c r="B24" s="3">
        <v>42917.5</v>
      </c>
      <c r="D24" s="4">
        <f t="shared" si="0"/>
        <v>0.33333333333575865</v>
      </c>
      <c r="F24" s="6">
        <f t="shared" si="1"/>
        <v>0.45833333333575865</v>
      </c>
    </row>
    <row r="25" spans="1:7" x14ac:dyDescent="0.25">
      <c r="A25" s="3">
        <v>42917.041666666664</v>
      </c>
      <c r="B25" s="3">
        <v>42918</v>
      </c>
      <c r="D25" s="4">
        <f t="shared" si="0"/>
        <v>0.83333333333575865</v>
      </c>
      <c r="F25" s="6">
        <f t="shared" si="1"/>
        <v>0.95833333333575865</v>
      </c>
    </row>
    <row r="26" spans="1:7" x14ac:dyDescent="0.25">
      <c r="A26" s="3">
        <v>42917.041666666664</v>
      </c>
      <c r="B26" s="3">
        <v>42918.041666666664</v>
      </c>
      <c r="D26" s="4">
        <f t="shared" si="0"/>
        <v>0.875</v>
      </c>
      <c r="F26" s="7">
        <f t="shared" si="1"/>
        <v>0.875</v>
      </c>
    </row>
    <row r="27" spans="1:7" x14ac:dyDescent="0.25">
      <c r="A27" s="3">
        <v>42917.041666666664</v>
      </c>
      <c r="B27" s="3">
        <v>42918.0625</v>
      </c>
      <c r="D27" s="4">
        <f t="shared" si="0"/>
        <v>0.89583333333575865</v>
      </c>
      <c r="F27" s="7">
        <f t="shared" si="1"/>
        <v>0.89583333333575865</v>
      </c>
    </row>
    <row r="28" spans="1:7" x14ac:dyDescent="0.25">
      <c r="A28" s="3">
        <v>42917.041666666664</v>
      </c>
      <c r="B28" s="3">
        <v>42918.25</v>
      </c>
      <c r="D28" s="4">
        <f t="shared" si="0"/>
        <v>0.95833333333575865</v>
      </c>
      <c r="F28" s="6">
        <f t="shared" si="1"/>
        <v>1.0833333333357587</v>
      </c>
      <c r="G28" s="5"/>
    </row>
    <row r="29" spans="1:7" x14ac:dyDescent="0.25">
      <c r="A29" s="3">
        <v>42917.041666666664</v>
      </c>
      <c r="B29" s="3">
        <v>42918.958333333336</v>
      </c>
      <c r="D29" s="4">
        <f t="shared" si="0"/>
        <v>1.6666666666715173</v>
      </c>
      <c r="F29" s="6">
        <f t="shared" si="1"/>
        <v>1.7916666666715173</v>
      </c>
      <c r="G29" s="5"/>
    </row>
    <row r="30" spans="1:7" x14ac:dyDescent="0.25">
      <c r="A30" s="3">
        <v>42917.041666666664</v>
      </c>
      <c r="B30" s="3">
        <v>42919</v>
      </c>
      <c r="D30" s="4">
        <f t="shared" si="0"/>
        <v>1.7083333333357587</v>
      </c>
      <c r="F30" s="6">
        <f t="shared" si="1"/>
        <v>1.8333333333357587</v>
      </c>
      <c r="G30" s="5"/>
    </row>
    <row r="31" spans="1:7" x14ac:dyDescent="0.25">
      <c r="A31" s="3">
        <v>42917.041666666664</v>
      </c>
      <c r="B31" s="3">
        <v>42919.0625</v>
      </c>
      <c r="D31" s="4">
        <f t="shared" si="0"/>
        <v>1.7708333333357587</v>
      </c>
      <c r="F31" s="7">
        <f t="shared" si="1"/>
        <v>1.7708333333357587</v>
      </c>
    </row>
    <row r="32" spans="1:7" x14ac:dyDescent="0.25">
      <c r="A32" s="3">
        <v>42917.041666666664</v>
      </c>
      <c r="B32" s="3">
        <v>42920</v>
      </c>
      <c r="D32" s="4">
        <f t="shared" si="0"/>
        <v>2.5833333333357587</v>
      </c>
      <c r="F32" s="6">
        <f t="shared" si="1"/>
        <v>2.7083333333357587</v>
      </c>
    </row>
    <row r="33" spans="1:8" x14ac:dyDescent="0.25">
      <c r="A33" s="3">
        <v>42917.082638888889</v>
      </c>
      <c r="B33" s="3">
        <v>42917.208333333336</v>
      </c>
      <c r="D33" s="4">
        <f>B33-A33-(IF(MOD(A33,1)&gt;=$B$9,AND(MOD(B33,1)&gt;=$B$9,MOD(B33,1)&lt;MOD(A33,1)),OR(MOD(B33,1)&gt;=$B$9,MOD(B33,1)&lt;MOD(A33,1)))+INT(B33-A33))*($B$9-$A$9)</f>
        <v>6.944444467080757E-4</v>
      </c>
      <c r="F33" s="6">
        <f t="shared" si="1"/>
        <v>0.12569444444670808</v>
      </c>
      <c r="G33" s="5"/>
    </row>
    <row r="34" spans="1:8" x14ac:dyDescent="0.25">
      <c r="A34" s="3">
        <v>42917.083333333336</v>
      </c>
      <c r="B34" s="3">
        <v>42917.208333333336</v>
      </c>
      <c r="D34" s="4">
        <f>B34-A34-(IF(MOD(A34,1)&gt;=$B$9,AND(MOD(B34,1)&gt;=$B$9,MOD(B34,1)&lt;MOD(A34,1)),OR(MOD(B34,1)&gt;=$B$9,MOD(B34,1)&lt;MOD(A34,1)))+INT(B34-A34))*($B$9-$A$9)</f>
        <v>0</v>
      </c>
      <c r="E34" s="4"/>
      <c r="F34" s="7">
        <f t="shared" si="1"/>
        <v>0</v>
      </c>
      <c r="G34" s="5"/>
      <c r="H34" s="9"/>
    </row>
    <row r="35" spans="1:8" x14ac:dyDescent="0.25">
      <c r="A35" s="3">
        <v>42917.083333333336</v>
      </c>
      <c r="B35" s="3">
        <v>42917.083333333336</v>
      </c>
      <c r="D35" s="4">
        <f>B35-A35-(IF(MOD(A35,1)&gt;=$B$9,AND(MOD(B35,1)&gt;=$B$9,MOD(B35,1)&lt;MOD(A35,1)),OR(MOD(B35,1)&gt;=$B$9,MOD(B35,1)&lt;MOD(A35,1)))+INT(B35-A35))*($B$9-$A$9)</f>
        <v>0</v>
      </c>
      <c r="F35" s="7">
        <f t="shared" si="1"/>
        <v>0</v>
      </c>
    </row>
    <row r="36" spans="1:8" x14ac:dyDescent="0.25">
      <c r="A36" s="3">
        <v>42917.083333333336</v>
      </c>
      <c r="B36" s="3">
        <v>42917.209027777775</v>
      </c>
      <c r="D36" s="4">
        <f>B36-A36-(IF(MOD(A36,1)&gt;=$B$9,AND(MOD(B36,1)&gt;=$B$9,MOD(B36,1)&lt;MOD(A36,1)),OR(MOD(B36,1)&gt;=$B$9,MOD(B36,1)&lt;MOD(A36,1)))+INT(B36-A36))*($B$9-$A$9)</f>
        <v>6.9444443943211809E-4</v>
      </c>
      <c r="F36" s="7">
        <f t="shared" si="1"/>
        <v>6.9444443943211809E-4</v>
      </c>
    </row>
    <row r="37" spans="1:8" x14ac:dyDescent="0.25">
      <c r="A37" s="3">
        <v>42917.208333333336</v>
      </c>
      <c r="B37" s="3">
        <v>42917.208333333336</v>
      </c>
      <c r="D37" s="4">
        <f>B37-A37-(IF(MOD(A37,1)&gt;=$B$9,AND(MOD(B37,1)&gt;=$B$9,MOD(B37,1)&lt;MOD(A37,1)),OR(MOD(B37,1)&gt;=$B$9,MOD(B37,1)&lt;MOD(A37,1)))+INT(B37-A37))*($B$9-$A$9)</f>
        <v>0</v>
      </c>
      <c r="F37" s="7">
        <f t="shared" si="1"/>
        <v>0</v>
      </c>
    </row>
    <row r="38" spans="1:8" x14ac:dyDescent="0.25">
      <c r="A38" s="3">
        <v>42917.208333333336</v>
      </c>
      <c r="B38" s="3">
        <v>42917.958333333336</v>
      </c>
      <c r="D38" s="4">
        <f t="shared" ref="D38:D41" si="2">B38-A38-(IF(MOD(A38,1)&gt;=$B$9,AND(MOD(B38,1)&gt;=$B$9,MOD(B38,1)&lt;MOD(A38,1)),OR(MOD(B38,1)&gt;=$B$9,MOD(B38,1)&lt;MOD(A38,1)))+INT(B38-A38))*($B$9-$A$9)</f>
        <v>0.75</v>
      </c>
      <c r="F38" s="7">
        <f t="shared" si="1"/>
        <v>0.75</v>
      </c>
    </row>
    <row r="39" spans="1:8" x14ac:dyDescent="0.25">
      <c r="A39" s="3">
        <v>42917.208333333336</v>
      </c>
      <c r="B39" s="3">
        <v>42918</v>
      </c>
      <c r="D39" s="4">
        <f t="shared" si="2"/>
        <v>0.79166666666424135</v>
      </c>
      <c r="F39" s="7">
        <f t="shared" si="1"/>
        <v>0.79166666666424135</v>
      </c>
    </row>
    <row r="40" spans="1:8" x14ac:dyDescent="0.25">
      <c r="A40" s="3">
        <v>42917.208333333336</v>
      </c>
      <c r="B40" s="3">
        <v>42918.083333333336</v>
      </c>
      <c r="D40" s="4">
        <f t="shared" si="2"/>
        <v>0.875</v>
      </c>
      <c r="F40" s="7">
        <f t="shared" si="1"/>
        <v>0.875</v>
      </c>
    </row>
    <row r="41" spans="1:8" x14ac:dyDescent="0.25">
      <c r="A41" s="3">
        <v>42917.208333333336</v>
      </c>
      <c r="B41" s="3">
        <v>42918.208333333336</v>
      </c>
      <c r="D41" s="4">
        <f t="shared" si="2"/>
        <v>0.875</v>
      </c>
      <c r="F41" s="7">
        <f t="shared" si="1"/>
        <v>0.875</v>
      </c>
    </row>
    <row r="42" spans="1:8" x14ac:dyDescent="0.25">
      <c r="A42" s="3">
        <v>42917.208333333336</v>
      </c>
      <c r="B42" s="3">
        <v>42918.958333333336</v>
      </c>
      <c r="D42" s="4">
        <f>B42-A42-(IF(MOD(A42,1)&gt;=$B$9,AND(MOD(B42,1)&gt;=$B$9,MOD(B42,1)&lt;MOD(A42,1)),OR(MOD(B42,1)&gt;=$B$9,MOD(B42,1)&lt;MOD(A42,1)))+INT(B42-A42))*($B$9-$A$9)</f>
        <v>1.625</v>
      </c>
      <c r="F42" s="7">
        <f t="shared" si="1"/>
        <v>1.625</v>
      </c>
    </row>
    <row r="43" spans="1:8" x14ac:dyDescent="0.25">
      <c r="A43" s="3">
        <v>42917.208333333336</v>
      </c>
      <c r="B43" s="3">
        <v>42919</v>
      </c>
      <c r="D43" s="4">
        <f t="shared" ref="D43:D45" si="3">B43-A43-(IF(MOD(A43,1)&gt;=$B$9,AND(MOD(B43,1)&gt;=$B$9,MOD(B43,1)&lt;MOD(A43,1)),OR(MOD(B43,1)&gt;=$B$9,MOD(B43,1)&lt;MOD(A43,1)))+INT(B43-A43))*($B$9-$A$9)</f>
        <v>1.6666666666642413</v>
      </c>
      <c r="F43" s="7">
        <f t="shared" si="1"/>
        <v>1.6666666666642413</v>
      </c>
    </row>
    <row r="44" spans="1:8" x14ac:dyDescent="0.25">
      <c r="A44" s="3">
        <v>42917.333333333336</v>
      </c>
      <c r="B44" s="3">
        <v>42917.416666666664</v>
      </c>
      <c r="D44" s="4">
        <f t="shared" si="3"/>
        <v>8.3333333328482695E-2</v>
      </c>
      <c r="F44" s="7">
        <f t="shared" si="1"/>
        <v>8.3333333328482695E-2</v>
      </c>
    </row>
    <row r="45" spans="1:8" x14ac:dyDescent="0.25">
      <c r="A45" s="3">
        <v>42917.333333333336</v>
      </c>
      <c r="B45" s="3">
        <v>42917.979166666664</v>
      </c>
      <c r="D45" s="4">
        <f t="shared" si="3"/>
        <v>0.64583333332848269</v>
      </c>
      <c r="F45" s="7">
        <f t="shared" si="1"/>
        <v>0.64583333332848269</v>
      </c>
    </row>
    <row r="46" spans="1:8" x14ac:dyDescent="0.25">
      <c r="A46" s="3">
        <v>42917.333333333336</v>
      </c>
      <c r="B46" s="3">
        <v>42918</v>
      </c>
      <c r="D46" s="4">
        <f>B46-A46-(IF(MOD(A46,1)&gt;=$B$9,AND(MOD(B46,1)&gt;=$B$9,MOD(B46,1)&lt;MOD(A46,1)),OR(MOD(B46,1)&gt;=$B$9,MOD(B46,1)&lt;MOD(A46,1)))+INT(B46-A46))*($B$9-$A$9)</f>
        <v>0.66666666666424135</v>
      </c>
      <c r="F46" s="7">
        <f t="shared" si="1"/>
        <v>0.66666666666424135</v>
      </c>
    </row>
    <row r="47" spans="1:8" x14ac:dyDescent="0.25">
      <c r="A47" s="3">
        <v>42917.333333333336</v>
      </c>
      <c r="B47" s="3">
        <v>42918.041666666664</v>
      </c>
      <c r="D47" s="4">
        <f t="shared" ref="D47:D56" si="4">B47-A47-(IF(MOD(A47,1)&gt;=$B$9,AND(MOD(B47,1)&gt;=$B$9,MOD(B47,1)&lt;MOD(A47,1)),OR(MOD(B47,1)&gt;=$B$9,MOD(B47,1)&lt;MOD(A47,1)))+INT(B47-A47))*($B$9-$A$9)</f>
        <v>0.70833333332848269</v>
      </c>
      <c r="F47" s="7">
        <f t="shared" si="1"/>
        <v>0.70833333332848269</v>
      </c>
    </row>
    <row r="48" spans="1:8" x14ac:dyDescent="0.25">
      <c r="A48" s="3">
        <v>42917.333333333336</v>
      </c>
      <c r="B48" s="3">
        <v>42918.083333333336</v>
      </c>
      <c r="D48" s="4">
        <f t="shared" si="4"/>
        <v>0.75</v>
      </c>
      <c r="F48" s="7">
        <f t="shared" si="1"/>
        <v>0.75</v>
      </c>
    </row>
    <row r="49" spans="1:6" x14ac:dyDescent="0.25">
      <c r="A49" s="3">
        <v>42917.333333333336</v>
      </c>
      <c r="B49" s="3">
        <v>42918.208333333336</v>
      </c>
      <c r="D49" s="4">
        <f t="shared" si="4"/>
        <v>0.75</v>
      </c>
      <c r="F49" s="6">
        <f t="shared" si="1"/>
        <v>0.875</v>
      </c>
    </row>
    <row r="50" spans="1:6" x14ac:dyDescent="0.25">
      <c r="A50" s="3">
        <v>42917.333333333336</v>
      </c>
      <c r="B50" s="3">
        <v>42918.333333333336</v>
      </c>
      <c r="D50" s="4">
        <f t="shared" si="4"/>
        <v>0.875</v>
      </c>
      <c r="F50" s="7">
        <f t="shared" si="1"/>
        <v>0.875</v>
      </c>
    </row>
    <row r="51" spans="1:6" x14ac:dyDescent="0.25">
      <c r="A51" s="3">
        <v>42917.333333333336</v>
      </c>
      <c r="B51" s="3">
        <v>42918.416666666664</v>
      </c>
      <c r="D51" s="4">
        <f t="shared" si="4"/>
        <v>0.95833333332848269</v>
      </c>
      <c r="F51" s="7">
        <f t="shared" si="1"/>
        <v>0.95833333332848269</v>
      </c>
    </row>
    <row r="52" spans="1:6" x14ac:dyDescent="0.25">
      <c r="A52" s="3">
        <v>42917.958333333336</v>
      </c>
      <c r="B52" s="3">
        <v>42917.979166666664</v>
      </c>
      <c r="D52" s="4">
        <f t="shared" si="4"/>
        <v>2.0833333328482695E-2</v>
      </c>
      <c r="F52" s="7">
        <f t="shared" si="1"/>
        <v>2.0833333328482695E-2</v>
      </c>
    </row>
    <row r="53" spans="1:6" x14ac:dyDescent="0.25">
      <c r="A53" s="3">
        <v>42917.958333333336</v>
      </c>
      <c r="B53" s="3">
        <v>42918</v>
      </c>
      <c r="D53" s="4">
        <f t="shared" si="4"/>
        <v>4.1666666664241347E-2</v>
      </c>
      <c r="F53" s="7">
        <f t="shared" si="1"/>
        <v>4.1666666664241347E-2</v>
      </c>
    </row>
    <row r="54" spans="1:6" x14ac:dyDescent="0.25">
      <c r="A54" s="3">
        <v>42917.958333333336</v>
      </c>
      <c r="B54" s="3">
        <v>42918.0625</v>
      </c>
      <c r="D54" s="4">
        <f t="shared" si="4"/>
        <v>0.10416666666424135</v>
      </c>
      <c r="F54" s="7">
        <f t="shared" si="1"/>
        <v>0.10416666666424135</v>
      </c>
    </row>
    <row r="55" spans="1:6" x14ac:dyDescent="0.25">
      <c r="A55" s="3">
        <v>42917.958333333336</v>
      </c>
      <c r="B55" s="3">
        <v>42918.083333333336</v>
      </c>
      <c r="D55" s="4">
        <f t="shared" si="4"/>
        <v>0.125</v>
      </c>
      <c r="F55" s="7">
        <f t="shared" si="1"/>
        <v>0.125</v>
      </c>
    </row>
    <row r="56" spans="1:6" x14ac:dyDescent="0.25">
      <c r="A56" s="3">
        <v>42917.958333333336</v>
      </c>
      <c r="B56" s="3">
        <v>42918.208333333336</v>
      </c>
      <c r="D56" s="4">
        <f t="shared" si="4"/>
        <v>0.125</v>
      </c>
      <c r="F56" s="6">
        <f t="shared" si="1"/>
        <v>0.25</v>
      </c>
    </row>
    <row r="57" spans="1:6" x14ac:dyDescent="0.25">
      <c r="A57" s="3">
        <v>42917.958333333336</v>
      </c>
      <c r="B57" s="3">
        <v>42918.916666666664</v>
      </c>
      <c r="D57" s="4">
        <f>B57-A57-(IF(MOD(A57,1)&gt;=$B$9,AND(MOD(B57,1)&gt;=$B$9,MOD(B57,1)&lt;MOD(A57,1)),OR(MOD(B57,1)&gt;=$B$9,MOD(B57,1)&lt;MOD(A57,1)))+INT(B57-A57))*($B$9-$A$9)</f>
        <v>0.83333333332848269</v>
      </c>
      <c r="F57" s="6">
        <f t="shared" si="1"/>
        <v>0.95833333332848269</v>
      </c>
    </row>
    <row r="58" spans="1:6" x14ac:dyDescent="0.25">
      <c r="A58" s="3">
        <v>42917.958333333336</v>
      </c>
      <c r="B58" s="3">
        <v>42918.958333333336</v>
      </c>
      <c r="D58" s="4">
        <f t="shared" ref="D58:D63" si="5">B58-A58-(IF(MOD(A58,1)&gt;=$B$9,AND(MOD(B58,1)&gt;=$B$9,MOD(B58,1)&lt;MOD(A58,1)),OR(MOD(B58,1)&gt;=$B$9,MOD(B58,1)&lt;MOD(A58,1)))+INT(B58-A58))*($B$9-$A$9)</f>
        <v>0.875</v>
      </c>
      <c r="F58" s="7">
        <f t="shared" si="1"/>
        <v>0.875</v>
      </c>
    </row>
    <row r="59" spans="1:6" x14ac:dyDescent="0.25">
      <c r="A59" s="3">
        <v>42917.958333333336</v>
      </c>
      <c r="B59" s="3">
        <v>42919</v>
      </c>
      <c r="D59" s="4">
        <f t="shared" si="5"/>
        <v>0.91666666666424135</v>
      </c>
      <c r="F59" s="7">
        <f t="shared" si="1"/>
        <v>0.91666666666424135</v>
      </c>
    </row>
    <row r="60" spans="1:6" x14ac:dyDescent="0.25">
      <c r="A60" s="3">
        <v>42917.958333333336</v>
      </c>
      <c r="B60" s="3">
        <v>42919.041666666664</v>
      </c>
      <c r="D60" s="4">
        <f t="shared" si="5"/>
        <v>0.95833333332848269</v>
      </c>
      <c r="F60" s="7">
        <f t="shared" si="1"/>
        <v>0.95833333332848269</v>
      </c>
    </row>
    <row r="61" spans="1:6" x14ac:dyDescent="0.25">
      <c r="A61" s="3">
        <v>42917.958333333336</v>
      </c>
      <c r="B61" s="3">
        <v>42919.208333333336</v>
      </c>
      <c r="D61" s="4">
        <f t="shared" si="5"/>
        <v>1</v>
      </c>
      <c r="F61" s="6">
        <f t="shared" si="1"/>
        <v>1.125</v>
      </c>
    </row>
    <row r="62" spans="1:6" x14ac:dyDescent="0.25">
      <c r="A62" s="3">
        <v>42917.958333333336</v>
      </c>
      <c r="B62" s="3">
        <v>42919.958333333336</v>
      </c>
      <c r="D62" s="4">
        <f t="shared" si="5"/>
        <v>1.75</v>
      </c>
      <c r="F62" s="7">
        <f t="shared" si="1"/>
        <v>1.75</v>
      </c>
    </row>
    <row r="63" spans="1:6" x14ac:dyDescent="0.25">
      <c r="A63" s="3">
        <v>42917.958333333336</v>
      </c>
      <c r="B63" s="3">
        <v>42920.916666666664</v>
      </c>
      <c r="D63" s="4">
        <f t="shared" si="5"/>
        <v>2.5833333333284827</v>
      </c>
      <c r="F63" s="6">
        <f t="shared" si="1"/>
        <v>2.7083333333284827</v>
      </c>
    </row>
    <row r="64" spans="1:6" x14ac:dyDescent="0.25">
      <c r="A64" s="8">
        <v>42917.125</v>
      </c>
      <c r="B64" s="8">
        <v>42917.166666666664</v>
      </c>
      <c r="D64" s="6">
        <f>B64-A64-(IF(MOD(A64,1)&gt;=$B$9,AND(MOD(B64,1)&gt;=$B$9,MOD(B64,1)&lt;MOD(A64,1)),OR(MOD(B64,1)&gt;=$B$9,MOD(B64,1)&lt;MOD(A64,1)))+INT(B64-A64))*($B$9-$A$9)</f>
        <v>4.1666666664241347E-2</v>
      </c>
      <c r="F64" s="7">
        <f t="shared" si="1"/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 </cp:lastModifiedBy>
  <dcterms:created xsi:type="dcterms:W3CDTF">2017-07-22T20:17:31Z</dcterms:created>
  <dcterms:modified xsi:type="dcterms:W3CDTF">2017-07-23T02:37:40Z</dcterms:modified>
</cp:coreProperties>
</file>