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200" windowHeight="7455"/>
  </bookViews>
  <sheets>
    <sheet name="Feuil1" sheetId="1" r:id="rId1"/>
    <sheet name="Feuil2" sheetId="3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3" l="1"/>
  <c r="F9" i="3"/>
  <c r="F8" i="3"/>
  <c r="F7" i="3"/>
  <c r="F6" i="3"/>
  <c r="K21" i="3"/>
  <c r="K22" i="3"/>
  <c r="K23" i="3"/>
  <c r="K24" i="3"/>
  <c r="K25" i="3"/>
  <c r="K26" i="3"/>
  <c r="K27" i="3"/>
  <c r="K28" i="3"/>
  <c r="K29" i="3"/>
  <c r="K30" i="3"/>
  <c r="K31" i="3"/>
  <c r="K20" i="3"/>
  <c r="I15" i="3"/>
  <c r="I13" i="3"/>
  <c r="I12" i="3"/>
  <c r="I11" i="3"/>
  <c r="I18" i="3"/>
  <c r="I17" i="3"/>
  <c r="I16" i="3"/>
  <c r="I14" i="3"/>
  <c r="I10" i="3"/>
  <c r="I9" i="3"/>
  <c r="I8" i="3"/>
  <c r="I7" i="3"/>
  <c r="C8" i="3"/>
  <c r="C9" i="3"/>
  <c r="C10" i="3"/>
  <c r="C11" i="3"/>
  <c r="C12" i="3"/>
  <c r="C13" i="3"/>
  <c r="C14" i="3"/>
  <c r="C15" i="3"/>
  <c r="C16" i="3"/>
  <c r="C7" i="3"/>
  <c r="E9" i="3" l="1"/>
  <c r="E10" i="3"/>
  <c r="E8" i="3"/>
  <c r="E7" i="3"/>
  <c r="E6" i="3"/>
  <c r="B4" i="1" l="1"/>
  <c r="B5" i="1"/>
  <c r="B6" i="1"/>
  <c r="B7" i="1"/>
  <c r="B8" i="1"/>
  <c r="B9" i="1"/>
  <c r="B3" i="1"/>
</calcChain>
</file>

<file path=xl/sharedStrings.xml><?xml version="1.0" encoding="utf-8"?>
<sst xmlns="http://schemas.openxmlformats.org/spreadsheetml/2006/main" count="51" uniqueCount="25">
  <si>
    <t>A</t>
  </si>
  <si>
    <t>B</t>
  </si>
  <si>
    <t>D</t>
  </si>
  <si>
    <t>E</t>
  </si>
  <si>
    <t>F</t>
  </si>
  <si>
    <t>I</t>
  </si>
  <si>
    <t>J</t>
  </si>
  <si>
    <t>C</t>
  </si>
  <si>
    <t>poste</t>
  </si>
  <si>
    <t>opt</t>
  </si>
  <si>
    <t>G</t>
  </si>
  <si>
    <t>H</t>
  </si>
  <si>
    <t>nouvel an</t>
  </si>
  <si>
    <t>pâques</t>
  </si>
  <si>
    <t>fête du travail</t>
  </si>
  <si>
    <t>victoire 1945</t>
  </si>
  <si>
    <t>Ascension</t>
  </si>
  <si>
    <t>Pentecôte</t>
  </si>
  <si>
    <t>Lundi de Pentecôte</t>
  </si>
  <si>
    <t>Fête Nationale</t>
  </si>
  <si>
    <t>Assomption</t>
  </si>
  <si>
    <t>Toussaint</t>
  </si>
  <si>
    <t>Armistice</t>
  </si>
  <si>
    <t>Noël</t>
  </si>
  <si>
    <t>jours fériés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</si>
</sst>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Fill="1"/>
    <xf numFmtId="0" fontId="0" fillId="0" borderId="1" xfId="0" applyFill="1" applyBorder="1"/>
    <xf numFmtId="14" fontId="0" fillId="0" borderId="1" xfId="0" applyNumberFormat="1" applyFill="1" applyBorder="1"/>
    <xf numFmtId="0" fontId="1" fillId="0" borderId="0" xfId="0" applyFont="1" applyFill="1"/>
    <xf numFmtId="14" fontId="2" fillId="0" borderId="0" xfId="0" applyNumberFormat="1" applyFont="1" applyFill="1"/>
    <xf numFmtId="0" fontId="0" fillId="0" borderId="1" xfId="0" applyFill="1" applyBorder="1" applyProtection="1"/>
    <xf numFmtId="14" fontId="0" fillId="0" borderId="1" xfId="0" applyNumberFormat="1" applyFill="1" applyBorder="1" applyProtection="1"/>
    <xf numFmtId="14" fontId="0" fillId="0" borderId="0" xfId="0" applyNumberFormat="1" applyFill="1"/>
    <xf numFmtId="16" fontId="0" fillId="0" borderId="0" xfId="0" applyNumberFormat="1" applyFill="1"/>
    <xf numFmtId="14" fontId="0" fillId="0" borderId="0" xfId="0" applyNumberFormat="1"/>
    <xf numFmtId="164" fontId="0" fillId="0" borderId="0" xfId="0" applyNumberFormat="1"/>
    <xf numFmtId="0" fontId="4" fillId="0" borderId="0" xfId="0" applyFont="1" applyFill="1"/>
    <xf numFmtId="0" fontId="4" fillId="0" borderId="0" xfId="0" applyFont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372035</xdr:colOff>
          <xdr:row>16</xdr:row>
          <xdr:rowOff>44824</xdr:rowOff>
        </xdr:from>
        <xdr:to>
          <xdr:col>9</xdr:col>
          <xdr:colOff>143435</xdr:colOff>
          <xdr:row>19</xdr:row>
          <xdr:rowOff>63874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OPT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51"/>
  <sheetViews>
    <sheetView tabSelected="1" topLeftCell="A9" zoomScale="85" zoomScaleNormal="85" workbookViewId="0">
      <selection activeCell="E19" sqref="E19"/>
    </sheetView>
  </sheetViews>
  <sheetFormatPr baseColWidth="10" defaultRowHeight="15" x14ac:dyDescent="0.25"/>
  <cols>
    <col min="5" max="5" width="11.42578125" style="13"/>
  </cols>
  <sheetData>
    <row r="1" spans="1:15" x14ac:dyDescent="0.25">
      <c r="A1" s="4"/>
      <c r="B1" s="1"/>
      <c r="C1" s="1"/>
      <c r="D1" s="1"/>
      <c r="E1" s="12"/>
      <c r="F1" s="1"/>
      <c r="G1" s="5"/>
      <c r="H1" s="1"/>
      <c r="I1" s="1"/>
      <c r="J1" s="1"/>
      <c r="K1" s="1"/>
      <c r="L1" s="1"/>
      <c r="M1" s="1"/>
      <c r="N1" s="1"/>
      <c r="O1" s="1"/>
    </row>
    <row r="2" spans="1:15" s="1" customFormat="1" x14ac:dyDescent="0.25">
      <c r="E2" s="12"/>
    </row>
    <row r="3" spans="1:15" x14ac:dyDescent="0.25">
      <c r="A3" s="2" t="s">
        <v>0</v>
      </c>
      <c r="B3" s="3">
        <f ca="1">RANDBETWEEN(42500,42800)</f>
        <v>42514</v>
      </c>
      <c r="C3" s="1"/>
      <c r="D3" s="1"/>
      <c r="E3" s="12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x14ac:dyDescent="0.25">
      <c r="A4" s="2" t="s">
        <v>1</v>
      </c>
      <c r="B4" s="3">
        <f t="shared" ref="B4:B9" ca="1" si="0">RANDBETWEEN(42500,42800)</f>
        <v>42709</v>
      </c>
      <c r="C4" s="1"/>
      <c r="D4" s="1"/>
      <c r="E4" s="12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 x14ac:dyDescent="0.25">
      <c r="A5" s="2" t="s">
        <v>2</v>
      </c>
      <c r="B5" s="3">
        <f t="shared" ca="1" si="0"/>
        <v>42663</v>
      </c>
      <c r="C5" s="1"/>
      <c r="D5" s="1"/>
      <c r="E5" s="12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x14ac:dyDescent="0.25">
      <c r="A6" s="2" t="s">
        <v>3</v>
      </c>
      <c r="B6" s="3">
        <f t="shared" ca="1" si="0"/>
        <v>42746</v>
      </c>
      <c r="C6" s="1"/>
      <c r="D6" s="1"/>
      <c r="E6" s="12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x14ac:dyDescent="0.25">
      <c r="A7" s="2" t="s">
        <v>4</v>
      </c>
      <c r="B7" s="3">
        <f t="shared" ca="1" si="0"/>
        <v>42773</v>
      </c>
      <c r="C7" s="1"/>
      <c r="D7" s="1"/>
      <c r="E7" s="12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x14ac:dyDescent="0.25">
      <c r="A8" s="2" t="s">
        <v>5</v>
      </c>
      <c r="B8" s="3">
        <f t="shared" ca="1" si="0"/>
        <v>42523</v>
      </c>
      <c r="C8" s="1"/>
      <c r="D8" s="1"/>
      <c r="E8" s="12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 x14ac:dyDescent="0.25">
      <c r="A9" s="2" t="s">
        <v>6</v>
      </c>
      <c r="B9" s="3">
        <f t="shared" ca="1" si="0"/>
        <v>42767</v>
      </c>
      <c r="C9" s="1"/>
      <c r="D9" s="1"/>
      <c r="E9" s="12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 x14ac:dyDescent="0.25">
      <c r="A10" s="2"/>
      <c r="B10" s="3"/>
      <c r="C10" s="1"/>
      <c r="D10" s="1"/>
      <c r="E10" s="12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 x14ac:dyDescent="0.25">
      <c r="A11" s="1"/>
      <c r="B11" s="1"/>
      <c r="C11" s="1"/>
      <c r="D11" s="1"/>
      <c r="E11" s="12"/>
      <c r="F11" s="1"/>
      <c r="G11" s="1"/>
      <c r="H11" s="8"/>
      <c r="I11" s="1"/>
      <c r="J11" s="1"/>
      <c r="K11" s="1"/>
      <c r="L11" s="1"/>
      <c r="M11" s="1"/>
      <c r="N11" s="1"/>
      <c r="O11" s="1"/>
    </row>
    <row r="12" spans="1:15" x14ac:dyDescent="0.25">
      <c r="A12" s="2" t="s">
        <v>8</v>
      </c>
      <c r="B12" s="2" t="s">
        <v>9</v>
      </c>
      <c r="C12" s="1"/>
      <c r="D12" s="1"/>
      <c r="E12" s="12"/>
      <c r="F12" s="1"/>
      <c r="G12" s="1"/>
      <c r="H12" s="8"/>
      <c r="I12" s="1"/>
      <c r="J12" s="1"/>
      <c r="K12" s="1"/>
      <c r="L12" s="1"/>
      <c r="M12" s="1"/>
      <c r="N12" s="1"/>
      <c r="O12" s="1"/>
    </row>
    <row r="13" spans="1:15" x14ac:dyDescent="0.25">
      <c r="A13" s="2" t="s">
        <v>0</v>
      </c>
      <c r="B13" s="7"/>
      <c r="C13" s="1"/>
      <c r="D13" s="1"/>
      <c r="E13" s="12"/>
      <c r="F13" s="1"/>
      <c r="G13" s="9"/>
      <c r="H13" s="8"/>
      <c r="I13" s="1"/>
      <c r="J13" s="1"/>
      <c r="K13" s="1"/>
      <c r="L13" s="1"/>
      <c r="M13" s="1"/>
      <c r="N13" s="1"/>
      <c r="O13" s="1"/>
    </row>
    <row r="14" spans="1:15" x14ac:dyDescent="0.25">
      <c r="A14" s="2" t="s">
        <v>1</v>
      </c>
      <c r="B14" s="7"/>
      <c r="C14" s="1"/>
      <c r="D14" s="1"/>
      <c r="E14" s="12"/>
      <c r="F14" s="1"/>
      <c r="G14" s="1"/>
      <c r="H14" s="8"/>
      <c r="I14" s="1"/>
      <c r="J14" s="1"/>
      <c r="K14" s="1"/>
      <c r="L14" s="1"/>
      <c r="M14" s="1"/>
      <c r="N14" s="1"/>
      <c r="O14" s="1"/>
    </row>
    <row r="15" spans="1:15" x14ac:dyDescent="0.25">
      <c r="A15" s="2" t="s">
        <v>7</v>
      </c>
      <c r="B15" s="7"/>
      <c r="C15" s="1"/>
      <c r="D15" s="1"/>
      <c r="E15" s="12"/>
      <c r="F15" s="1"/>
      <c r="G15" s="1"/>
      <c r="H15" s="8"/>
      <c r="I15" s="1"/>
      <c r="J15" s="1"/>
      <c r="K15" s="1"/>
      <c r="L15" s="1"/>
      <c r="M15" s="1"/>
      <c r="N15" s="1"/>
      <c r="O15" s="1"/>
    </row>
    <row r="16" spans="1:15" x14ac:dyDescent="0.25">
      <c r="A16" s="2" t="s">
        <v>2</v>
      </c>
      <c r="B16" s="7"/>
      <c r="C16" s="1"/>
      <c r="D16" s="1"/>
      <c r="E16" s="12"/>
      <c r="F16" s="1"/>
      <c r="G16" s="1"/>
      <c r="H16" s="8"/>
      <c r="I16" s="1"/>
      <c r="J16" s="1"/>
      <c r="K16" s="1"/>
      <c r="L16" s="1"/>
      <c r="M16" s="1"/>
      <c r="N16" s="1"/>
      <c r="O16" s="1"/>
    </row>
    <row r="17" spans="1:15" x14ac:dyDescent="0.25">
      <c r="A17" s="2" t="s">
        <v>3</v>
      </c>
      <c r="B17" s="6"/>
      <c r="C17" s="1"/>
      <c r="D17" s="1"/>
      <c r="E17" s="12"/>
      <c r="F17" s="1"/>
      <c r="G17" s="1"/>
      <c r="H17" s="8"/>
      <c r="I17" s="1"/>
      <c r="J17" s="1"/>
      <c r="K17" s="1"/>
      <c r="L17" s="1"/>
      <c r="M17" s="1"/>
      <c r="N17" s="1"/>
      <c r="O17" s="1"/>
    </row>
    <row r="18" spans="1:15" x14ac:dyDescent="0.25">
      <c r="A18" s="2" t="s">
        <v>4</v>
      </c>
      <c r="B18" s="6"/>
      <c r="C18" s="1"/>
      <c r="D18" s="1"/>
      <c r="E18" s="12"/>
      <c r="F18" s="1"/>
      <c r="G18" s="1"/>
      <c r="H18" s="8"/>
      <c r="I18" s="1"/>
      <c r="J18" s="1"/>
      <c r="K18" s="1"/>
      <c r="L18" s="1"/>
      <c r="M18" s="1"/>
      <c r="N18" s="1"/>
      <c r="O18" s="1"/>
    </row>
    <row r="19" spans="1:15" x14ac:dyDescent="0.25">
      <c r="A19" s="2" t="s">
        <v>10</v>
      </c>
      <c r="B19" s="6"/>
      <c r="C19" s="1"/>
      <c r="D19" s="1"/>
      <c r="E19" s="12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 x14ac:dyDescent="0.25">
      <c r="A20" s="2" t="s">
        <v>11</v>
      </c>
      <c r="B20" s="7"/>
      <c r="C20" s="1"/>
      <c r="D20" s="1"/>
      <c r="E20" s="12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 x14ac:dyDescent="0.25">
      <c r="A21" s="2" t="s">
        <v>5</v>
      </c>
      <c r="B21" s="6"/>
      <c r="C21" s="1"/>
      <c r="D21" s="1"/>
      <c r="E21" s="12"/>
      <c r="F21" s="1"/>
      <c r="G21" s="1"/>
      <c r="H21" s="10"/>
      <c r="I21" s="1"/>
      <c r="J21" s="1"/>
      <c r="K21" s="1"/>
      <c r="L21" s="1"/>
      <c r="M21" s="1"/>
      <c r="N21" s="1"/>
      <c r="O21" s="1"/>
    </row>
    <row r="22" spans="1:15" x14ac:dyDescent="0.25">
      <c r="A22" s="2" t="s">
        <v>6</v>
      </c>
      <c r="B22" s="7"/>
      <c r="C22" s="1"/>
      <c r="D22" s="1"/>
      <c r="E22" s="12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 x14ac:dyDescent="0.25">
      <c r="A23" s="1"/>
      <c r="B23" s="1"/>
      <c r="C23" s="1"/>
      <c r="D23" s="1"/>
      <c r="E23" s="12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 x14ac:dyDescent="0.25">
      <c r="A24" s="2" t="s">
        <v>8</v>
      </c>
      <c r="B24" s="2" t="s">
        <v>9</v>
      </c>
      <c r="C24" s="1"/>
      <c r="D24" s="1"/>
      <c r="E24" s="12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 x14ac:dyDescent="0.25">
      <c r="A25" s="2"/>
      <c r="B25" s="2"/>
      <c r="C25" s="8"/>
      <c r="D25" s="1"/>
      <c r="E25" s="12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 x14ac:dyDescent="0.25">
      <c r="A26" s="2" t="s">
        <v>0</v>
      </c>
      <c r="B26" s="3"/>
      <c r="C26" s="1"/>
      <c r="D26" s="1"/>
      <c r="E26" s="12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 x14ac:dyDescent="0.25">
      <c r="A27" s="2"/>
      <c r="B27" s="2"/>
      <c r="C27" s="8"/>
      <c r="D27" s="1"/>
      <c r="E27" s="12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 x14ac:dyDescent="0.25">
      <c r="A28" s="2"/>
      <c r="B28" s="2"/>
      <c r="C28" s="1"/>
      <c r="D28" s="1"/>
      <c r="E28" s="12"/>
      <c r="F28" s="1"/>
      <c r="G28" s="1"/>
      <c r="H28" s="1"/>
      <c r="I28" s="1"/>
      <c r="J28" s="1"/>
      <c r="K28" s="1"/>
      <c r="L28" s="1"/>
      <c r="M28" s="1"/>
      <c r="N28" s="1"/>
      <c r="O28" s="1"/>
    </row>
    <row r="29" spans="1:15" x14ac:dyDescent="0.25">
      <c r="A29" s="2" t="s">
        <v>1</v>
      </c>
      <c r="B29" s="3"/>
      <c r="C29" s="8"/>
      <c r="D29" s="1"/>
      <c r="E29" s="12"/>
      <c r="F29" s="1"/>
      <c r="G29" s="1"/>
      <c r="H29" s="1"/>
      <c r="I29" s="1"/>
      <c r="J29" s="1"/>
      <c r="K29" s="1"/>
      <c r="L29" s="1"/>
      <c r="M29" s="1"/>
      <c r="N29" s="1"/>
      <c r="O29" s="1"/>
    </row>
    <row r="30" spans="1:15" x14ac:dyDescent="0.25">
      <c r="A30" s="2"/>
      <c r="B30" s="2"/>
      <c r="C30" s="1"/>
      <c r="D30" s="1"/>
      <c r="E30" s="12"/>
      <c r="F30" s="1"/>
      <c r="G30" s="1"/>
      <c r="H30" s="1"/>
      <c r="I30" s="1"/>
      <c r="J30" s="1"/>
      <c r="K30" s="1"/>
      <c r="L30" s="1"/>
      <c r="M30" s="1"/>
      <c r="N30" s="1"/>
      <c r="O30" s="1"/>
    </row>
    <row r="31" spans="1:15" x14ac:dyDescent="0.25">
      <c r="A31" s="2"/>
      <c r="B31" s="2"/>
      <c r="C31" s="8"/>
      <c r="D31" s="1"/>
      <c r="E31" s="12"/>
      <c r="F31" s="1"/>
      <c r="G31" s="1"/>
      <c r="H31" s="1"/>
      <c r="I31" s="1"/>
      <c r="J31" s="1"/>
      <c r="K31" s="1"/>
      <c r="L31" s="1"/>
      <c r="M31" s="1"/>
      <c r="N31" s="1"/>
      <c r="O31" s="1"/>
    </row>
    <row r="32" spans="1:15" x14ac:dyDescent="0.25">
      <c r="A32" s="2" t="s">
        <v>7</v>
      </c>
      <c r="B32" s="3"/>
      <c r="C32" s="1"/>
      <c r="D32" s="1"/>
      <c r="E32" s="12"/>
      <c r="F32" s="1"/>
      <c r="G32" s="1"/>
      <c r="H32" s="1"/>
      <c r="I32" s="1"/>
      <c r="J32" s="1"/>
      <c r="K32" s="1"/>
      <c r="L32" s="1"/>
      <c r="M32" s="1"/>
    </row>
    <row r="33" spans="1:13" x14ac:dyDescent="0.25">
      <c r="A33" s="2"/>
      <c r="B33" s="2"/>
      <c r="C33" s="8"/>
      <c r="D33" s="1"/>
      <c r="E33" s="12"/>
      <c r="F33" s="1"/>
      <c r="G33" s="1"/>
      <c r="H33" s="1"/>
      <c r="I33" s="1"/>
      <c r="J33" s="1"/>
      <c r="K33" s="1"/>
      <c r="L33" s="1"/>
      <c r="M33" s="1"/>
    </row>
    <row r="34" spans="1:13" x14ac:dyDescent="0.25">
      <c r="A34" s="2"/>
      <c r="B34" s="2"/>
      <c r="C34" s="1"/>
      <c r="D34" s="1"/>
      <c r="E34" s="12"/>
      <c r="F34" s="1"/>
      <c r="G34" s="1"/>
      <c r="H34" s="1"/>
      <c r="I34" s="1"/>
      <c r="J34" s="1"/>
      <c r="K34" s="1"/>
      <c r="L34" s="1"/>
      <c r="M34" s="1"/>
    </row>
    <row r="35" spans="1:13" x14ac:dyDescent="0.25">
      <c r="A35" s="2" t="s">
        <v>2</v>
      </c>
      <c r="B35" s="3"/>
      <c r="C35" s="8"/>
      <c r="D35" s="1"/>
      <c r="E35" s="12"/>
      <c r="F35" s="1"/>
      <c r="G35" s="1"/>
      <c r="H35" s="1"/>
      <c r="I35" s="1"/>
      <c r="J35" s="1"/>
      <c r="K35" s="1"/>
      <c r="L35" s="1"/>
      <c r="M35" s="1"/>
    </row>
    <row r="36" spans="1:13" x14ac:dyDescent="0.25">
      <c r="A36" s="14"/>
      <c r="B36" s="2"/>
      <c r="C36" s="1"/>
      <c r="D36" s="1"/>
      <c r="E36" s="12"/>
      <c r="F36" s="1"/>
    </row>
    <row r="37" spans="1:13" x14ac:dyDescent="0.25">
      <c r="A37" s="14"/>
      <c r="B37" s="2"/>
      <c r="C37" s="8"/>
      <c r="D37" s="1"/>
      <c r="E37" s="12"/>
      <c r="F37" s="1"/>
    </row>
    <row r="38" spans="1:13" x14ac:dyDescent="0.25">
      <c r="A38" s="14" t="s">
        <v>3</v>
      </c>
      <c r="B38" s="3"/>
      <c r="C38" s="1"/>
      <c r="D38" s="1"/>
      <c r="E38" s="12"/>
      <c r="F38" s="1"/>
    </row>
    <row r="39" spans="1:13" x14ac:dyDescent="0.25">
      <c r="A39" s="14"/>
      <c r="B39" s="2"/>
      <c r="C39" s="8"/>
      <c r="D39" s="1"/>
      <c r="E39" s="12"/>
      <c r="F39" s="1"/>
    </row>
    <row r="40" spans="1:13" x14ac:dyDescent="0.25">
      <c r="A40" s="14"/>
      <c r="B40" s="2"/>
      <c r="C40" s="1"/>
      <c r="D40" s="1"/>
      <c r="E40" s="12"/>
      <c r="F40" s="1"/>
    </row>
    <row r="41" spans="1:13" x14ac:dyDescent="0.25">
      <c r="A41" s="14" t="s">
        <v>4</v>
      </c>
      <c r="B41" s="3"/>
      <c r="C41" s="8"/>
      <c r="D41" s="1"/>
      <c r="E41" s="12"/>
      <c r="F41" s="1"/>
    </row>
    <row r="42" spans="1:13" x14ac:dyDescent="0.25">
      <c r="A42" s="14"/>
      <c r="B42" s="2"/>
      <c r="C42" s="1"/>
      <c r="D42" s="1"/>
      <c r="E42" s="12"/>
      <c r="F42" s="1"/>
    </row>
    <row r="43" spans="1:13" x14ac:dyDescent="0.25">
      <c r="A43" s="14"/>
      <c r="B43" s="2"/>
      <c r="C43" s="8"/>
      <c r="D43" s="1"/>
      <c r="E43" s="12"/>
      <c r="F43" s="1"/>
    </row>
    <row r="44" spans="1:13" x14ac:dyDescent="0.25">
      <c r="A44" s="14" t="s">
        <v>10</v>
      </c>
      <c r="B44" s="3"/>
      <c r="C44" s="1"/>
      <c r="D44" s="1"/>
      <c r="E44" s="12"/>
      <c r="F44" s="1"/>
    </row>
    <row r="45" spans="1:13" x14ac:dyDescent="0.25">
      <c r="A45" s="14"/>
      <c r="B45" s="2"/>
      <c r="C45" s="1"/>
      <c r="D45" s="1"/>
      <c r="E45" s="12"/>
      <c r="F45" s="1"/>
    </row>
    <row r="46" spans="1:13" x14ac:dyDescent="0.25">
      <c r="B46" s="1"/>
      <c r="C46" s="1"/>
      <c r="D46" s="1"/>
      <c r="E46" s="12"/>
      <c r="F46" s="1"/>
    </row>
    <row r="47" spans="1:13" x14ac:dyDescent="0.25">
      <c r="B47" s="1"/>
      <c r="C47" s="1"/>
      <c r="D47" s="1"/>
      <c r="E47" s="12"/>
      <c r="F47" s="1"/>
    </row>
    <row r="48" spans="1:13" x14ac:dyDescent="0.25">
      <c r="B48" s="1"/>
      <c r="C48" s="1"/>
      <c r="D48" s="1"/>
      <c r="E48" s="12"/>
      <c r="F48" s="1"/>
    </row>
    <row r="49" spans="2:6" x14ac:dyDescent="0.25">
      <c r="B49" s="1"/>
      <c r="C49" s="1"/>
      <c r="D49" s="1"/>
      <c r="E49" s="12"/>
      <c r="F49" s="1"/>
    </row>
    <row r="50" spans="2:6" x14ac:dyDescent="0.25">
      <c r="B50" s="1"/>
      <c r="C50" s="1"/>
      <c r="D50" s="1"/>
      <c r="E50" s="12"/>
      <c r="F50" s="1"/>
    </row>
    <row r="51" spans="2:6" x14ac:dyDescent="0.25">
      <c r="B51" s="1"/>
      <c r="C51" s="8"/>
      <c r="D51" s="1"/>
      <c r="E51" s="12"/>
      <c r="F51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Bouton_opt_Cliquer" altText="opt">
                <anchor moveWithCells="1" sizeWithCells="1">
                  <from>
                    <xdr:col>6</xdr:col>
                    <xdr:colOff>371475</xdr:colOff>
                    <xdr:row>16</xdr:row>
                    <xdr:rowOff>47625</xdr:rowOff>
                  </from>
                  <to>
                    <xdr:col>9</xdr:col>
                    <xdr:colOff>142875</xdr:colOff>
                    <xdr:row>19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5:K31"/>
  <sheetViews>
    <sheetView workbookViewId="0">
      <selection activeCell="F12" sqref="F12"/>
    </sheetView>
  </sheetViews>
  <sheetFormatPr baseColWidth="10" defaultRowHeight="15" x14ac:dyDescent="0.25"/>
  <cols>
    <col min="6" max="6" width="20.7109375" bestFit="1" customWidth="1"/>
    <col min="7" max="7" width="11.42578125" customWidth="1"/>
    <col min="8" max="8" width="18.5703125" customWidth="1"/>
    <col min="9" max="9" width="28.7109375" customWidth="1"/>
  </cols>
  <sheetData>
    <row r="5" spans="2:9" x14ac:dyDescent="0.25">
      <c r="H5" t="s">
        <v>24</v>
      </c>
      <c r="I5">
        <v>2017</v>
      </c>
    </row>
    <row r="6" spans="2:9" x14ac:dyDescent="0.25">
      <c r="E6" s="10">
        <f ca="1">SMALL(C7:C16,1)</f>
        <v>42508</v>
      </c>
      <c r="F6" s="11">
        <f ca="1">TODAY()</f>
        <v>42919</v>
      </c>
    </row>
    <row r="7" spans="2:9" x14ac:dyDescent="0.25">
      <c r="B7" t="s">
        <v>0</v>
      </c>
      <c r="C7" s="10">
        <f ca="1">RANDBETWEEN(42500,42800)</f>
        <v>42537</v>
      </c>
      <c r="E7" s="10">
        <f ca="1">SMALL(C7:C16,2)</f>
        <v>42519</v>
      </c>
      <c r="F7" s="11">
        <f ca="1">TODAY()+1</f>
        <v>42920</v>
      </c>
      <c r="G7" s="10"/>
      <c r="H7" t="s">
        <v>12</v>
      </c>
      <c r="I7" s="11">
        <f>DATE(I5,1,1)</f>
        <v>42736</v>
      </c>
    </row>
    <row r="8" spans="2:9" x14ac:dyDescent="0.25">
      <c r="B8" t="s">
        <v>1</v>
      </c>
      <c r="C8" s="10">
        <f t="shared" ref="C8:C16" ca="1" si="0">RANDBETWEEN(42500,42800)</f>
        <v>42557</v>
      </c>
      <c r="E8" s="10">
        <f ca="1">SMALL(C7:C16,3)</f>
        <v>42531</v>
      </c>
      <c r="F8" s="11">
        <f ca="1">TODAY()+3</f>
        <v>42922</v>
      </c>
      <c r="H8" t="s">
        <v>13</v>
      </c>
      <c r="I8" s="11">
        <f>ROUND(DATE(I5,4,MOD(234-11*MOD(I5,19),30))/7,0)*7-6</f>
        <v>42841</v>
      </c>
    </row>
    <row r="9" spans="2:9" x14ac:dyDescent="0.25">
      <c r="B9" t="s">
        <v>7</v>
      </c>
      <c r="C9" s="10">
        <f t="shared" ca="1" si="0"/>
        <v>42792</v>
      </c>
      <c r="E9" s="10">
        <f ca="1">SMALL(C7:C16,4)</f>
        <v>42537</v>
      </c>
      <c r="F9" s="11">
        <f ca="1">TODAY()+4</f>
        <v>42923</v>
      </c>
      <c r="H9" t="s">
        <v>14</v>
      </c>
      <c r="I9" s="11">
        <f>DATE(I5,5,1)</f>
        <v>42856</v>
      </c>
    </row>
    <row r="10" spans="2:9" x14ac:dyDescent="0.25">
      <c r="B10" t="s">
        <v>2</v>
      </c>
      <c r="C10" s="10">
        <f t="shared" ca="1" si="0"/>
        <v>42572</v>
      </c>
      <c r="E10" s="10">
        <f ca="1">SMALL(C7:C16,5)</f>
        <v>42557</v>
      </c>
      <c r="F10" s="11">
        <f ca="1">TODAY()+5</f>
        <v>42924</v>
      </c>
      <c r="H10" t="s">
        <v>15</v>
      </c>
      <c r="I10" s="11">
        <f>DATE(I5,5,8)</f>
        <v>42863</v>
      </c>
    </row>
    <row r="11" spans="2:9" x14ac:dyDescent="0.25">
      <c r="B11" t="s">
        <v>3</v>
      </c>
      <c r="C11" s="10">
        <f t="shared" ca="1" si="0"/>
        <v>42519</v>
      </c>
      <c r="H11" t="s">
        <v>16</v>
      </c>
      <c r="I11" s="11">
        <f>I8+39</f>
        <v>42880</v>
      </c>
    </row>
    <row r="12" spans="2:9" x14ac:dyDescent="0.25">
      <c r="B12" t="s">
        <v>4</v>
      </c>
      <c r="C12" s="10">
        <f t="shared" ca="1" si="0"/>
        <v>42531</v>
      </c>
      <c r="H12" t="s">
        <v>17</v>
      </c>
      <c r="I12" s="11">
        <f>I8+49</f>
        <v>42890</v>
      </c>
    </row>
    <row r="13" spans="2:9" x14ac:dyDescent="0.25">
      <c r="B13" t="s">
        <v>10</v>
      </c>
      <c r="C13" s="10">
        <f t="shared" ca="1" si="0"/>
        <v>42651</v>
      </c>
      <c r="H13" t="s">
        <v>18</v>
      </c>
      <c r="I13" s="11">
        <f>I8+50</f>
        <v>42891</v>
      </c>
    </row>
    <row r="14" spans="2:9" x14ac:dyDescent="0.25">
      <c r="B14" t="s">
        <v>11</v>
      </c>
      <c r="C14" s="10">
        <f t="shared" ca="1" si="0"/>
        <v>42651</v>
      </c>
      <c r="H14" t="s">
        <v>19</v>
      </c>
      <c r="I14" s="11">
        <f>DATE(I5,7,14)</f>
        <v>42930</v>
      </c>
    </row>
    <row r="15" spans="2:9" x14ac:dyDescent="0.25">
      <c r="B15" t="s">
        <v>5</v>
      </c>
      <c r="C15" s="10">
        <f t="shared" ca="1" si="0"/>
        <v>42508</v>
      </c>
      <c r="H15" t="s">
        <v>20</v>
      </c>
      <c r="I15" s="11">
        <f>DATE(I5,8,15)</f>
        <v>42962</v>
      </c>
    </row>
    <row r="16" spans="2:9" x14ac:dyDescent="0.25">
      <c r="B16" t="s">
        <v>6</v>
      </c>
      <c r="C16" s="10">
        <f t="shared" ca="1" si="0"/>
        <v>42688</v>
      </c>
      <c r="H16" t="s">
        <v>21</v>
      </c>
      <c r="I16" s="11">
        <f>DATE(I5,11,1)</f>
        <v>43040</v>
      </c>
    </row>
    <row r="17" spans="8:11" x14ac:dyDescent="0.25">
      <c r="H17" t="s">
        <v>22</v>
      </c>
      <c r="I17" s="11">
        <f>DATE(I5,11,8)</f>
        <v>43047</v>
      </c>
    </row>
    <row r="18" spans="8:11" x14ac:dyDescent="0.25">
      <c r="H18" t="s">
        <v>23</v>
      </c>
      <c r="I18" s="11">
        <f>DATE(I5,12,25)</f>
        <v>43094</v>
      </c>
    </row>
    <row r="20" spans="8:11" x14ac:dyDescent="0.25">
      <c r="H20" s="10">
        <v>42736</v>
      </c>
      <c r="I20" s="10">
        <v>42766</v>
      </c>
      <c r="K20">
        <f>NETWORKDAYS(H20,I20,I7:I18)</f>
        <v>22</v>
      </c>
    </row>
    <row r="21" spans="8:11" x14ac:dyDescent="0.25">
      <c r="H21" s="10">
        <v>42767</v>
      </c>
      <c r="I21" s="10">
        <v>42794</v>
      </c>
      <c r="K21">
        <f t="shared" ref="K21:K31" si="1">NETWORKDAYS(H21,I21,I8:I19)</f>
        <v>20</v>
      </c>
    </row>
    <row r="22" spans="8:11" x14ac:dyDescent="0.25">
      <c r="H22" s="10">
        <v>42795</v>
      </c>
      <c r="I22" s="10">
        <v>42825</v>
      </c>
      <c r="K22">
        <f t="shared" si="1"/>
        <v>23</v>
      </c>
    </row>
    <row r="23" spans="8:11" x14ac:dyDescent="0.25">
      <c r="H23" s="10">
        <v>42826</v>
      </c>
      <c r="I23" s="10">
        <v>42855</v>
      </c>
      <c r="K23">
        <f t="shared" si="1"/>
        <v>20</v>
      </c>
    </row>
    <row r="24" spans="8:11" x14ac:dyDescent="0.25">
      <c r="H24" s="10">
        <v>42856</v>
      </c>
      <c r="I24" s="10">
        <v>42886</v>
      </c>
      <c r="K24">
        <f t="shared" si="1"/>
        <v>22</v>
      </c>
    </row>
    <row r="25" spans="8:11" x14ac:dyDescent="0.25">
      <c r="H25" s="10">
        <v>42887</v>
      </c>
      <c r="I25" s="10">
        <v>42916</v>
      </c>
      <c r="K25">
        <f t="shared" si="1"/>
        <v>21</v>
      </c>
    </row>
    <row r="26" spans="8:11" x14ac:dyDescent="0.25">
      <c r="H26" s="10">
        <v>42917</v>
      </c>
      <c r="I26" s="10">
        <v>42947</v>
      </c>
      <c r="K26">
        <f t="shared" si="1"/>
        <v>20</v>
      </c>
    </row>
    <row r="27" spans="8:11" x14ac:dyDescent="0.25">
      <c r="H27" s="10">
        <v>42948</v>
      </c>
      <c r="I27" s="10">
        <v>42978</v>
      </c>
      <c r="K27">
        <f t="shared" si="1"/>
        <v>22</v>
      </c>
    </row>
    <row r="28" spans="8:11" x14ac:dyDescent="0.25">
      <c r="H28" s="10">
        <v>42979</v>
      </c>
      <c r="I28" s="10">
        <v>43008</v>
      </c>
      <c r="K28">
        <f t="shared" si="1"/>
        <v>21</v>
      </c>
    </row>
    <row r="29" spans="8:11" x14ac:dyDescent="0.25">
      <c r="H29" s="10">
        <v>43009</v>
      </c>
      <c r="I29" s="10">
        <v>43039</v>
      </c>
      <c r="K29">
        <f t="shared" si="1"/>
        <v>22</v>
      </c>
    </row>
    <row r="30" spans="8:11" x14ac:dyDescent="0.25">
      <c r="H30" s="10">
        <v>43040</v>
      </c>
      <c r="I30" s="10">
        <v>43069</v>
      </c>
      <c r="K30">
        <f t="shared" si="1"/>
        <v>21</v>
      </c>
    </row>
    <row r="31" spans="8:11" x14ac:dyDescent="0.25">
      <c r="H31" s="10">
        <v>43070</v>
      </c>
      <c r="I31" s="10">
        <v>43100</v>
      </c>
      <c r="K31">
        <f t="shared" si="1"/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QUENNOUELLE Pierre</dc:creator>
  <cp:lastModifiedBy> </cp:lastModifiedBy>
  <dcterms:created xsi:type="dcterms:W3CDTF">2017-06-27T08:52:19Z</dcterms:created>
  <dcterms:modified xsi:type="dcterms:W3CDTF">2017-07-03T13:09:12Z</dcterms:modified>
</cp:coreProperties>
</file>