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05" windowWidth="20730" windowHeight="11310"/>
  </bookViews>
  <sheets>
    <sheet name="Matrice" sheetId="1" r:id="rId1"/>
    <sheet name="In progress" sheetId="2" r:id="rId2"/>
  </sheets>
  <externalReferences>
    <externalReference r:id="rId3"/>
  </externalReferences>
  <definedNames>
    <definedName name="Date">Tableau1[Date]</definedName>
    <definedName name="PROCESS">[1]BaseData!$B$46:$B$53</definedName>
    <definedName name="Status">Tableau1[Satus]</definedName>
  </definedNames>
  <calcPr calcId="145621"/>
</workbook>
</file>

<file path=xl/calcChain.xml><?xml version="1.0" encoding="utf-8"?>
<calcChain xmlns="http://schemas.openxmlformats.org/spreadsheetml/2006/main">
  <c r="C3" i="2" l="1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D3" i="2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</calcChain>
</file>

<file path=xl/sharedStrings.xml><?xml version="1.0" encoding="utf-8"?>
<sst xmlns="http://schemas.openxmlformats.org/spreadsheetml/2006/main" count="24" uniqueCount="9">
  <si>
    <t>4. Waiting Feedback DC Mgr</t>
  </si>
  <si>
    <t>6. Finish</t>
  </si>
  <si>
    <t>0. Recorded</t>
  </si>
  <si>
    <t>1. Template</t>
  </si>
  <si>
    <t>3. DR In Progress</t>
  </si>
  <si>
    <t>Date</t>
  </si>
  <si>
    <t>Satus</t>
  </si>
  <si>
    <t>Status</t>
  </si>
  <si>
    <t>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</si>
</sst>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AUU2JCZF\ITR%20MA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"/>
      <sheetName val="Sheet1"/>
      <sheetName val="ITR Analysis"/>
      <sheetName val="Invoices checked"/>
      <sheetName val="lead time"/>
      <sheetName val="Monitoring"/>
      <sheetName val="GRP Carriers List"/>
      <sheetName val="BaseData"/>
      <sheetName val="Pipeline"/>
      <sheetName val="Dispatch"/>
      <sheetName val="Waiting approval"/>
      <sheetName val="Ready to be sent"/>
      <sheetName val="In progre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6">
          <cell r="B46" t="str">
            <v>0. Recorded</v>
          </cell>
        </row>
        <row r="47">
          <cell r="B47" t="str">
            <v>1. Template</v>
          </cell>
        </row>
        <row r="48">
          <cell r="B48" t="str">
            <v>2. Imported</v>
          </cell>
        </row>
        <row r="49">
          <cell r="B49" t="str">
            <v>3. DR In Progress</v>
          </cell>
        </row>
        <row r="50">
          <cell r="B50" t="str">
            <v>4. Waiting Feedback carrier</v>
          </cell>
        </row>
        <row r="51">
          <cell r="B51" t="str">
            <v>4. Waiting Feedback DC Mgr</v>
          </cell>
        </row>
        <row r="52">
          <cell r="B52" t="str">
            <v>5. Ready to be sent</v>
          </cell>
        </row>
        <row r="53">
          <cell r="B53" t="str">
            <v>6. Finish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B20" totalsRowShown="0">
  <autoFilter ref="A1:B20"/>
  <tableColumns count="2">
    <tableColumn id="1" name="Date" dataDxfId="2"/>
    <tableColumn id="2" name="Sat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:D8" totalsRowShown="0">
  <autoFilter ref="C2:D8"/>
  <tableColumns count="2">
    <tableColumn id="1" name="Date" dataDxfId="0">
      <calculatedColumnFormula array="1">IFERROR(INDEX(Date,MAX(IF(Date=SMALL(IF(Status="0. Recorded",Date,""),ROW($A1)),ROW(Date),0))-1),"")</calculatedColumnFormula>
    </tableColumn>
    <tableColumn id="2" name="Status" dataDxfId="1">
      <calculatedColumnFormula array="1">IFERROR(INDEX(Status,SMALL(IF((Date&gt;$B$1)*(Status="0. Recorded"),ROW(Date)-1),ROW($A1))),"")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"/>
  <sheetViews>
    <sheetView tabSelected="1" topLeftCell="A4" workbookViewId="0">
      <selection activeCell="B17" sqref="B17"/>
    </sheetView>
  </sheetViews>
  <sheetFormatPr baseColWidth="10" defaultRowHeight="15" x14ac:dyDescent="0.25"/>
  <cols>
    <col min="2" max="2" width="25.7109375" bestFit="1" customWidth="1"/>
  </cols>
  <sheetData>
    <row r="1" spans="1:2" x14ac:dyDescent="0.25">
      <c r="A1" t="s">
        <v>5</v>
      </c>
      <c r="B1" t="s">
        <v>6</v>
      </c>
    </row>
    <row r="2" spans="1:2" x14ac:dyDescent="0.25">
      <c r="A2" s="1">
        <v>42663</v>
      </c>
      <c r="B2" t="s">
        <v>0</v>
      </c>
    </row>
    <row r="3" spans="1:2" x14ac:dyDescent="0.25">
      <c r="A3" s="1">
        <v>42647</v>
      </c>
      <c r="B3" t="s">
        <v>1</v>
      </c>
    </row>
    <row r="4" spans="1:2" x14ac:dyDescent="0.25">
      <c r="A4" s="1">
        <v>42652</v>
      </c>
      <c r="B4" t="s">
        <v>1</v>
      </c>
    </row>
    <row r="5" spans="1:2" x14ac:dyDescent="0.25">
      <c r="A5" s="1">
        <v>42660</v>
      </c>
      <c r="B5" t="s">
        <v>1</v>
      </c>
    </row>
    <row r="6" spans="1:2" x14ac:dyDescent="0.25">
      <c r="A6" s="1">
        <v>42675</v>
      </c>
      <c r="B6" t="s">
        <v>0</v>
      </c>
    </row>
    <row r="7" spans="1:2" x14ac:dyDescent="0.25">
      <c r="A7" s="1">
        <v>42682</v>
      </c>
      <c r="B7" t="s">
        <v>0</v>
      </c>
    </row>
    <row r="8" spans="1:2" x14ac:dyDescent="0.25">
      <c r="A8" s="1">
        <v>42724</v>
      </c>
      <c r="B8" t="s">
        <v>0</v>
      </c>
    </row>
    <row r="9" spans="1:2" x14ac:dyDescent="0.25">
      <c r="A9" s="1">
        <v>42649</v>
      </c>
      <c r="B9" t="s">
        <v>0</v>
      </c>
    </row>
    <row r="10" spans="1:2" x14ac:dyDescent="0.25">
      <c r="A10" s="1">
        <v>42718</v>
      </c>
      <c r="B10" t="s">
        <v>2</v>
      </c>
    </row>
    <row r="11" spans="1:2" x14ac:dyDescent="0.25">
      <c r="A11" s="1">
        <v>42693</v>
      </c>
      <c r="B11" t="s">
        <v>3</v>
      </c>
    </row>
    <row r="12" spans="1:2" x14ac:dyDescent="0.25">
      <c r="A12" s="1">
        <v>42661</v>
      </c>
      <c r="B12" t="s">
        <v>2</v>
      </c>
    </row>
    <row r="13" spans="1:2" x14ac:dyDescent="0.25">
      <c r="A13" s="1">
        <v>42705</v>
      </c>
      <c r="B13" t="s">
        <v>3</v>
      </c>
    </row>
    <row r="14" spans="1:2" x14ac:dyDescent="0.25">
      <c r="A14" s="1">
        <v>42718</v>
      </c>
      <c r="B14" t="s">
        <v>3</v>
      </c>
    </row>
    <row r="15" spans="1:2" x14ac:dyDescent="0.25">
      <c r="A15" s="1">
        <v>42687</v>
      </c>
      <c r="B15" t="s">
        <v>2</v>
      </c>
    </row>
    <row r="16" spans="1:2" x14ac:dyDescent="0.25">
      <c r="A16" s="1">
        <v>42723</v>
      </c>
      <c r="B16" t="s">
        <v>2</v>
      </c>
    </row>
    <row r="17" spans="1:2" x14ac:dyDescent="0.25">
      <c r="A17" s="1">
        <v>42678</v>
      </c>
      <c r="B17" t="s">
        <v>2</v>
      </c>
    </row>
    <row r="18" spans="1:2" x14ac:dyDescent="0.25">
      <c r="A18" s="1">
        <v>42713</v>
      </c>
      <c r="B18" t="s">
        <v>1</v>
      </c>
    </row>
    <row r="19" spans="1:2" x14ac:dyDescent="0.25">
      <c r="A19" s="1">
        <v>42736</v>
      </c>
      <c r="B19" t="s">
        <v>4</v>
      </c>
    </row>
    <row r="20" spans="1:2" x14ac:dyDescent="0.25">
      <c r="A20" s="1">
        <v>42666</v>
      </c>
      <c r="B20" t="s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D11" sqref="D11"/>
    </sheetView>
  </sheetViews>
  <sheetFormatPr baseColWidth="10" defaultRowHeight="15" x14ac:dyDescent="0.25"/>
  <cols>
    <col min="3" max="3" width="11.85546875" bestFit="1" customWidth="1"/>
    <col min="4" max="4" width="25.7109375" bestFit="1" customWidth="1"/>
  </cols>
  <sheetData>
    <row r="1" spans="1:4" x14ac:dyDescent="0.25">
      <c r="A1" t="s">
        <v>8</v>
      </c>
      <c r="B1" s="1">
        <v>42658</v>
      </c>
    </row>
    <row r="2" spans="1:4" x14ac:dyDescent="0.25">
      <c r="C2" t="s">
        <v>5</v>
      </c>
      <c r="D2" t="s">
        <v>7</v>
      </c>
    </row>
    <row r="3" spans="1:4" x14ac:dyDescent="0.25">
      <c r="C3" s="1">
        <f t="array" ref="C3">IFERROR(INDEX(Date,MAX(IF(Date=SMALL(IF(Status="0. Recorded",Date,""),ROW($A1)),ROW(Date),0))-1),"")</f>
        <v>42661</v>
      </c>
      <c r="D3" s="2" t="str">
        <f t="array" ref="D3">IFERROR(INDEX(Status,SMALL(IF((Date&gt;$B$1)*(Status="0. Recorded"),ROW(Date)-1),ROW($A1))),"")</f>
        <v>0. Recorded</v>
      </c>
    </row>
    <row r="4" spans="1:4" x14ac:dyDescent="0.25">
      <c r="C4" s="1">
        <f t="array" ref="C4">IFERROR(INDEX(Date,MAX(IF(Date=SMALL(IF(Status="0. Recorded",Date,""),ROW($A2)),ROW(Date),0))-1),"")</f>
        <v>42678</v>
      </c>
      <c r="D4" s="2" t="str">
        <f t="array" ref="D4">IFERROR(INDEX(Status,SMALL(IF((Date&gt;$B$1)*(Status="0. Recorded"),ROW(Date)-1),ROW($A2))),"")</f>
        <v>0. Recorded</v>
      </c>
    </row>
    <row r="5" spans="1:4" x14ac:dyDescent="0.25">
      <c r="C5" s="1">
        <f t="array" ref="C5">IFERROR(INDEX(Date,MAX(IF(Date=SMALL(IF(Status="0. Recorded",Date,""),ROW($A3)),ROW(Date),0))-1),"")</f>
        <v>42687</v>
      </c>
      <c r="D5" s="2" t="str">
        <f t="array" ref="D5">IFERROR(INDEX(Status,SMALL(IF((Date&gt;$B$1)*(Status="0. Recorded"),ROW(Date)-1),ROW($A3))),"")</f>
        <v>0. Recorded</v>
      </c>
    </row>
    <row r="6" spans="1:4" x14ac:dyDescent="0.25">
      <c r="C6" s="1">
        <f t="array" ref="C6">IFERROR(INDEX(Date,MAX(IF(Date=SMALL(IF(Status="0. Recorded",Date,""),ROW($A4)),ROW(Date),0))-1),"")</f>
        <v>42718</v>
      </c>
      <c r="D6" s="2" t="str">
        <f t="array" ref="D6">IFERROR(INDEX(Status,SMALL(IF((Date&gt;$B$1)*(Status="0. Recorded"),ROW(Date)-1),ROW($A4))),"")</f>
        <v>0. Recorded</v>
      </c>
    </row>
    <row r="7" spans="1:4" x14ac:dyDescent="0.25">
      <c r="C7" s="1">
        <f t="array" ref="C7">IFERROR(INDEX(Date,MAX(IF(Date=SMALL(IF(Status="0. Recorded",Date,""),ROW($A5)),ROW(Date),0))-1),"")</f>
        <v>42723</v>
      </c>
      <c r="D7" s="2" t="str">
        <f t="array" ref="D7">IFERROR(INDEX(Status,SMALL(IF((Date&gt;$B$1)*(Status="0. Recorded"),ROW(Date)-1),ROW($A5))),"")</f>
        <v>0. Recorded</v>
      </c>
    </row>
    <row r="8" spans="1:4" x14ac:dyDescent="0.25">
      <c r="C8" s="1" t="str">
        <f t="array" ref="C8">IFERROR(INDEX(Date,MAX(IF(Date=SMALL(IF(Status="0. Recorded",Date,""),ROW($A6)),ROW(Date),0))-1),"")</f>
        <v/>
      </c>
      <c r="D8" s="2" t="str">
        <f t="array" ref="D8">IFERROR(INDEX(Status,SMALL(IF((Date&gt;$B$1)*(Status="0. Recorded"),ROW(Date)-1),ROW($A6))),"")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</vt:lpstr>
      <vt:lpstr>In progress</vt:lpstr>
      <vt:lpstr>Date</vt:lpstr>
      <vt:lpstr>Status</vt:lpstr>
    </vt:vector>
  </TitlesOfParts>
  <Company>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 </cp:lastModifiedBy>
  <dcterms:created xsi:type="dcterms:W3CDTF">2017-01-06T09:22:51Z</dcterms:created>
  <dcterms:modified xsi:type="dcterms:W3CDTF">2017-01-06T11:08:12Z</dcterms:modified>
</cp:coreProperties>
</file>