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90" yWindow="165" windowWidth="18375" windowHeight="7290"/>
  </bookViews>
  <sheets>
    <sheet name="Feuil1" sheetId="1" r:id="rId1"/>
    <sheet name="Feuil2" sheetId="2" r:id="rId2"/>
  </sheets>
  <functionGroups builtInGroupCount="17"/>
  <definedNames>
    <definedName name="An_ref">Feuil1!$B$3</definedName>
  </definedNames>
  <calcPr calcId="145621"/>
</workbook>
</file>

<file path=xl/calcChain.xml><?xml version="1.0" encoding="utf-8"?>
<calcChain xmlns="http://schemas.openxmlformats.org/spreadsheetml/2006/main">
  <c r="B12" i="2" l="1"/>
  <c r="B11" i="2"/>
  <c r="B10" i="2"/>
  <c r="B9" i="2"/>
  <c r="B8" i="2"/>
  <c r="B5" i="2"/>
  <c r="B4" i="2"/>
  <c r="B2" i="2"/>
  <c r="J7" i="1"/>
  <c r="B5" i="1"/>
  <c r="B3" i="2"/>
  <c r="B7" i="2" l="1"/>
  <c r="B6" i="2"/>
  <c r="M8" i="1"/>
  <c r="M6" i="1"/>
  <c r="L7" i="1"/>
  <c r="M3" i="1"/>
  <c r="G7" i="1"/>
  <c r="F4" i="1"/>
  <c r="C4" i="1"/>
  <c r="E13" i="1"/>
  <c r="D14" i="1"/>
  <c r="L16" i="1"/>
  <c r="J14" i="1"/>
  <c r="M13" i="1"/>
  <c r="K9" i="1"/>
  <c r="E7" i="1"/>
  <c r="F12" i="1"/>
  <c r="B9" i="1"/>
  <c r="N16" i="1"/>
  <c r="M16" i="1"/>
  <c r="N14" i="1"/>
  <c r="J4" i="1"/>
  <c r="M9" i="1"/>
  <c r="N9" i="1"/>
  <c r="O8" i="1"/>
  <c r="J11" i="1"/>
  <c r="N5" i="1"/>
  <c r="J9" i="1"/>
  <c r="M4" i="1"/>
  <c r="K7" i="1"/>
  <c r="O9" i="1"/>
  <c r="M12" i="1"/>
  <c r="L5" i="1"/>
  <c r="J8" i="1"/>
  <c r="N10" i="1"/>
  <c r="O4" i="1"/>
  <c r="K3" i="1"/>
  <c r="J3" i="1"/>
  <c r="D16" i="1"/>
  <c r="C8" i="1"/>
  <c r="G5" i="1"/>
  <c r="E8" i="1"/>
  <c r="C11" i="1"/>
  <c r="G13" i="1"/>
  <c r="D5" i="1"/>
  <c r="B8" i="1"/>
  <c r="F10" i="1"/>
  <c r="D13" i="1"/>
  <c r="G4" i="1"/>
  <c r="G8" i="1"/>
  <c r="E11" i="1"/>
  <c r="C14" i="1"/>
  <c r="B7" i="1"/>
  <c r="F9" i="1"/>
  <c r="D12" i="1"/>
  <c r="F3" i="1"/>
  <c r="E3" i="1"/>
  <c r="O5" i="1"/>
  <c r="N6" i="1"/>
  <c r="J12" i="1"/>
  <c r="L3" i="1"/>
  <c r="B16" i="1"/>
  <c r="C7" i="1"/>
  <c r="E12" i="1"/>
  <c r="B4" i="1"/>
  <c r="D9" i="1"/>
  <c r="F14" i="1"/>
  <c r="C10" i="1"/>
  <c r="F5" i="1"/>
  <c r="B11" i="1"/>
  <c r="F13" i="1"/>
  <c r="L14" i="1"/>
  <c r="O6" i="1"/>
  <c r="J5" i="1"/>
  <c r="L8" i="1"/>
  <c r="O11" i="1"/>
  <c r="J10" i="1"/>
  <c r="N3" i="1"/>
  <c r="C5" i="1"/>
  <c r="C13" i="1"/>
  <c r="B10" i="1"/>
  <c r="G10" i="1"/>
  <c r="F11" i="1"/>
  <c r="K16" i="1"/>
  <c r="J16" i="1"/>
  <c r="K14" i="1"/>
  <c r="L13" i="1"/>
  <c r="O10" i="1"/>
  <c r="L12" i="1"/>
  <c r="K10" i="1"/>
  <c r="J13" i="1"/>
  <c r="L6" i="1"/>
  <c r="L10" i="1"/>
  <c r="K5" i="1"/>
  <c r="O7" i="1"/>
  <c r="M10" i="1"/>
  <c r="K13" i="1"/>
  <c r="J6" i="1"/>
  <c r="N8" i="1"/>
  <c r="L11" i="1"/>
  <c r="M5" i="1"/>
  <c r="O3" i="1"/>
  <c r="F16" i="1"/>
  <c r="E16" i="1"/>
  <c r="D4" i="1"/>
  <c r="E6" i="1"/>
  <c r="C9" i="1"/>
  <c r="G11" i="1"/>
  <c r="E14" i="1"/>
  <c r="B6" i="1"/>
  <c r="F8" i="1"/>
  <c r="D11" i="1"/>
  <c r="B14" i="1"/>
  <c r="E5" i="1"/>
  <c r="E9" i="1"/>
  <c r="C12" i="1"/>
  <c r="G14" i="1"/>
  <c r="F7" i="1"/>
  <c r="D10" i="1"/>
  <c r="B13" i="1"/>
  <c r="C3" i="1"/>
  <c r="B3" i="1"/>
  <c r="O16" i="1"/>
  <c r="M14" i="1"/>
  <c r="O14" i="1"/>
  <c r="M7" i="1"/>
  <c r="K12" i="1"/>
  <c r="K4" i="1"/>
  <c r="M11" i="1"/>
  <c r="L4" i="1"/>
  <c r="N7" i="1"/>
  <c r="N11" i="1"/>
  <c r="K11" i="1"/>
  <c r="O13" i="1"/>
  <c r="L9" i="1"/>
  <c r="K6" i="1"/>
  <c r="C16" i="1"/>
  <c r="E4" i="1"/>
  <c r="G9" i="1"/>
  <c r="F6" i="1"/>
  <c r="B12" i="1"/>
  <c r="C6" i="1"/>
  <c r="G12" i="1"/>
  <c r="D8" i="1"/>
  <c r="G3" i="1"/>
  <c r="K8" i="1"/>
  <c r="O12" i="1"/>
  <c r="N13" i="1"/>
  <c r="N4" i="1"/>
  <c r="N12" i="1"/>
  <c r="G16" i="1"/>
  <c r="E10" i="1"/>
  <c r="D7" i="1"/>
  <c r="G6" i="1"/>
  <c r="D6" i="1"/>
  <c r="D3" i="1"/>
</calcChain>
</file>

<file path=xl/sharedStrings.xml><?xml version="1.0" encoding="utf-8"?>
<sst xmlns="http://schemas.openxmlformats.org/spreadsheetml/2006/main" count="40" uniqueCount="27">
  <si>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</si>
  <si>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</si>
  <si>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</si>
  <si>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</si>
  <si>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</si>
  <si>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</si>
  <si>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</si>
  <si>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</si>
  <si>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</si>
  <si>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</si>
  <si>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</si>
  <si>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</si>
  <si>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jours fériés hors dimanche</t>
  </si>
  <si>
    <t>Année</t>
  </si>
  <si>
    <t>Nombre de jours fériés hors samedi et dimanche</t>
  </si>
  <si>
    <t>Fériés</t>
  </si>
  <si>
    <t>J. An</t>
  </si>
  <si>
    <t>Lu Pâques</t>
  </si>
  <si>
    <t>F. Travail</t>
  </si>
  <si>
    <t>Arm. 45</t>
  </si>
  <si>
    <t>Ascension</t>
  </si>
  <si>
    <t>Lu Pentec.</t>
  </si>
  <si>
    <t>F. Nat.</t>
  </si>
  <si>
    <t>Assompt.</t>
  </si>
  <si>
    <t>Toussaint</t>
  </si>
  <si>
    <t>Arm.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</si>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</sst>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/mm/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"/>
  <sheetViews>
    <sheetView tabSelected="1" workbookViewId="0">
      <selection activeCell="I21" sqref="I21"/>
    </sheetView>
  </sheetViews>
  <sheetFormatPr baseColWidth="10" defaultRowHeight="15" x14ac:dyDescent="0.25"/>
  <cols>
    <col min="2" max="8" width="6.7109375" customWidth="1"/>
    <col min="10" max="15" width="6.7109375" customWidth="1"/>
  </cols>
  <sheetData>
    <row r="1" spans="1:15" x14ac:dyDescent="0.25">
      <c r="A1" s="3" t="s">
        <v>12</v>
      </c>
      <c r="I1" t="s">
        <v>14</v>
      </c>
    </row>
    <row r="2" spans="1:15" x14ac:dyDescent="0.25">
      <c r="A2" s="3"/>
      <c r="B2" s="1">
        <v>2016</v>
      </c>
      <c r="C2" s="1">
        <v>2017</v>
      </c>
      <c r="D2" s="1">
        <v>2018</v>
      </c>
      <c r="E2" s="1">
        <v>2019</v>
      </c>
      <c r="F2" s="1">
        <v>2020</v>
      </c>
      <c r="G2" s="1">
        <v>2021</v>
      </c>
      <c r="J2" s="1">
        <v>2016</v>
      </c>
      <c r="K2" s="1">
        <v>2017</v>
      </c>
      <c r="L2" s="1">
        <v>2018</v>
      </c>
      <c r="M2" s="1">
        <v>2019</v>
      </c>
      <c r="N2" s="1">
        <v>2020</v>
      </c>
      <c r="O2" s="1">
        <v>2021</v>
      </c>
    </row>
    <row r="3" spans="1:15" ht="14.45" x14ac:dyDescent="0.3">
      <c r="A3" s="2" t="s">
        <v>0</v>
      </c>
      <c r="B3" s="4">
        <f ca="1">nbfesdi(B$2,ROW(1:1))</f>
        <v>1</v>
      </c>
      <c r="C3" s="4">
        <f t="shared" ref="C3:G3" ca="1" si="0">nbfesdi(C$2,ROW(1:1))</f>
        <v>0</v>
      </c>
      <c r="D3" s="4">
        <f t="shared" ca="1" si="0"/>
        <v>1</v>
      </c>
      <c r="E3" s="4">
        <f t="shared" ca="1" si="0"/>
        <v>1</v>
      </c>
      <c r="F3" s="4">
        <f t="shared" ca="1" si="0"/>
        <v>1</v>
      </c>
      <c r="G3" s="4">
        <f t="shared" ca="1" si="0"/>
        <v>1</v>
      </c>
      <c r="I3" s="2" t="s">
        <v>0</v>
      </c>
      <c r="J3" s="5">
        <f ca="1">NBFESSADI(J$2,ROW(1:1))</f>
        <v>1</v>
      </c>
      <c r="K3" s="5">
        <f t="shared" ref="K3:O3" ca="1" si="1">NBFESSADI(K$2,ROW(1:1))</f>
        <v>0</v>
      </c>
      <c r="L3" s="5">
        <f t="shared" ca="1" si="1"/>
        <v>1</v>
      </c>
      <c r="M3" s="5">
        <f t="shared" ca="1" si="1"/>
        <v>1</v>
      </c>
      <c r="N3" s="5">
        <f t="shared" ca="1" si="1"/>
        <v>1</v>
      </c>
      <c r="O3" s="5">
        <f t="shared" ca="1" si="1"/>
        <v>1</v>
      </c>
    </row>
    <row r="4" spans="1:15" x14ac:dyDescent="0.25">
      <c r="A4" s="2" t="s">
        <v>1</v>
      </c>
      <c r="B4" s="4">
        <f t="shared" ref="B4:G4" ca="1" si="2">nbfesdi(B$2,ROW(2:2))</f>
        <v>0</v>
      </c>
      <c r="C4" s="4">
        <f t="shared" ca="1" si="2"/>
        <v>0</v>
      </c>
      <c r="D4" s="4">
        <f t="shared" ca="1" si="2"/>
        <v>0</v>
      </c>
      <c r="E4" s="4">
        <f t="shared" ca="1" si="2"/>
        <v>0</v>
      </c>
      <c r="F4" s="4">
        <f t="shared" ca="1" si="2"/>
        <v>0</v>
      </c>
      <c r="G4" s="4">
        <f t="shared" ca="1" si="2"/>
        <v>0</v>
      </c>
      <c r="I4" s="2" t="s">
        <v>1</v>
      </c>
      <c r="J4" s="5">
        <f t="shared" ref="J4:O4" ca="1" si="3">NBFESSADI(J$2,ROW(2:2))</f>
        <v>0</v>
      </c>
      <c r="K4" s="5">
        <f t="shared" ca="1" si="3"/>
        <v>0</v>
      </c>
      <c r="L4" s="5">
        <f t="shared" ca="1" si="3"/>
        <v>0</v>
      </c>
      <c r="M4" s="5">
        <f t="shared" ca="1" si="3"/>
        <v>0</v>
      </c>
      <c r="N4" s="5">
        <f t="shared" ca="1" si="3"/>
        <v>0</v>
      </c>
      <c r="O4" s="5">
        <f t="shared" ca="1" si="3"/>
        <v>0</v>
      </c>
    </row>
    <row r="5" spans="1:15" x14ac:dyDescent="0.25">
      <c r="A5" s="2" t="s">
        <v>2</v>
      </c>
      <c r="B5" s="4">
        <f ca="1">nbfesdi(B$2,ROW(3:3))</f>
        <v>1</v>
      </c>
      <c r="C5" s="4">
        <f t="shared" ref="C5:G5" ca="1" si="4">nbfesdi(C$2,ROW(3:3))</f>
        <v>0</v>
      </c>
      <c r="D5" s="4">
        <f t="shared" ca="1" si="4"/>
        <v>0</v>
      </c>
      <c r="E5" s="4">
        <f t="shared" ca="1" si="4"/>
        <v>0</v>
      </c>
      <c r="F5" s="4">
        <f t="shared" ca="1" si="4"/>
        <v>0</v>
      </c>
      <c r="G5" s="4">
        <f t="shared" ca="1" si="4"/>
        <v>0</v>
      </c>
      <c r="I5" s="2" t="s">
        <v>2</v>
      </c>
      <c r="J5" s="5">
        <f t="shared" ref="J5:O5" ca="1" si="5">NBFESSADI(J$2,ROW(3:3))</f>
        <v>1</v>
      </c>
      <c r="K5" s="5">
        <f t="shared" ca="1" si="5"/>
        <v>0</v>
      </c>
      <c r="L5" s="5">
        <f t="shared" ca="1" si="5"/>
        <v>0</v>
      </c>
      <c r="M5" s="5">
        <f t="shared" ca="1" si="5"/>
        <v>0</v>
      </c>
      <c r="N5" s="5">
        <f t="shared" ca="1" si="5"/>
        <v>0</v>
      </c>
      <c r="O5" s="5">
        <f t="shared" ca="1" si="5"/>
        <v>0</v>
      </c>
    </row>
    <row r="6" spans="1:15" ht="14.45" x14ac:dyDescent="0.3">
      <c r="A6" s="2" t="s">
        <v>3</v>
      </c>
      <c r="B6" s="4">
        <f t="shared" ref="B6:G6" ca="1" si="6">nbfesdi(B$2,ROW(4:4))</f>
        <v>0</v>
      </c>
      <c r="C6" s="4">
        <f t="shared" ca="1" si="6"/>
        <v>1</v>
      </c>
      <c r="D6" s="4">
        <f t="shared" ca="1" si="6"/>
        <v>1</v>
      </c>
      <c r="E6" s="4">
        <f t="shared" ca="1" si="6"/>
        <v>1</v>
      </c>
      <c r="F6" s="4">
        <f t="shared" ca="1" si="6"/>
        <v>1</v>
      </c>
      <c r="G6" s="4">
        <f t="shared" ca="1" si="6"/>
        <v>1</v>
      </c>
      <c r="I6" s="2" t="s">
        <v>3</v>
      </c>
      <c r="J6" s="5">
        <f t="shared" ref="J6:O6" ca="1" si="7">NBFESSADI(J$2,ROW(4:4))</f>
        <v>0</v>
      </c>
      <c r="K6" s="5">
        <f t="shared" ca="1" si="7"/>
        <v>1</v>
      </c>
      <c r="L6" s="5">
        <f t="shared" ca="1" si="7"/>
        <v>1</v>
      </c>
      <c r="M6" s="5">
        <f t="shared" ca="1" si="7"/>
        <v>1</v>
      </c>
      <c r="N6" s="5">
        <f t="shared" ca="1" si="7"/>
        <v>1</v>
      </c>
      <c r="O6" s="5">
        <f t="shared" ca="1" si="7"/>
        <v>1</v>
      </c>
    </row>
    <row r="7" spans="1:15" x14ac:dyDescent="0.25">
      <c r="A7" s="2" t="s">
        <v>4</v>
      </c>
      <c r="B7" s="4">
        <f t="shared" ref="B7:G7" ca="1" si="8">nbfesdi(B$2,ROW(5:5))</f>
        <v>2</v>
      </c>
      <c r="C7" s="4">
        <f t="shared" ca="1" si="8"/>
        <v>3</v>
      </c>
      <c r="D7" s="4">
        <f t="shared" ca="1" si="8"/>
        <v>4</v>
      </c>
      <c r="E7" s="4">
        <f t="shared" ca="1" si="8"/>
        <v>3</v>
      </c>
      <c r="F7" s="4">
        <f t="shared" ca="1" si="8"/>
        <v>3</v>
      </c>
      <c r="G7" s="4">
        <f t="shared" ca="1" si="8"/>
        <v>4</v>
      </c>
      <c r="I7" s="2" t="s">
        <v>4</v>
      </c>
      <c r="J7" s="5">
        <f ca="1">NBFESSADI(J$2,ROW(5:5))</f>
        <v>2</v>
      </c>
      <c r="K7" s="5">
        <f t="shared" ref="K7:O7" ca="1" si="9">NBFESSADI(K$2,ROW(5:5))</f>
        <v>3</v>
      </c>
      <c r="L7" s="5">
        <f t="shared" ca="1" si="9"/>
        <v>4</v>
      </c>
      <c r="M7" s="5">
        <f t="shared" ca="1" si="9"/>
        <v>3</v>
      </c>
      <c r="N7" s="5">
        <f t="shared" ca="1" si="9"/>
        <v>3</v>
      </c>
      <c r="O7" s="5">
        <f t="shared" ca="1" si="9"/>
        <v>2</v>
      </c>
    </row>
    <row r="8" spans="1:15" ht="14.45" x14ac:dyDescent="0.3">
      <c r="A8" s="2" t="s">
        <v>5</v>
      </c>
      <c r="B8" s="4">
        <f t="shared" ref="B8:G8" ca="1" si="10">nbfesdi(B$2,ROW(6:6))</f>
        <v>0</v>
      </c>
      <c r="C8" s="4">
        <f t="shared" ca="1" si="10"/>
        <v>1</v>
      </c>
      <c r="D8" s="4">
        <f t="shared" ca="1" si="10"/>
        <v>0</v>
      </c>
      <c r="E8" s="4">
        <f t="shared" ca="1" si="10"/>
        <v>1</v>
      </c>
      <c r="F8" s="4">
        <f t="shared" ca="1" si="10"/>
        <v>1</v>
      </c>
      <c r="G8" s="4">
        <f t="shared" ca="1" si="10"/>
        <v>0</v>
      </c>
      <c r="I8" s="2" t="s">
        <v>5</v>
      </c>
      <c r="J8" s="5">
        <f t="shared" ref="J8:O8" ca="1" si="11">NBFESSADI(J$2,ROW(6:6))</f>
        <v>0</v>
      </c>
      <c r="K8" s="5">
        <f t="shared" ca="1" si="11"/>
        <v>1</v>
      </c>
      <c r="L8" s="5">
        <f t="shared" ca="1" si="11"/>
        <v>0</v>
      </c>
      <c r="M8" s="5">
        <f t="shared" ca="1" si="11"/>
        <v>1</v>
      </c>
      <c r="N8" s="5">
        <f t="shared" ca="1" si="11"/>
        <v>1</v>
      </c>
      <c r="O8" s="5">
        <f t="shared" ca="1" si="11"/>
        <v>0</v>
      </c>
    </row>
    <row r="9" spans="1:15" ht="14.45" x14ac:dyDescent="0.3">
      <c r="A9" s="2" t="s">
        <v>6</v>
      </c>
      <c r="B9" s="4">
        <f t="shared" ref="B9:G9" ca="1" si="12">nbfesdi(B$2,ROW(7:7))</f>
        <v>1</v>
      </c>
      <c r="C9" s="4">
        <f t="shared" ca="1" si="12"/>
        <v>1</v>
      </c>
      <c r="D9" s="4">
        <f t="shared" ca="1" si="12"/>
        <v>1</v>
      </c>
      <c r="E9" s="4">
        <f t="shared" ca="1" si="12"/>
        <v>0</v>
      </c>
      <c r="F9" s="4">
        <f t="shared" ca="1" si="12"/>
        <v>1</v>
      </c>
      <c r="G9" s="4">
        <f t="shared" ca="1" si="12"/>
        <v>1</v>
      </c>
      <c r="I9" s="2" t="s">
        <v>6</v>
      </c>
      <c r="J9" s="5">
        <f t="shared" ref="J9:O9" ca="1" si="13">NBFESSADI(J$2,ROW(7:7))</f>
        <v>1</v>
      </c>
      <c r="K9" s="5">
        <f t="shared" ca="1" si="13"/>
        <v>1</v>
      </c>
      <c r="L9" s="5">
        <f t="shared" ca="1" si="13"/>
        <v>0</v>
      </c>
      <c r="M9" s="5">
        <f t="shared" ca="1" si="13"/>
        <v>0</v>
      </c>
      <c r="N9" s="5">
        <f t="shared" ca="1" si="13"/>
        <v>1</v>
      </c>
      <c r="O9" s="5">
        <f t="shared" ca="1" si="13"/>
        <v>1</v>
      </c>
    </row>
    <row r="10" spans="1:15" x14ac:dyDescent="0.25">
      <c r="A10" s="2" t="s">
        <v>7</v>
      </c>
      <c r="B10" s="4">
        <f t="shared" ref="B10:G10" ca="1" si="14">nbfesdi(B$2,ROW(8:8))</f>
        <v>1</v>
      </c>
      <c r="C10" s="4">
        <f t="shared" ca="1" si="14"/>
        <v>1</v>
      </c>
      <c r="D10" s="4">
        <f t="shared" ca="1" si="14"/>
        <v>1</v>
      </c>
      <c r="E10" s="4">
        <f t="shared" ca="1" si="14"/>
        <v>1</v>
      </c>
      <c r="F10" s="4">
        <f t="shared" ca="1" si="14"/>
        <v>1</v>
      </c>
      <c r="G10" s="4">
        <f t="shared" ca="1" si="14"/>
        <v>0</v>
      </c>
      <c r="I10" s="2" t="s">
        <v>7</v>
      </c>
      <c r="J10" s="5">
        <f t="shared" ref="J10:O10" ca="1" si="15">NBFESSADI(J$2,ROW(8:8))</f>
        <v>1</v>
      </c>
      <c r="K10" s="5">
        <f t="shared" ca="1" si="15"/>
        <v>1</v>
      </c>
      <c r="L10" s="5">
        <f t="shared" ca="1" si="15"/>
        <v>1</v>
      </c>
      <c r="M10" s="5">
        <f t="shared" ca="1" si="15"/>
        <v>1</v>
      </c>
      <c r="N10" s="5">
        <f t="shared" ca="1" si="15"/>
        <v>0</v>
      </c>
      <c r="O10" s="5">
        <f t="shared" ca="1" si="15"/>
        <v>0</v>
      </c>
    </row>
    <row r="11" spans="1:15" x14ac:dyDescent="0.25">
      <c r="A11" s="2" t="s">
        <v>8</v>
      </c>
      <c r="B11" s="4">
        <f t="shared" ref="B11:G11" ca="1" si="16">nbfesdi(B$2,ROW(9:9))</f>
        <v>0</v>
      </c>
      <c r="C11" s="4">
        <f t="shared" ca="1" si="16"/>
        <v>0</v>
      </c>
      <c r="D11" s="4">
        <f t="shared" ca="1" si="16"/>
        <v>0</v>
      </c>
      <c r="E11" s="4">
        <f t="shared" ca="1" si="16"/>
        <v>0</v>
      </c>
      <c r="F11" s="4">
        <f t="shared" ca="1" si="16"/>
        <v>0</v>
      </c>
      <c r="G11" s="4">
        <f t="shared" ca="1" si="16"/>
        <v>0</v>
      </c>
      <c r="I11" s="2" t="s">
        <v>8</v>
      </c>
      <c r="J11" s="5">
        <f t="shared" ref="J11:O11" ca="1" si="17">NBFESSADI(J$2,ROW(9:9))</f>
        <v>0</v>
      </c>
      <c r="K11" s="5">
        <f t="shared" ca="1" si="17"/>
        <v>0</v>
      </c>
      <c r="L11" s="5">
        <f t="shared" ca="1" si="17"/>
        <v>0</v>
      </c>
      <c r="M11" s="5">
        <f t="shared" ca="1" si="17"/>
        <v>0</v>
      </c>
      <c r="N11" s="5">
        <f t="shared" ca="1" si="17"/>
        <v>0</v>
      </c>
      <c r="O11" s="5">
        <f t="shared" ca="1" si="17"/>
        <v>0</v>
      </c>
    </row>
    <row r="12" spans="1:15" ht="14.45" x14ac:dyDescent="0.3">
      <c r="A12" s="2" t="s">
        <v>9</v>
      </c>
      <c r="B12" s="4">
        <f t="shared" ref="B12:G12" ca="1" si="18">nbfesdi(B$2,ROW(10:10))</f>
        <v>0</v>
      </c>
      <c r="C12" s="4">
        <f t="shared" ca="1" si="18"/>
        <v>0</v>
      </c>
      <c r="D12" s="4">
        <f t="shared" ca="1" si="18"/>
        <v>0</v>
      </c>
      <c r="E12" s="4">
        <f t="shared" ca="1" si="18"/>
        <v>0</v>
      </c>
      <c r="F12" s="4">
        <f t="shared" ca="1" si="18"/>
        <v>0</v>
      </c>
      <c r="G12" s="4">
        <f t="shared" ca="1" si="18"/>
        <v>0</v>
      </c>
      <c r="I12" s="2" t="s">
        <v>9</v>
      </c>
      <c r="J12" s="5">
        <f t="shared" ref="J12:O12" ca="1" si="19">NBFESSADI(J$2,ROW(10:10))</f>
        <v>0</v>
      </c>
      <c r="K12" s="5">
        <f t="shared" ca="1" si="19"/>
        <v>0</v>
      </c>
      <c r="L12" s="5">
        <f t="shared" ca="1" si="19"/>
        <v>0</v>
      </c>
      <c r="M12" s="5">
        <f t="shared" ca="1" si="19"/>
        <v>0</v>
      </c>
      <c r="N12" s="5">
        <f t="shared" ca="1" si="19"/>
        <v>0</v>
      </c>
      <c r="O12" s="5">
        <f t="shared" ca="1" si="19"/>
        <v>0</v>
      </c>
    </row>
    <row r="13" spans="1:15" x14ac:dyDescent="0.25">
      <c r="A13" s="2" t="s">
        <v>10</v>
      </c>
      <c r="B13" s="4">
        <f t="shared" ref="B13:G13" ca="1" si="20">nbfesdi(B$2,ROW(11:11))</f>
        <v>2</v>
      </c>
      <c r="C13" s="4">
        <f t="shared" ca="1" si="20"/>
        <v>2</v>
      </c>
      <c r="D13" s="4">
        <f t="shared" ca="1" si="20"/>
        <v>1</v>
      </c>
      <c r="E13" s="4">
        <f t="shared" ca="1" si="20"/>
        <v>2</v>
      </c>
      <c r="F13" s="4">
        <f t="shared" ca="1" si="20"/>
        <v>1</v>
      </c>
      <c r="G13" s="4">
        <f t="shared" ca="1" si="20"/>
        <v>2</v>
      </c>
      <c r="I13" s="2" t="s">
        <v>10</v>
      </c>
      <c r="J13" s="5">
        <f t="shared" ref="J13:O14" ca="1" si="21">NBFESSADI(J$2,ROW(11:11))</f>
        <v>2</v>
      </c>
      <c r="K13" s="5">
        <f t="shared" ca="1" si="21"/>
        <v>1</v>
      </c>
      <c r="L13" s="5">
        <f t="shared" ca="1" si="21"/>
        <v>1</v>
      </c>
      <c r="M13" s="5">
        <f t="shared" ca="1" si="21"/>
        <v>2</v>
      </c>
      <c r="N13" s="5">
        <f t="shared" ca="1" si="21"/>
        <v>1</v>
      </c>
      <c r="O13" s="5">
        <f t="shared" ca="1" si="21"/>
        <v>2</v>
      </c>
    </row>
    <row r="14" spans="1:15" x14ac:dyDescent="0.25">
      <c r="A14" s="2" t="s">
        <v>11</v>
      </c>
      <c r="B14" s="4">
        <f t="shared" ref="B14:G14" ca="1" si="22">nbfesdi(B$2,ROW(12:12))</f>
        <v>0</v>
      </c>
      <c r="C14" s="4">
        <f t="shared" ca="1" si="22"/>
        <v>1</v>
      </c>
      <c r="D14" s="4">
        <f t="shared" ca="1" si="22"/>
        <v>1</v>
      </c>
      <c r="E14" s="4">
        <f t="shared" ca="1" si="22"/>
        <v>1</v>
      </c>
      <c r="F14" s="4">
        <f t="shared" ca="1" si="22"/>
        <v>1</v>
      </c>
      <c r="G14" s="4">
        <f t="shared" ca="1" si="22"/>
        <v>1</v>
      </c>
      <c r="I14" s="2" t="s">
        <v>11</v>
      </c>
      <c r="J14" s="5">
        <f ca="1">NBFESSADI(J$2,ROW(12:12))</f>
        <v>0</v>
      </c>
      <c r="K14" s="5">
        <f t="shared" ca="1" si="21"/>
        <v>1</v>
      </c>
      <c r="L14" s="5">
        <f t="shared" ca="1" si="21"/>
        <v>1</v>
      </c>
      <c r="M14" s="5">
        <f t="shared" ca="1" si="21"/>
        <v>1</v>
      </c>
      <c r="N14" s="5">
        <f t="shared" ca="1" si="21"/>
        <v>1</v>
      </c>
      <c r="O14" s="5">
        <f t="shared" ca="1" si="21"/>
        <v>0</v>
      </c>
    </row>
    <row r="16" spans="1:15" x14ac:dyDescent="0.25">
      <c r="A16" s="2" t="s">
        <v>13</v>
      </c>
      <c r="B16" s="4">
        <f ca="1">nbfesdi(B2)</f>
        <v>8</v>
      </c>
      <c r="C16" s="4">
        <f t="shared" ref="C16:G16" ca="1" si="23">nbfesdi(C2)</f>
        <v>10</v>
      </c>
      <c r="D16" s="4">
        <f t="shared" ca="1" si="23"/>
        <v>10</v>
      </c>
      <c r="E16" s="4">
        <f t="shared" ca="1" si="23"/>
        <v>10</v>
      </c>
      <c r="F16" s="4">
        <f t="shared" ca="1" si="23"/>
        <v>10</v>
      </c>
      <c r="G16" s="4">
        <f t="shared" ca="1" si="23"/>
        <v>10</v>
      </c>
      <c r="I16" s="2" t="s">
        <v>13</v>
      </c>
      <c r="J16" s="5">
        <f ca="1">NBFESSADI(J2)</f>
        <v>8</v>
      </c>
      <c r="K16" s="5">
        <f t="shared" ref="K16:O16" ca="1" si="24">NBFESSADI(K2)</f>
        <v>9</v>
      </c>
      <c r="L16" s="5">
        <f t="shared" ca="1" si="24"/>
        <v>9</v>
      </c>
      <c r="M16" s="5">
        <f t="shared" ca="1" si="24"/>
        <v>10</v>
      </c>
      <c r="N16" s="5">
        <f t="shared" ca="1" si="24"/>
        <v>9</v>
      </c>
      <c r="O16" s="5">
        <f t="shared" ca="1" si="24"/>
        <v>7</v>
      </c>
    </row>
    <row r="18" spans="1:4" x14ac:dyDescent="0.25">
      <c r="A18" s="1"/>
      <c r="B18" s="1"/>
      <c r="C18" s="1"/>
      <c r="D18" s="1"/>
    </row>
    <row r="19" spans="1:4" ht="14.45" x14ac:dyDescent="0.3">
      <c r="A19" s="2"/>
      <c r="B19" s="1"/>
      <c r="C19" s="1"/>
      <c r="D19" s="1"/>
    </row>
    <row r="20" spans="1:4" ht="14.45" x14ac:dyDescent="0.3">
      <c r="A20" s="2"/>
      <c r="B20" s="1"/>
      <c r="C20" s="1"/>
      <c r="D20" s="1"/>
    </row>
    <row r="21" spans="1:4" ht="14.45" x14ac:dyDescent="0.3">
      <c r="A21" s="2"/>
      <c r="B21" s="1"/>
      <c r="C21" s="1"/>
      <c r="D21" s="1"/>
    </row>
    <row r="22" spans="1:4" ht="14.45" x14ac:dyDescent="0.3">
      <c r="A22" s="2"/>
      <c r="B22" s="1"/>
      <c r="C22" s="1"/>
      <c r="D22" s="1"/>
    </row>
    <row r="23" spans="1:4" x14ac:dyDescent="0.25">
      <c r="A23" s="2"/>
      <c r="B23" s="1"/>
      <c r="C23" s="1"/>
      <c r="D23" s="1"/>
    </row>
    <row r="24" spans="1:4" x14ac:dyDescent="0.25">
      <c r="A24" s="2"/>
      <c r="B24" s="1"/>
      <c r="C24" s="1"/>
      <c r="D24" s="1"/>
    </row>
    <row r="25" spans="1:4" x14ac:dyDescent="0.25">
      <c r="A25" s="2"/>
      <c r="B25" s="1"/>
      <c r="C25" s="1"/>
      <c r="D25" s="1"/>
    </row>
    <row r="26" spans="1:4" x14ac:dyDescent="0.25">
      <c r="A26" s="2"/>
      <c r="B26" s="1"/>
      <c r="C26" s="1"/>
      <c r="D26" s="1"/>
    </row>
    <row r="27" spans="1:4" x14ac:dyDescent="0.25">
      <c r="A27" s="2"/>
      <c r="B27" s="1"/>
      <c r="C27" s="1"/>
      <c r="D27" s="1"/>
    </row>
    <row r="28" spans="1:4" x14ac:dyDescent="0.25">
      <c r="A28" s="2"/>
      <c r="B28" s="1"/>
      <c r="C28" s="1"/>
      <c r="D28" s="1"/>
    </row>
    <row r="29" spans="1:4" x14ac:dyDescent="0.25">
      <c r="A29" s="2"/>
      <c r="B29" s="1"/>
      <c r="C29" s="1"/>
      <c r="D29" s="1"/>
    </row>
    <row r="30" spans="1:4" x14ac:dyDescent="0.25">
      <c r="A30" s="2"/>
      <c r="B30" s="1"/>
      <c r="C30" s="1"/>
      <c r="D3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B1" sqref="B1"/>
    </sheetView>
  </sheetViews>
  <sheetFormatPr baseColWidth="10" defaultRowHeight="15" x14ac:dyDescent="0.25"/>
  <cols>
    <col min="2" max="2" width="22.85546875" customWidth="1"/>
  </cols>
  <sheetData>
    <row r="1" spans="1:2" x14ac:dyDescent="0.25">
      <c r="A1" s="6" t="s">
        <v>15</v>
      </c>
      <c r="B1" s="7">
        <v>2021</v>
      </c>
    </row>
    <row r="2" spans="1:2" x14ac:dyDescent="0.25">
      <c r="A2" t="s">
        <v>16</v>
      </c>
      <c r="B2" s="8">
        <f>DATE(B$1,1,1)</f>
        <v>44197</v>
      </c>
    </row>
    <row r="3" spans="1:2" x14ac:dyDescent="0.25">
      <c r="A3" t="s">
        <v>17</v>
      </c>
      <c r="B3" s="8">
        <f ca="1">JPAQUES(B$1)+1</f>
        <v>44291</v>
      </c>
    </row>
    <row r="4" spans="1:2" x14ac:dyDescent="0.25">
      <c r="A4" t="s">
        <v>18</v>
      </c>
      <c r="B4" s="8">
        <f>DATE(B$1,5,1)</f>
        <v>44317</v>
      </c>
    </row>
    <row r="5" spans="1:2" x14ac:dyDescent="0.25">
      <c r="A5" t="s">
        <v>19</v>
      </c>
      <c r="B5" s="8">
        <f>DATE(B$1,5,8)</f>
        <v>44324</v>
      </c>
    </row>
    <row r="6" spans="1:2" x14ac:dyDescent="0.25">
      <c r="A6" t="s">
        <v>20</v>
      </c>
      <c r="B6" s="8">
        <f ca="1">B3+38</f>
        <v>44329</v>
      </c>
    </row>
    <row r="7" spans="1:2" x14ac:dyDescent="0.25">
      <c r="A7" t="s">
        <v>21</v>
      </c>
      <c r="B7" s="8">
        <f ca="1">B3+49</f>
        <v>44340</v>
      </c>
    </row>
    <row r="8" spans="1:2" x14ac:dyDescent="0.25">
      <c r="A8" t="s">
        <v>22</v>
      </c>
      <c r="B8" s="8">
        <f>DATE(B$1,7,14)</f>
        <v>44391</v>
      </c>
    </row>
    <row r="9" spans="1:2" x14ac:dyDescent="0.25">
      <c r="A9" t="s">
        <v>23</v>
      </c>
      <c r="B9" s="8">
        <f>DATE(B$1,8,15)</f>
        <v>44423</v>
      </c>
    </row>
    <row r="10" spans="1:2" x14ac:dyDescent="0.25">
      <c r="A10" t="s">
        <v>24</v>
      </c>
      <c r="B10" s="8">
        <f>DATE(B$1,11,1)</f>
        <v>44501</v>
      </c>
    </row>
    <row r="11" spans="1:2" x14ac:dyDescent="0.25">
      <c r="A11" t="s">
        <v>25</v>
      </c>
      <c r="B11" s="8">
        <f>DATE(B$1,11,11)</f>
        <v>44511</v>
      </c>
    </row>
    <row r="12" spans="1:2" x14ac:dyDescent="0.25">
      <c r="A12" t="s">
        <v>26</v>
      </c>
      <c r="B12" s="8">
        <f>DATE(B$1,12,25)</f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An_ref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 </cp:lastModifiedBy>
  <dcterms:created xsi:type="dcterms:W3CDTF">2016-08-30T13:51:14Z</dcterms:created>
  <dcterms:modified xsi:type="dcterms:W3CDTF">2016-08-31T03:23:23Z</dcterms:modified>
</cp:coreProperties>
</file>