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2" i="1" l="1"/>
  <c r="E11" i="1"/>
  <c r="F11" i="1" s="1"/>
  <c r="G8" i="1" l="1"/>
  <c r="G4" i="1"/>
  <c r="E2" i="1" l="1"/>
</calcChain>
</file>

<file path=xl/sharedStrings.xml><?xml version="1.0" encoding="utf-8"?>
<sst xmlns="http://schemas.openxmlformats.org/spreadsheetml/2006/main" count="11" uniqueCount="11">
  <si>
    <t>Semaine</t>
  </si>
  <si>
    <t>Semaine recherchée</t>
  </si>
  <si>
    <t>Année recherchée</t>
  </si>
  <si>
    <t>Semaine Ref</t>
  </si>
  <si>
    <t>4 Semaines AV</t>
  </si>
  <si>
    <t>6 Mois AV</t>
  </si>
  <si>
    <t>Je cherche à mettre 1 dans les semaines qui sont dans l'écart recherché et 0 dans les autres</t>
  </si>
  <si>
    <t>pour obtenir le lundi de la semaine 5 à partir données en jaune</t>
  </si>
  <si>
    <t>le lundi 4 semaines avant (soit ici le lundi de la semaine 1</t>
  </si>
  <si>
    <t>le numéro de semaine d'aujourd'hui</t>
  </si>
  <si>
    <t>le numéro de semaine du 1er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</si>
</sst>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4" borderId="4" xfId="0" applyFill="1" applyBorder="1"/>
    <xf numFmtId="0" fontId="0" fillId="4" borderId="5" xfId="0" applyFill="1" applyBorder="1"/>
    <xf numFmtId="0" fontId="1" fillId="4" borderId="1" xfId="0" applyFont="1" applyFill="1" applyBorder="1"/>
    <xf numFmtId="0" fontId="0" fillId="0" borderId="6" xfId="0" applyBorder="1"/>
    <xf numFmtId="0" fontId="0" fillId="0" borderId="4" xfId="0" applyBorder="1"/>
    <xf numFmtId="0" fontId="0" fillId="0" borderId="5" xfId="0" applyBorder="1"/>
    <xf numFmtId="14" fontId="0" fillId="0" borderId="0" xfId="0" applyNumberFormat="1"/>
    <xf numFmtId="14" fontId="0" fillId="5" borderId="0" xfId="0" applyNumberFormat="1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I12" sqref="I12"/>
    </sheetView>
  </sheetViews>
  <sheetFormatPr baseColWidth="10" defaultRowHeight="15" x14ac:dyDescent="0.25"/>
  <cols>
    <col min="2" max="2" width="14.7109375" customWidth="1"/>
    <col min="5" max="5" width="12.5703125" customWidth="1"/>
    <col min="6" max="6" width="12.7109375" customWidth="1"/>
    <col min="7" max="7" width="20.5703125" customWidth="1"/>
    <col min="8" max="8" width="11.5703125" customWidth="1"/>
  </cols>
  <sheetData>
    <row r="1" spans="1:8" x14ac:dyDescent="0.25">
      <c r="A1" s="8" t="s">
        <v>0</v>
      </c>
      <c r="B1" s="9" t="s">
        <v>4</v>
      </c>
      <c r="C1" s="2" t="s">
        <v>5</v>
      </c>
      <c r="E1" s="3" t="s">
        <v>3</v>
      </c>
      <c r="G1" s="1" t="s">
        <v>1</v>
      </c>
      <c r="H1" s="1">
        <v>5</v>
      </c>
    </row>
    <row r="2" spans="1:8" x14ac:dyDescent="0.25">
      <c r="A2" s="6">
        <v>1548</v>
      </c>
      <c r="B2" s="4"/>
      <c r="C2" s="10"/>
      <c r="E2" s="3" t="str">
        <f>TEXT(RIGHT(H2,2),"00")&amp;TEXT(H1,"00")</f>
        <v>1605</v>
      </c>
      <c r="G2" s="1" t="s">
        <v>2</v>
      </c>
      <c r="H2" s="1">
        <v>2016</v>
      </c>
    </row>
    <row r="3" spans="1:8" x14ac:dyDescent="0.25">
      <c r="A3" s="6">
        <v>1549</v>
      </c>
      <c r="B3" s="4"/>
      <c r="C3" s="10"/>
    </row>
    <row r="4" spans="1:8" x14ac:dyDescent="0.25">
      <c r="A4" s="6">
        <v>1550</v>
      </c>
      <c r="B4" s="4"/>
      <c r="C4" s="10"/>
      <c r="G4" s="13">
        <f>DATE(H2,1,3)-WEEKDAY(DATE(H2,1,3))+2+(H1-1)*7</f>
        <v>42401</v>
      </c>
      <c r="H4" t="s">
        <v>7</v>
      </c>
    </row>
    <row r="5" spans="1:8" x14ac:dyDescent="0.25">
      <c r="A5" s="6">
        <v>1551</v>
      </c>
      <c r="B5" s="4"/>
      <c r="C5" s="10"/>
    </row>
    <row r="6" spans="1:8" x14ac:dyDescent="0.25">
      <c r="A6" s="6">
        <v>1552</v>
      </c>
      <c r="B6" s="4"/>
      <c r="C6" s="10"/>
    </row>
    <row r="7" spans="1:8" x14ac:dyDescent="0.25">
      <c r="A7" s="6">
        <v>1601</v>
      </c>
      <c r="B7" s="4"/>
      <c r="C7" s="10"/>
    </row>
    <row r="8" spans="1:8" x14ac:dyDescent="0.25">
      <c r="A8" s="6">
        <v>1602</v>
      </c>
      <c r="B8" s="4"/>
      <c r="C8" s="10"/>
      <c r="G8" s="13">
        <f>G4-4*7</f>
        <v>42373</v>
      </c>
      <c r="H8" t="s">
        <v>8</v>
      </c>
    </row>
    <row r="9" spans="1:8" x14ac:dyDescent="0.25">
      <c r="A9" s="6">
        <v>1603</v>
      </c>
      <c r="B9" s="4"/>
      <c r="C9" s="10"/>
    </row>
    <row r="10" spans="1:8" x14ac:dyDescent="0.25">
      <c r="A10" s="6">
        <v>1604</v>
      </c>
      <c r="B10" s="4"/>
      <c r="C10" s="10"/>
    </row>
    <row r="11" spans="1:8" x14ac:dyDescent="0.25">
      <c r="A11" s="6">
        <v>1605</v>
      </c>
      <c r="B11" s="4"/>
      <c r="C11" s="10"/>
      <c r="E11" s="12">
        <f ca="1">TODAY()</f>
        <v>42440</v>
      </c>
      <c r="F11" s="14">
        <f ca="1">INT((E11-LOOKUP(E11,DATE(YEAR(E11)+{-1;0;1},1,3)-WEEKDAY(DATE(YEAR(E11)+{-1;0;1},1,3))+2))/7)+1</f>
        <v>10</v>
      </c>
      <c r="G11" t="s">
        <v>9</v>
      </c>
    </row>
    <row r="12" spans="1:8" x14ac:dyDescent="0.25">
      <c r="A12" s="6">
        <v>1606</v>
      </c>
      <c r="B12" s="4"/>
      <c r="C12" s="10"/>
      <c r="E12" s="12">
        <v>42370</v>
      </c>
      <c r="F12" s="14">
        <f>INT((E12-LOOKUP(E12,DATE(YEAR(E12)+{-1;0;1},1,3)-WEEKDAY(DATE(YEAR(E12)+{-1;0;1},1,3))+2))/7)+1</f>
        <v>53</v>
      </c>
      <c r="G12" t="s">
        <v>10</v>
      </c>
    </row>
    <row r="13" spans="1:8" x14ac:dyDescent="0.25">
      <c r="A13" s="7">
        <v>1607</v>
      </c>
      <c r="B13" s="5"/>
      <c r="C13" s="11"/>
    </row>
    <row r="15" spans="1:8" x14ac:dyDescent="0.25">
      <c r="B15" t="s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GERDAY</dc:creator>
  <cp:lastModifiedBy> </cp:lastModifiedBy>
  <dcterms:created xsi:type="dcterms:W3CDTF">2016-03-10T07:12:16Z</dcterms:created>
  <dcterms:modified xsi:type="dcterms:W3CDTF">2016-03-11T11:07:31Z</dcterms:modified>
</cp:coreProperties>
</file>