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855" windowWidth="11595" windowHeight="7185" activeTab="6"/>
  </bookViews>
  <sheets>
    <sheet name="RH" sheetId="15" r:id="rId1"/>
    <sheet name="RHRD" sheetId="21" r:id="rId2"/>
    <sheet name="RHA" sheetId="22" r:id="rId3"/>
    <sheet name="FORCOM" sheetId="18" r:id="rId4"/>
    <sheet name="APASST" sheetId="19" r:id="rId5"/>
    <sheet name="APA" sheetId="23" r:id="rId6"/>
    <sheet name="VM" sheetId="20" r:id="rId7"/>
  </sheets>
  <definedNames>
    <definedName name="_xlnm._FilterDatabase" localSheetId="6" hidden="1">VM!$B$2:$G$146</definedName>
    <definedName name="_xlnm.Print_Area" localSheetId="5">APA!$B$1:$H$20</definedName>
    <definedName name="_xlnm.Print_Area" localSheetId="4">APASST!$B$1:$H$20</definedName>
    <definedName name="_xlnm.Print_Area" localSheetId="3">FORCOM!$B$1:$J$14</definedName>
    <definedName name="_xlnm.Print_Area" localSheetId="0">RH!$B$1:$K$27</definedName>
    <definedName name="_xlnm.Print_Area" localSheetId="2">RHA!$B$1:$K$27</definedName>
    <definedName name="_xlnm.Print_Area" localSheetId="1">RHRD!$B$1:$K$27</definedName>
  </definedNames>
  <calcPr calcId="145621"/>
</workbook>
</file>

<file path=xl/calcChain.xml><?xml version="1.0" encoding="utf-8"?>
<calcChain xmlns="http://schemas.openxmlformats.org/spreadsheetml/2006/main">
  <c r="D7" i="19" l="1"/>
  <c r="E13" i="18" l="1"/>
  <c r="I10" i="18"/>
  <c r="G15" i="15"/>
  <c r="D12" i="15"/>
  <c r="C19" i="23" s="1"/>
  <c r="C25" i="19" l="1"/>
</calcChain>
</file>

<file path=xl/comments1.xml><?xml version="1.0" encoding="utf-8"?>
<comments xmlns="http://schemas.openxmlformats.org/spreadsheetml/2006/main">
  <authors>
    <author>CHRISTOPHE KEINIGER</author>
  </authors>
  <commentList>
    <comment ref="D23" authorId="0">
      <text>
        <r>
          <rPr>
            <sz val="14"/>
            <color indexed="81"/>
            <rFont val="Tahoma"/>
            <family val="2"/>
          </rPr>
          <t>Apte Dépal, manuel, vidéo, POD</t>
        </r>
      </text>
    </comment>
    <comment ref="D24" authorId="0">
      <text>
        <r>
          <rPr>
            <sz val="14"/>
            <color indexed="81"/>
            <rFont val="Tahoma"/>
            <family val="2"/>
          </rPr>
          <t>ATM LONG</t>
        </r>
      </text>
    </comment>
    <comment ref="D25" authorId="0">
      <text>
        <r>
          <rPr>
            <sz val="14"/>
            <color indexed="81"/>
            <rFont val="Tahoma"/>
            <family val="2"/>
          </rPr>
          <t>Cabine 80%, manuel, POD, ensach
L'idéal serait un poste de travail sans dépasser 2 nuits d'affilées</t>
        </r>
      </text>
    </comment>
    <comment ref="D30" authorId="0">
      <text>
        <r>
          <rPr>
            <sz val="14"/>
            <color indexed="81"/>
            <rFont val="Tahoma"/>
            <family val="2"/>
          </rPr>
          <t xml:space="preserve">Doit pouvoir prendre des pauses régulières chaque heure
</t>
        </r>
      </text>
    </comment>
    <comment ref="D32" authorId="0">
      <text>
        <r>
          <rPr>
            <sz val="14"/>
            <color indexed="81"/>
            <rFont val="Tahoma"/>
            <family val="2"/>
          </rPr>
          <t xml:space="preserve">Alternance des positions de travail toutes les 2H, possibilité d'affectation 2H au POD, TCC contre-indiqué
</t>
        </r>
      </text>
    </comment>
    <comment ref="D36" authorId="0">
      <text>
        <r>
          <rPr>
            <sz val="14"/>
            <color indexed="81"/>
            <rFont val="Tahoma"/>
            <family val="2"/>
          </rPr>
          <t>Apte manuel, machines, positions Quai contre-indiquées
Nécessité d'alterner les positions de travail toutes les 2H, éviter les gestes en élévation des 2 bras au dessus des épaules.</t>
        </r>
      </text>
    </comment>
    <comment ref="D40" authorId="0">
      <text>
        <r>
          <rPr>
            <sz val="14"/>
            <color indexed="81"/>
            <rFont val="Tahoma"/>
            <family val="2"/>
          </rPr>
          <t xml:space="preserve">Apte manuel, vidéo, flashage
Position cabine impossible cause transistor
</t>
        </r>
      </text>
    </comment>
    <comment ref="D41" authorId="0">
      <text>
        <r>
          <rPr>
            <sz val="14"/>
            <color indexed="81"/>
            <rFont val="Tahoma"/>
            <family val="2"/>
          </rPr>
          <t>Limiter le travail sur TTF à 2H d'affilées, alterner avec le Manuel et le Vidéo</t>
        </r>
      </text>
    </comment>
    <comment ref="D43" authorId="0">
      <text>
        <r>
          <rPr>
            <sz val="14"/>
            <color indexed="81"/>
            <rFont val="Tahoma"/>
            <family val="2"/>
          </rPr>
          <t xml:space="preserve">Port de semelles dans les chaussures conseillé
</t>
        </r>
      </text>
    </comment>
    <comment ref="D45" authorId="0">
      <text>
        <r>
          <rPr>
            <sz val="14"/>
            <color indexed="81"/>
            <rFont val="Tahoma"/>
            <family val="2"/>
          </rPr>
          <t>Efforts de manutention répétés, torsion du buste contre-indiqués
Manuel, cabine, engins motorisés, contrôle</t>
        </r>
      </text>
    </comment>
    <comment ref="D47" authorId="0">
      <text>
        <r>
          <rPr>
            <sz val="14"/>
            <color indexed="81"/>
            <rFont val="Tahoma"/>
            <family val="2"/>
          </rPr>
          <t>Flashage des sacoches possible 1 nuit sur 2
Manuel, vidéo, nécessité d'alterner les positions toutes les 2H</t>
        </r>
      </text>
    </comment>
    <comment ref="D48" authorId="0">
      <text>
        <r>
          <rPr>
            <sz val="14"/>
            <color indexed="81"/>
            <rFont val="Tahoma"/>
            <family val="2"/>
          </rPr>
          <t>Alterner positions Machines et Manuel-vidéo toutes les 2H</t>
        </r>
      </text>
    </comment>
    <comment ref="D52" authorId="0">
      <text>
        <r>
          <rPr>
            <sz val="14"/>
            <color indexed="81"/>
            <rFont val="Tahoma"/>
            <family val="2"/>
          </rPr>
          <t>Apte Manuel</t>
        </r>
      </text>
    </comment>
    <comment ref="D53" authorId="0">
      <text>
        <r>
          <rPr>
            <sz val="14"/>
            <color indexed="81"/>
            <rFont val="Tahoma"/>
            <family val="2"/>
          </rPr>
          <t>Préco et machines en alternant avec le Manuel</t>
        </r>
      </text>
    </comment>
    <comment ref="D59" authorId="0">
      <text>
        <r>
          <rPr>
            <sz val="14"/>
            <color indexed="81"/>
            <rFont val="Tahoma"/>
            <family val="2"/>
          </rPr>
          <t>Apte à la reprise à temps partiel thérapeutique en vac complète (1 nuit sur 2), apte sur MTIPF en évitant la phase de fermeture, vidéo, manuel
Eviter expositions aux flashs lumineux</t>
        </r>
      </text>
    </comment>
    <comment ref="D60" authorId="0">
      <text>
        <r>
          <rPr>
            <sz val="14"/>
            <color indexed="81"/>
            <rFont val="Tahoma"/>
            <family val="2"/>
          </rPr>
          <t>Poste aménagé : Manuel, vidéo, 2H MTIPF</t>
        </r>
      </text>
    </comment>
    <comment ref="D64" authorId="0">
      <text>
        <r>
          <rPr>
            <sz val="14"/>
            <color indexed="81"/>
            <rFont val="Tahoma"/>
            <family val="2"/>
          </rPr>
          <t>Apte sous réserve d'éviter la position prépa ou de limiter le temps d'affectation</t>
        </r>
      </text>
    </comment>
    <comment ref="D66" authorId="0">
      <text>
        <r>
          <rPr>
            <sz val="14"/>
            <color indexed="81"/>
            <rFont val="Tahoma"/>
            <family val="2"/>
          </rPr>
          <t>1H MTIGF, 2H MTIPF en deuxième partie de nuit</t>
        </r>
      </text>
    </comment>
    <comment ref="D72" authorId="0">
      <text>
        <r>
          <rPr>
            <sz val="14"/>
            <color indexed="81"/>
            <rFont val="Tahoma"/>
            <family val="2"/>
          </rPr>
          <t>Efforts de manutention lourde contre-indiquée, pas d'efforts sollicitant les 2 bras en force ou de manière répétitive, apte au vidéo alterné avec tri manuel</t>
        </r>
      </text>
    </comment>
    <comment ref="D73" authorId="0">
      <text>
        <r>
          <rPr>
            <sz val="14"/>
            <color indexed="81"/>
            <rFont val="Tahoma"/>
            <family val="2"/>
          </rPr>
          <t>Poursuite temps partiel thérapeutique
Apte dépal et POD</t>
        </r>
      </text>
    </comment>
    <comment ref="D74" authorId="0">
      <text>
        <r>
          <rPr>
            <sz val="14"/>
            <color indexed="81"/>
            <rFont val="Tahoma"/>
            <family val="2"/>
          </rPr>
          <t>Temps partiel de 22H à 2H45, pause de 45'
Apte Manuel, POD/Ensach avec alternance des postes sur 1H</t>
        </r>
      </text>
    </comment>
    <comment ref="D75" authorId="0">
      <text>
        <r>
          <rPr>
            <sz val="14"/>
            <color indexed="81"/>
            <rFont val="Tahoma"/>
            <family val="2"/>
          </rPr>
          <t>MTT Travail 1 nuit sur 2
Apte vidéo, Manuel en évitant le décasage en fin de nuit</t>
        </r>
      </text>
    </comment>
    <comment ref="D81" authorId="0">
      <text>
        <r>
          <rPr>
            <sz val="14"/>
            <color indexed="81"/>
            <rFont val="Tahoma"/>
            <family val="2"/>
          </rPr>
          <t>Affectations POD-Ensach et MTIPF contre-indiquées, éviter le port de baks et ké7, pas flashage
Alterner toutes les 2 heures MTIGF et manuel</t>
        </r>
      </text>
    </comment>
    <comment ref="D84" authorId="0">
      <text>
        <r>
          <rPr>
            <sz val="14"/>
            <color indexed="81"/>
            <rFont val="Tahoma"/>
            <family val="2"/>
          </rPr>
          <t>Dans l'attente d'examens complémentaires, efforts de manutention lourde contre-indiqués
Alterner positions debout et assises
Apte Manuel, vidéo</t>
        </r>
      </text>
    </comment>
    <comment ref="D87" authorId="0">
      <text>
        <r>
          <rPr>
            <sz val="14"/>
            <color indexed="81"/>
            <rFont val="Tahoma"/>
            <family val="2"/>
          </rPr>
          <t>1H de TTF et Quai Départ max
Préco possible
Pas de MTIGF</t>
        </r>
      </text>
    </comment>
    <comment ref="D90" authorId="0">
      <text>
        <r>
          <rPr>
            <sz val="14"/>
            <color indexed="81"/>
            <rFont val="Tahoma"/>
            <family val="2"/>
          </rPr>
          <t>Poste aménagé Tri Manuel</t>
        </r>
      </text>
    </comment>
    <comment ref="D91" authorId="0">
      <text>
        <r>
          <rPr>
            <sz val="14"/>
            <color indexed="81"/>
            <rFont val="Tahoma"/>
            <family val="2"/>
          </rPr>
          <t>Protections auditives moulées recommandées</t>
        </r>
      </text>
    </comment>
    <comment ref="D92" authorId="0">
      <text>
        <r>
          <rPr>
            <sz val="14"/>
            <color indexed="81"/>
            <rFont val="Tahoma"/>
            <family val="2"/>
          </rPr>
          <t>Apte vidéo, manuel
2 x 2h MTIPF et TTF
MTIGF contre indiquée
LOG de manière limitée (1/2 vacation d'affilée max)</t>
        </r>
      </text>
    </comment>
    <comment ref="D94" authorId="0">
      <text>
        <r>
          <rPr>
            <sz val="14"/>
            <color indexed="81"/>
            <rFont val="Tahoma"/>
            <family val="2"/>
          </rPr>
          <t xml:space="preserve">Accident de travail du 03/06/16, ni gueri, ni consolidé
Alterner flashage et Prépa doit avoir la possibilité de s'asseoir
</t>
        </r>
      </text>
    </comment>
    <comment ref="D95" authorId="0">
      <text>
        <r>
          <rPr>
            <sz val="14"/>
            <color indexed="81"/>
            <rFont val="Tahoma"/>
            <family val="2"/>
          </rPr>
          <t>Manuel, vidéo, MTIPF
Pôle LOG à éviter</t>
        </r>
      </text>
    </comment>
    <comment ref="D100" authorId="0">
      <text>
        <r>
          <rPr>
            <sz val="14"/>
            <color indexed="81"/>
            <rFont val="Tahoma"/>
            <family val="2"/>
          </rPr>
          <t>MTT 1 nuit sur 2 travaillé
Agent à reclasser, manuel, prépa</t>
        </r>
      </text>
    </comment>
    <comment ref="D105" authorId="0">
      <text>
        <r>
          <rPr>
            <sz val="14"/>
            <color indexed="81"/>
            <rFont val="Tahoma"/>
            <family val="2"/>
          </rPr>
          <t>MTIPF en début de vacation, manuel, vidéo, TSA
Pas de fermeture de chantier</t>
        </r>
      </text>
    </comment>
    <comment ref="D108" authorId="0">
      <text>
        <r>
          <rPr>
            <sz val="14"/>
            <color indexed="81"/>
            <rFont val="Tahoma"/>
            <family val="2"/>
          </rPr>
          <t>MTIGF contre-indiquée, pas de transitique en fin de nuit</t>
        </r>
      </text>
    </comment>
    <comment ref="D110" authorId="0">
      <text>
        <r>
          <rPr>
            <sz val="14"/>
            <color indexed="81"/>
            <rFont val="Tahoma"/>
            <family val="2"/>
          </rPr>
          <t>Manuel, TSA, POD</t>
        </r>
      </text>
    </comment>
    <comment ref="D112" authorId="0">
      <text>
        <r>
          <rPr>
            <sz val="14"/>
            <color indexed="81"/>
            <rFont val="Tahoma"/>
            <family val="2"/>
          </rPr>
          <t xml:space="preserve">Apte sous réserve de limiter le port de charges lourdes et la station debout prolongée
En alternance, Ensach, prépa, dépal, cabine, manuel
</t>
        </r>
      </text>
    </comment>
    <comment ref="D113" authorId="0">
      <text>
        <r>
          <rPr>
            <sz val="14"/>
            <color indexed="81"/>
            <rFont val="Tahoma"/>
            <family val="2"/>
          </rPr>
          <t>MTT
Manuel uniquement</t>
        </r>
      </text>
    </comment>
    <comment ref="D114" authorId="0">
      <text>
        <r>
          <rPr>
            <sz val="14"/>
            <color indexed="81"/>
            <rFont val="Tahoma"/>
            <family val="2"/>
          </rPr>
          <t>Eviter les gestes en force de la main gauche
Pas de flashage sacoches
Apte Manuel, vidéo</t>
        </r>
      </text>
    </comment>
    <comment ref="D116" authorId="0">
      <text>
        <r>
          <rPr>
            <sz val="14"/>
            <color indexed="81"/>
            <rFont val="Tahoma"/>
            <family val="2"/>
          </rPr>
          <t>Port répété de baks contre-indiqué
Pas de transitique</t>
        </r>
      </text>
    </comment>
    <comment ref="D117" authorId="0">
      <text>
        <r>
          <rPr>
            <sz val="14"/>
            <color indexed="81"/>
            <rFont val="Tahoma"/>
            <family val="2"/>
          </rPr>
          <t>Alterner les positions toutes les 2 heures</t>
        </r>
      </text>
    </comment>
    <comment ref="D121" authorId="0">
      <text>
        <r>
          <rPr>
            <sz val="14"/>
            <color indexed="81"/>
            <rFont val="Tahoma"/>
            <family val="2"/>
          </rPr>
          <t>Manuel, vidéo</t>
        </r>
      </text>
    </comment>
    <comment ref="D122" authorId="0">
      <text>
        <r>
          <rPr>
            <sz val="14"/>
            <color indexed="81"/>
            <rFont val="Tahoma"/>
            <family val="2"/>
          </rPr>
          <t>Apte poste de travail Log, gestes répétitifs des membres supérieurs contre-indiqués</t>
        </r>
      </text>
    </comment>
    <comment ref="D124" authorId="0">
      <text>
        <r>
          <rPr>
            <sz val="14"/>
            <color indexed="81"/>
            <rFont val="Tahoma"/>
            <family val="2"/>
          </rPr>
          <t>Limiter le temps machine à 2 heures, apte vidéo et manuel</t>
        </r>
      </text>
    </comment>
    <comment ref="D127" authorId="0">
      <text>
        <r>
          <rPr>
            <sz val="14"/>
            <color indexed="81"/>
            <rFont val="Tahoma"/>
            <family val="2"/>
          </rPr>
          <t>Port de protections auditives conseillé</t>
        </r>
      </text>
    </comment>
    <comment ref="D129" authorId="0">
      <text>
        <r>
          <rPr>
            <sz val="14"/>
            <color indexed="81"/>
            <rFont val="Tahoma"/>
            <family val="2"/>
          </rPr>
          <t>Apte flashage, manuel, video, prépa max 2 fois par semaine</t>
        </r>
      </text>
    </comment>
    <comment ref="D135" authorId="0">
      <text>
        <r>
          <rPr>
            <sz val="14"/>
            <color indexed="81"/>
            <rFont val="Tahoma"/>
            <family val="2"/>
          </rPr>
          <t>Doit alterner les positions assises et debout et nécessité d'alterner les tâches, cabine, prépa 2H max, POD 3H, éviter le manuel</t>
        </r>
      </text>
    </comment>
    <comment ref="D137" authorId="0">
      <text>
        <r>
          <rPr>
            <sz val="14"/>
            <color indexed="81"/>
            <rFont val="Tahoma"/>
            <family val="2"/>
          </rPr>
          <t>Position 2h debout max MTIPF TTF possible</t>
        </r>
      </text>
    </comment>
    <comment ref="D139" authorId="0">
      <text>
        <r>
          <rPr>
            <sz val="14"/>
            <color indexed="81"/>
            <rFont val="Tahoma"/>
            <family val="2"/>
          </rPr>
          <t>Tâches possibles en alternance, manuel, vidéo, MTIGF, MTIPF décasage en hauteur contre-indiqué
Pas de POD, TCC, Ensach</t>
        </r>
      </text>
    </comment>
  </commentList>
</comments>
</file>

<file path=xl/sharedStrings.xml><?xml version="1.0" encoding="utf-8"?>
<sst xmlns="http://schemas.openxmlformats.org/spreadsheetml/2006/main" count="363" uniqueCount="216">
  <si>
    <t>JPS</t>
  </si>
  <si>
    <t>FTP</t>
  </si>
  <si>
    <t>FTV</t>
  </si>
  <si>
    <t>CDD</t>
  </si>
  <si>
    <t>CA</t>
  </si>
  <si>
    <t>RC</t>
  </si>
  <si>
    <t>Ressources disponibles</t>
  </si>
  <si>
    <t xml:space="preserve">ATM </t>
  </si>
  <si>
    <t>Absences irrégulières</t>
  </si>
  <si>
    <t>Intérims Longs</t>
  </si>
  <si>
    <t>Mouvements</t>
  </si>
  <si>
    <t>Arrivées</t>
  </si>
  <si>
    <t>Départs</t>
  </si>
  <si>
    <t>Total</t>
  </si>
  <si>
    <t>Promotions</t>
  </si>
  <si>
    <t>RAP</t>
  </si>
  <si>
    <t xml:space="preserve">JAS </t>
  </si>
  <si>
    <t xml:space="preserve">VAT FLUX LA - RH            </t>
  </si>
  <si>
    <t xml:space="preserve">VAT FLUX LA - FORMATION - COMMUNICATION                                                                                                                            </t>
  </si>
  <si>
    <t>Accueil</t>
  </si>
  <si>
    <t>Optimum MTIPF</t>
  </si>
  <si>
    <t>Optimum TTF</t>
  </si>
  <si>
    <t>Formation N20 et L14</t>
  </si>
  <si>
    <t>Parcours qualifiants</t>
  </si>
  <si>
    <t>Formations (Nbre de jours)</t>
  </si>
  <si>
    <t>Communication (Nbre d'agents)</t>
  </si>
  <si>
    <t>ETC "Les bon gestes"</t>
  </si>
  <si>
    <t>ETC "POSST"</t>
  </si>
  <si>
    <t>Tutorat / Evaluation</t>
  </si>
  <si>
    <t>APA Temporaires</t>
  </si>
  <si>
    <t>APA Définitives</t>
  </si>
  <si>
    <t>VAT FLUX LA - APA - SST</t>
  </si>
  <si>
    <t>MTT</t>
  </si>
  <si>
    <t>APA (Nbre d'agents)</t>
  </si>
  <si>
    <t>Accident de travail</t>
  </si>
  <si>
    <t>Presqu'accident</t>
  </si>
  <si>
    <t>DOXIVILLE Willy</t>
  </si>
  <si>
    <t>ZITOUNI Fathi</t>
  </si>
  <si>
    <t>GENDRON VALENTIN</t>
  </si>
  <si>
    <t>JURDIC Florian</t>
  </si>
  <si>
    <t>LALLEMAND LAURIANE</t>
  </si>
  <si>
    <t>MANISSIER Alycia</t>
  </si>
  <si>
    <t>DELOLME-SABATIER Nicolas</t>
  </si>
  <si>
    <t>GHAZEL Mabrouka</t>
  </si>
  <si>
    <t>VENDEVILLE Florence</t>
  </si>
  <si>
    <t xml:space="preserve">ARGOUD JEAN-LUC </t>
  </si>
  <si>
    <t>AVAGLIANO JEAN LOUIS</t>
  </si>
  <si>
    <t>BALGUY Dominique</t>
  </si>
  <si>
    <t>BANON ANTOINE</t>
  </si>
  <si>
    <t>BARBE FREDERIC</t>
  </si>
  <si>
    <t>BARGE PATRICE</t>
  </si>
  <si>
    <t>BARTHELEMY ALAIN</t>
  </si>
  <si>
    <t>BARTOLI J.CHARLES</t>
  </si>
  <si>
    <t>BEC DIDIER</t>
  </si>
  <si>
    <t>BELOT ALAIN</t>
  </si>
  <si>
    <t>BENTORKI MOKTAR</t>
  </si>
  <si>
    <t>BERNARD BOIVIN Florence</t>
  </si>
  <si>
    <t>BEZZAH Zaroug</t>
  </si>
  <si>
    <t>BOUABDELLI MOUSSA</t>
  </si>
  <si>
    <t>BOUFFAUT DANIEL</t>
  </si>
  <si>
    <t>BROCHOT PHILIPPE</t>
  </si>
  <si>
    <t>CELLE RENE</t>
  </si>
  <si>
    <t>CEYTE STEPHANE</t>
  </si>
  <si>
    <t>CHANAL JEAN-PIERRE</t>
  </si>
  <si>
    <t>CHANDEZ GILBERT</t>
  </si>
  <si>
    <t>CHAPON CHRISTIAN</t>
  </si>
  <si>
    <t>CHAUSSAT BEATRICE</t>
  </si>
  <si>
    <t>CHAZOT ALAIN</t>
  </si>
  <si>
    <t>COLOMBET GILLES</t>
  </si>
  <si>
    <t>COMMEAT REGINE</t>
  </si>
  <si>
    <t>CORTOT HELENE</t>
  </si>
  <si>
    <t>COSTA VERONIQUE</t>
  </si>
  <si>
    <t>COULAUD CHRISTIAN</t>
  </si>
  <si>
    <t>CRETINON MICHELE</t>
  </si>
  <si>
    <t>DANEY BRUNO</t>
  </si>
  <si>
    <t>DARAMDAN Chirine</t>
  </si>
  <si>
    <t>DELATTRE SANDRINE</t>
  </si>
  <si>
    <t>DELOIN FRANCK</t>
  </si>
  <si>
    <t>DROUOT CELINE</t>
  </si>
  <si>
    <t>DUBOIS-GERIN DENISE</t>
  </si>
  <si>
    <t>DUBOST THOMAS</t>
  </si>
  <si>
    <t>DZIUK VALERIE</t>
  </si>
  <si>
    <t>FAUDON FABRICE</t>
  </si>
  <si>
    <t>FAURE PATRICK</t>
  </si>
  <si>
    <t>FAYE Gérard</t>
  </si>
  <si>
    <t>FAYET Christine</t>
  </si>
  <si>
    <t>FENOUILLET MARIE-MARLENE</t>
  </si>
  <si>
    <t>FERRERO PATRICE</t>
  </si>
  <si>
    <t>FERRIER JEAN-PAUL</t>
  </si>
  <si>
    <t>FOCK HOON YANNICK</t>
  </si>
  <si>
    <t>GABERT YVETTE</t>
  </si>
  <si>
    <t>GAGNAIRE ALAIN</t>
  </si>
  <si>
    <t>GAILLARD MICHEL</t>
  </si>
  <si>
    <t>GARCIA ANDRE</t>
  </si>
  <si>
    <t>GAUVIN Jean-Michel</t>
  </si>
  <si>
    <t>GAZANION GERARD</t>
  </si>
  <si>
    <t>GERIN CHARLES</t>
  </si>
  <si>
    <t>GOUTTEFARDE MICHELE</t>
  </si>
  <si>
    <t>GRANGE JULIEN</t>
  </si>
  <si>
    <t>GRANGER GERMAINE</t>
  </si>
  <si>
    <t>GRAVIER JOSIANE</t>
  </si>
  <si>
    <t>GRIOTIER PIERRE-YVES</t>
  </si>
  <si>
    <t>GUICHERD MIREILLE</t>
  </si>
  <si>
    <t>HAMEDI Samia</t>
  </si>
  <si>
    <t>IBANES Pascale</t>
  </si>
  <si>
    <t>IHYAOUI Hamid</t>
  </si>
  <si>
    <t>JANKOWIAK MIREILLE</t>
  </si>
  <si>
    <t>JARDINAUD CHRISTINE</t>
  </si>
  <si>
    <t>JOURNOUD Dominique</t>
  </si>
  <si>
    <t>JUSTINE LINE</t>
  </si>
  <si>
    <t>KHELLADI Lamaria</t>
  </si>
  <si>
    <t>KHEMAR Abdel Akim</t>
  </si>
  <si>
    <t>KHEYI Hasnae</t>
  </si>
  <si>
    <t>LACHAMP DANIEL</t>
  </si>
  <si>
    <t>LAFOY ALAIN</t>
  </si>
  <si>
    <t>LANOISELEE JEAN-PIERRE</t>
  </si>
  <si>
    <t>LE BLEITZ HERVE</t>
  </si>
  <si>
    <t>LE FAY LAETITIA</t>
  </si>
  <si>
    <t>LESIEUR DANIEL</t>
  </si>
  <si>
    <t>LESSIG Faycal</t>
  </si>
  <si>
    <t>LIBON CHRISTIANE</t>
  </si>
  <si>
    <t>MADI ABDALAH</t>
  </si>
  <si>
    <t>MARHEZ HAMOU</t>
  </si>
  <si>
    <t>MASSEBOEUF ERIC</t>
  </si>
  <si>
    <t>MAZENOD LUCETTE</t>
  </si>
  <si>
    <t>MESSAOUD LAMINE</t>
  </si>
  <si>
    <t>MICHALON MAURICE</t>
  </si>
  <si>
    <t>MONTAGNON PHILIPPE</t>
  </si>
  <si>
    <t>MOSNIER PATRICK</t>
  </si>
  <si>
    <t>NOHILE FRANCOIS</t>
  </si>
  <si>
    <t>OBRIER VALERIE</t>
  </si>
  <si>
    <t>OLAGNON JEAN LUC</t>
  </si>
  <si>
    <t>PABION CORINE</t>
  </si>
  <si>
    <t>PACELLI FREDY</t>
  </si>
  <si>
    <t>PARTOUCHE SANDRINE</t>
  </si>
  <si>
    <t>PELLETIER DOMINIQUE</t>
  </si>
  <si>
    <t>PERES RAYMOND</t>
  </si>
  <si>
    <t>PERRICHON CELIA</t>
  </si>
  <si>
    <t>PERRONNET BERNARD</t>
  </si>
  <si>
    <t>PIGEON ANNIE</t>
  </si>
  <si>
    <t>PIOT PASCAL</t>
  </si>
  <si>
    <t>POINARD DOMINIQUE</t>
  </si>
  <si>
    <t>POMMIER ROLAND</t>
  </si>
  <si>
    <t>PONCET PHILIPPE</t>
  </si>
  <si>
    <t>PRAT THIERRY</t>
  </si>
  <si>
    <t>QUAQUIN MAGALI</t>
  </si>
  <si>
    <t>QUIRON BLONDIN BERNARD</t>
  </si>
  <si>
    <t>RASCLE DIDIER</t>
  </si>
  <si>
    <t>RAVAT Bruno</t>
  </si>
  <si>
    <t>REYNAUD MAURICE</t>
  </si>
  <si>
    <t>RICHARD PHILIPPE</t>
  </si>
  <si>
    <t>ROBESSON ROBERT</t>
  </si>
  <si>
    <t>ROSSILOL GILLES</t>
  </si>
  <si>
    <t>ROYER ANNIE</t>
  </si>
  <si>
    <t>SANCHEZ CHRISTINE</t>
  </si>
  <si>
    <t>SAYADI HATEM</t>
  </si>
  <si>
    <t>SOIDIKI ASSOUNAMI</t>
  </si>
  <si>
    <t>STELLACCI BRUNO</t>
  </si>
  <si>
    <t>STRAUS MARIE-JEANNE</t>
  </si>
  <si>
    <t>TOMSON Philippe</t>
  </si>
  <si>
    <t>TORRES SANDRINE</t>
  </si>
  <si>
    <t>VEYSSEYRE CHRISTINE</t>
  </si>
  <si>
    <t>VYNCKE CHRISTINE</t>
  </si>
  <si>
    <t>XAVIER JEAN-REMY</t>
  </si>
  <si>
    <t>AYELLA YVON</t>
  </si>
  <si>
    <t>FAURE NATHALIE</t>
  </si>
  <si>
    <t>Durée</t>
  </si>
  <si>
    <t>Dernière visite</t>
  </si>
  <si>
    <t>GAUVIN JIMMY</t>
  </si>
  <si>
    <t>ENCADRANTS</t>
  </si>
  <si>
    <r>
      <t xml:space="preserve">EYMERY </t>
    </r>
    <r>
      <rPr>
        <sz val="11"/>
        <color theme="5" tint="-0.499984740745262"/>
        <rFont val="Arial"/>
        <family val="2"/>
      </rPr>
      <t>PHILIPPE</t>
    </r>
  </si>
  <si>
    <r>
      <t xml:space="preserve">GIDROL </t>
    </r>
    <r>
      <rPr>
        <sz val="11"/>
        <color theme="5" tint="-0.499984740745262"/>
        <rFont val="Arial"/>
        <family val="2"/>
      </rPr>
      <t>BERNARD</t>
    </r>
  </si>
  <si>
    <r>
      <t>FOS</t>
    </r>
    <r>
      <rPr>
        <sz val="11"/>
        <color theme="5" tint="-0.499984740745262"/>
        <rFont val="Arial"/>
        <family val="2"/>
      </rPr>
      <t xml:space="preserve"> SYLVIE</t>
    </r>
  </si>
  <si>
    <r>
      <t xml:space="preserve">MOISSONNIER </t>
    </r>
    <r>
      <rPr>
        <sz val="11"/>
        <color theme="5" tint="-0.499984740745262"/>
        <rFont val="Arial"/>
        <family val="2"/>
      </rPr>
      <t>VERONIQUE</t>
    </r>
  </si>
  <si>
    <r>
      <t xml:space="preserve">LEJUSTE </t>
    </r>
    <r>
      <rPr>
        <sz val="11"/>
        <color theme="5" tint="-0.499984740745262"/>
        <rFont val="Arial"/>
        <family val="2"/>
      </rPr>
      <t>JOSE</t>
    </r>
  </si>
  <si>
    <r>
      <t>FERRAUD</t>
    </r>
    <r>
      <rPr>
        <sz val="11"/>
        <color theme="5" tint="-0.499984740745262"/>
        <rFont val="Arial"/>
        <family val="2"/>
      </rPr>
      <t xml:space="preserve"> EMILIA</t>
    </r>
  </si>
  <si>
    <r>
      <t xml:space="preserve">ROLLO </t>
    </r>
    <r>
      <rPr>
        <sz val="11"/>
        <color theme="5" tint="-0.499984740745262"/>
        <rFont val="Arial"/>
        <family val="2"/>
      </rPr>
      <t>Kévin</t>
    </r>
  </si>
  <si>
    <r>
      <t xml:space="preserve">ZEDET </t>
    </r>
    <r>
      <rPr>
        <sz val="11"/>
        <color theme="5" tint="-0.499984740745262"/>
        <rFont val="Arial"/>
        <family val="2"/>
      </rPr>
      <t>JACQUES</t>
    </r>
  </si>
  <si>
    <t>OUI</t>
  </si>
  <si>
    <r>
      <t xml:space="preserve">ROCA </t>
    </r>
    <r>
      <rPr>
        <sz val="11"/>
        <color theme="5" tint="-0.499984740745262"/>
        <rFont val="Arial"/>
        <family val="2"/>
      </rPr>
      <t>NATHALIE</t>
    </r>
  </si>
  <si>
    <t>Restrictions</t>
  </si>
  <si>
    <t>NON</t>
  </si>
  <si>
    <t>ATM Longs</t>
  </si>
  <si>
    <t>FGTI</t>
  </si>
  <si>
    <t>SST</t>
  </si>
  <si>
    <t xml:space="preserve"> NON</t>
  </si>
  <si>
    <t>REP</t>
  </si>
  <si>
    <t>FICHES MEDICALES</t>
  </si>
  <si>
    <t>Grèves</t>
  </si>
  <si>
    <t>En jours</t>
  </si>
  <si>
    <t>Absences</t>
  </si>
  <si>
    <t>En agents</t>
  </si>
  <si>
    <t>HS</t>
  </si>
  <si>
    <t>Intérims Courts</t>
  </si>
  <si>
    <t>Nombre</t>
  </si>
  <si>
    <t xml:space="preserve">Autres </t>
  </si>
  <si>
    <t>Suivi global de formation</t>
  </si>
  <si>
    <t xml:space="preserve">Démarche POSST </t>
  </si>
  <si>
    <t>Observations</t>
  </si>
  <si>
    <t>Présencéo</t>
  </si>
  <si>
    <t>Entretiens ré-accueil</t>
  </si>
  <si>
    <t>ATM</t>
  </si>
  <si>
    <t>CLM</t>
  </si>
  <si>
    <t>TP</t>
  </si>
  <si>
    <r>
      <t xml:space="preserve">CDD                                                                         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+CUI+CDIV+CDID</t>
    </r>
  </si>
  <si>
    <r>
      <t xml:space="preserve">HS                                                                    </t>
    </r>
    <r>
      <rPr>
        <b/>
        <sz val="8"/>
        <color theme="5" tint="-0.499984740745262"/>
        <rFont val="Arial"/>
        <family val="2"/>
      </rPr>
      <t>ratio Nbre d'HS / Nuits T</t>
    </r>
  </si>
  <si>
    <r>
      <t xml:space="preserve">Intérims Longs                                                                   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22H-0H-3H30</t>
    </r>
  </si>
  <si>
    <r>
      <t xml:space="preserve">Intérims Courts                                                                                      </t>
    </r>
    <r>
      <rPr>
        <b/>
        <sz val="8"/>
        <color theme="5" tint="-0.499984740745262"/>
        <rFont val="Arial"/>
        <family val="2"/>
      </rPr>
      <t>ratio Nbre de contrats / Nuit T</t>
    </r>
  </si>
  <si>
    <t>DISPO</t>
  </si>
  <si>
    <t>VIALETTE FREDERIC</t>
  </si>
  <si>
    <t>Boforméo</t>
  </si>
  <si>
    <t>Manager développeur</t>
  </si>
  <si>
    <t>Optimum MTIGF</t>
  </si>
  <si>
    <t>APA</t>
  </si>
  <si>
    <t>VAT FLUX LA - APA</t>
  </si>
  <si>
    <t>Retours ATM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</si>
</sst>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color theme="0"/>
      <name val="Arial"/>
      <family val="2"/>
    </font>
    <font>
      <b/>
      <i/>
      <sz val="24"/>
      <color theme="0"/>
      <name val="Arial"/>
      <family val="2"/>
    </font>
    <font>
      <b/>
      <i/>
      <sz val="18"/>
      <color theme="0"/>
      <name val="Arial"/>
      <family val="2"/>
    </font>
    <font>
      <b/>
      <sz val="12"/>
      <color rgb="FF9A0000"/>
      <name val="Arial"/>
      <family val="2"/>
    </font>
    <font>
      <b/>
      <sz val="14"/>
      <color theme="5" tint="-0.499984740745262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sz val="14"/>
      <color indexed="81"/>
      <name val="Tahoma"/>
      <family val="2"/>
    </font>
    <font>
      <b/>
      <sz val="8"/>
      <color theme="5" tint="-0.499984740745262"/>
      <name val="Arial"/>
      <family val="2"/>
    </font>
    <font>
      <b/>
      <sz val="18"/>
      <color theme="0"/>
      <name val="Arial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hair">
        <color theme="5" tint="-0.24994659260841701"/>
      </left>
      <right style="medium">
        <color theme="5" tint="-0.24994659260841701"/>
      </right>
      <top style="dashed">
        <color rgb="FFFFCCFF"/>
      </top>
      <bottom style="dashed">
        <color rgb="FFFFCCFF"/>
      </bottom>
      <diagonal/>
    </border>
    <border>
      <left style="medium">
        <color theme="5" tint="-0.24994659260841701"/>
      </left>
      <right/>
      <top style="double">
        <color theme="5" tint="-0.24994659260841701"/>
      </top>
      <bottom style="medium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double">
        <color rgb="FFFFCCFF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hair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double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/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dashed">
        <color rgb="FFFFCCFF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/>
      <right style="hair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/>
      <bottom/>
      <diagonal/>
    </border>
    <border>
      <left/>
      <right style="hair">
        <color theme="5" tint="-0.24994659260841701"/>
      </right>
      <top style="hair">
        <color theme="5" tint="-0.24994659260841701"/>
      </top>
      <bottom/>
      <diagonal/>
    </border>
    <border>
      <left/>
      <right style="hair">
        <color theme="5" tint="-0.24994659260841701"/>
      </right>
      <top style="double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hair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hair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/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/>
      <top style="medium">
        <color theme="5" tint="-0.24994659260841701"/>
      </top>
      <bottom/>
      <diagonal/>
    </border>
    <border>
      <left style="thin">
        <color indexed="64"/>
      </left>
      <right style="thin">
        <color indexed="64"/>
      </right>
      <top style="medium">
        <color theme="5" tint="-0.24994659260841701"/>
      </top>
      <bottom style="hair">
        <color indexed="64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 style="thin">
        <color theme="5" tint="-0.24994659260841701"/>
      </right>
      <top/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/>
      <top/>
      <bottom/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 style="double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double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-0.24994659260841701"/>
      </top>
      <bottom style="hair">
        <color theme="5" tint="-0.24994659260841701"/>
      </bottom>
      <diagonal/>
    </border>
    <border>
      <left style="medium">
        <color rgb="FF9A0000"/>
      </left>
      <right/>
      <top/>
      <bottom/>
      <diagonal/>
    </border>
    <border>
      <left style="medium">
        <color rgb="FF9A0000"/>
      </left>
      <right/>
      <top style="hair">
        <color theme="5" tint="-0.24994659260841701"/>
      </top>
      <bottom style="medium">
        <color rgb="FF9A0000"/>
      </bottom>
      <diagonal/>
    </border>
    <border>
      <left style="hair">
        <color theme="5" tint="-0.24994659260841701"/>
      </left>
      <right style="medium">
        <color rgb="FF9A0000"/>
      </right>
      <top style="hair">
        <color rgb="FFFFCCCC"/>
      </top>
      <bottom style="medium">
        <color rgb="FF9A0000"/>
      </bottom>
      <diagonal/>
    </border>
    <border>
      <left style="hair">
        <color theme="5" tint="-0.24994659260841701"/>
      </left>
      <right style="medium">
        <color rgb="FF9A0000"/>
      </right>
      <top/>
      <bottom/>
      <diagonal/>
    </border>
    <border>
      <left style="medium">
        <color rgb="FF9A0000"/>
      </left>
      <right/>
      <top style="medium">
        <color rgb="FF9A0000"/>
      </top>
      <bottom style="thin">
        <color rgb="FF9A0000"/>
      </bottom>
      <diagonal/>
    </border>
    <border>
      <left style="hair">
        <color theme="5" tint="-0.24994659260841701"/>
      </left>
      <right style="medium">
        <color rgb="FF9A0000"/>
      </right>
      <top style="medium">
        <color rgb="FF9A0000"/>
      </top>
      <bottom style="thin">
        <color rgb="FF9A0000"/>
      </bottom>
      <diagonal/>
    </border>
    <border>
      <left style="medium">
        <color rgb="FF9A0000"/>
      </left>
      <right/>
      <top style="thin">
        <color rgb="FF9A0000"/>
      </top>
      <bottom style="thin">
        <color rgb="FF9A0000"/>
      </bottom>
      <diagonal/>
    </border>
    <border>
      <left/>
      <right style="medium">
        <color rgb="FF9A0000"/>
      </right>
      <top style="thin">
        <color rgb="FF9A0000"/>
      </top>
      <bottom style="thin">
        <color rgb="FF9A0000"/>
      </bottom>
      <diagonal/>
    </border>
    <border>
      <left/>
      <right style="medium">
        <color theme="5" tint="-0.24994659260841701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hair">
        <color theme="5" tint="-0.24994659260841701"/>
      </bottom>
      <diagonal/>
    </border>
    <border>
      <left/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medium">
        <color theme="5" tint="-0.24994659260841701"/>
      </right>
      <top style="hair">
        <color theme="5" tint="-0.24994659260841701"/>
      </top>
      <bottom style="medium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-0.24994659260841701"/>
      </top>
      <bottom style="thin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hair">
        <color theme="5" tint="-0.24994659260841701"/>
      </left>
      <right style="medium">
        <color rgb="FF9A0000"/>
      </right>
      <top style="thin">
        <color rgb="FF9A0000"/>
      </top>
      <bottom style="hair">
        <color theme="5" tint="-0.24994659260841701"/>
      </bottom>
      <diagonal/>
    </border>
    <border>
      <left style="medium">
        <color rgb="FF9A0000"/>
      </left>
      <right/>
      <top/>
      <bottom style="hair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hair">
        <color theme="5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theme="5" tint="-0.24994659260841701"/>
      </bottom>
      <diagonal/>
    </border>
    <border>
      <left/>
      <right/>
      <top style="medium">
        <color indexed="64"/>
      </top>
      <bottom style="medium">
        <color theme="5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theme="5" tint="-0.24994659260841701"/>
      </bottom>
      <diagonal/>
    </border>
    <border>
      <left style="medium">
        <color indexed="64"/>
      </left>
      <right/>
      <top style="medium">
        <color theme="5" tint="-0.24994659260841701"/>
      </top>
      <bottom/>
      <diagonal/>
    </border>
    <border>
      <left style="thin">
        <color indexed="64"/>
      </left>
      <right style="medium">
        <color indexed="64"/>
      </right>
      <top style="medium">
        <color theme="5" tint="-0.2499465926084170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" fillId="2" borderId="0" xfId="0" applyFont="1" applyFill="1"/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0" fillId="0" borderId="0" xfId="0" applyFont="1"/>
    <xf numFmtId="0" fontId="10" fillId="0" borderId="27" xfId="0" applyFont="1" applyBorder="1"/>
    <xf numFmtId="0" fontId="11" fillId="0" borderId="25" xfId="0" applyFont="1" applyBorder="1" applyAlignment="1">
      <alignment horizontal="center" vertical="center"/>
    </xf>
    <xf numFmtId="14" fontId="11" fillId="0" borderId="25" xfId="0" applyNumberFormat="1" applyFont="1" applyBorder="1" applyAlignment="1">
      <alignment horizontal="center" vertical="center"/>
    </xf>
    <xf numFmtId="0" fontId="9" fillId="7" borderId="24" xfId="0" applyFont="1" applyFill="1" applyBorder="1" applyAlignment="1">
      <alignment horizontal="left" vertical="center"/>
    </xf>
    <xf numFmtId="0" fontId="8" fillId="7" borderId="2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7" fillId="7" borderId="29" xfId="0" applyFont="1" applyFill="1" applyBorder="1" applyAlignment="1">
      <alignment vertical="center" wrapText="1"/>
    </xf>
    <xf numFmtId="0" fontId="7" fillId="3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7" fillId="7" borderId="32" xfId="0" applyFont="1" applyFill="1" applyBorder="1" applyAlignment="1">
      <alignment vertical="center" wrapText="1"/>
    </xf>
    <xf numFmtId="0" fontId="3" fillId="4" borderId="28" xfId="0" applyFont="1" applyFill="1" applyBorder="1" applyAlignment="1">
      <alignment horizontal="left" vertical="center"/>
    </xf>
    <xf numFmtId="0" fontId="0" fillId="8" borderId="0" xfId="0" applyFill="1"/>
    <xf numFmtId="0" fontId="10" fillId="8" borderId="0" xfId="0" applyFont="1" applyFill="1"/>
    <xf numFmtId="0" fontId="9" fillId="8" borderId="0" xfId="0" applyFont="1" applyFill="1" applyAlignment="1">
      <alignment horizontal="left" vertical="center"/>
    </xf>
    <xf numFmtId="0" fontId="1" fillId="8" borderId="0" xfId="0" applyFont="1" applyFill="1"/>
    <xf numFmtId="0" fontId="2" fillId="8" borderId="0" xfId="0" applyFont="1" applyFill="1"/>
    <xf numFmtId="0" fontId="7" fillId="2" borderId="34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3" fillId="7" borderId="47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5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3" borderId="54" xfId="0" applyFont="1" applyFill="1" applyBorder="1" applyAlignment="1">
      <alignment horizontal="center" vertical="center" wrapText="1"/>
    </xf>
    <xf numFmtId="0" fontId="7" fillId="3" borderId="55" xfId="0" applyFont="1" applyFill="1" applyBorder="1" applyAlignment="1">
      <alignment vertical="center" wrapText="1"/>
    </xf>
    <xf numFmtId="0" fontId="7" fillId="3" borderId="56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14" fontId="11" fillId="2" borderId="25" xfId="0" applyNumberFormat="1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vertical="center" wrapText="1"/>
    </xf>
    <xf numFmtId="0" fontId="3" fillId="7" borderId="58" xfId="0" applyFont="1" applyFill="1" applyBorder="1" applyAlignment="1">
      <alignment horizontal="center" vertical="center" wrapText="1"/>
    </xf>
    <xf numFmtId="0" fontId="7" fillId="3" borderId="57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16" fillId="8" borderId="0" xfId="0" applyFont="1" applyFill="1" applyAlignment="1">
      <alignment horizontal="left" vertical="center"/>
    </xf>
    <xf numFmtId="14" fontId="8" fillId="7" borderId="25" xfId="0" applyNumberFormat="1" applyFont="1" applyFill="1" applyBorder="1" applyAlignment="1">
      <alignment horizontal="center" vertical="center"/>
    </xf>
    <xf numFmtId="0" fontId="10" fillId="7" borderId="64" xfId="0" applyFont="1" applyFill="1" applyBorder="1" applyAlignment="1">
      <alignment horizontal="center"/>
    </xf>
    <xf numFmtId="0" fontId="3" fillId="4" borderId="65" xfId="0" applyFont="1" applyFill="1" applyBorder="1" applyAlignment="1">
      <alignment horizontal="left" vertical="center"/>
    </xf>
    <xf numFmtId="0" fontId="3" fillId="7" borderId="66" xfId="1" applyFont="1" applyFill="1" applyBorder="1" applyAlignment="1">
      <alignment horizontal="center" vertical="center"/>
    </xf>
    <xf numFmtId="0" fontId="9" fillId="7" borderId="67" xfId="0" applyFont="1" applyFill="1" applyBorder="1" applyAlignment="1">
      <alignment horizontal="left" vertical="center"/>
    </xf>
    <xf numFmtId="0" fontId="11" fillId="2" borderId="68" xfId="1" applyFont="1" applyFill="1" applyBorder="1" applyAlignment="1">
      <alignment horizontal="left" vertical="center"/>
    </xf>
    <xf numFmtId="14" fontId="11" fillId="0" borderId="69" xfId="0" applyNumberFormat="1" applyFont="1" applyBorder="1" applyAlignment="1">
      <alignment horizontal="center" vertical="center"/>
    </xf>
    <xf numFmtId="14" fontId="11" fillId="2" borderId="69" xfId="0" applyNumberFormat="1" applyFont="1" applyFill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2" borderId="70" xfId="1" applyFont="1" applyFill="1" applyBorder="1" applyAlignment="1">
      <alignment horizontal="left" vertical="center"/>
    </xf>
    <xf numFmtId="0" fontId="11" fillId="2" borderId="71" xfId="1" applyFont="1" applyFill="1" applyBorder="1" applyAlignment="1">
      <alignment horizontal="left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5" fillId="7" borderId="61" xfId="0" applyFont="1" applyFill="1" applyBorder="1" applyAlignment="1">
      <alignment horizontal="center" vertical="center"/>
    </xf>
    <xf numFmtId="0" fontId="15" fillId="7" borderId="62" xfId="0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/>
    </xf>
    <xf numFmtId="14" fontId="8" fillId="0" borderId="25" xfId="0" applyNumberFormat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left" vertical="center"/>
    </xf>
    <xf numFmtId="14" fontId="8" fillId="0" borderId="7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5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9A0000"/>
      <color rgb="FFFFCCFF"/>
      <color rgb="FFFFCCCC"/>
      <color rgb="FFFFFFFF"/>
      <color rgb="FFAC0000"/>
      <color rgb="FFFFFFCC"/>
      <color rgb="FFFFCC99"/>
      <color rgb="FF99CCFF"/>
      <color rgb="FFCC6600"/>
      <color rgb="FFFF111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FGTI</a:t>
            </a:r>
          </a:p>
        </c:rich>
      </c:tx>
      <c:layout>
        <c:manualLayout>
          <c:xMode val="edge"/>
          <c:yMode val="edge"/>
          <c:x val="0.12886611776267692"/>
          <c:y val="3.3126301196328978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8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RH!$C$42:$C$46</c:f>
              <c:strCache>
                <c:ptCount val="5"/>
                <c:pt idx="0">
                  <c:v>FTP</c:v>
                </c:pt>
                <c:pt idx="1">
                  <c:v>CDD</c:v>
                </c:pt>
                <c:pt idx="2">
                  <c:v>HS</c:v>
                </c:pt>
                <c:pt idx="3">
                  <c:v>Intérims Longs</c:v>
                </c:pt>
                <c:pt idx="4">
                  <c:v>Intérims Courts</c:v>
                </c:pt>
              </c:strCache>
            </c:strRef>
          </c:cat>
          <c:val>
            <c:numRef>
              <c:f>RH!$D$7:$D$11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2.5765267530535062E-2"/>
          <c:y val="0.20322991394189069"/>
          <c:w val="0.31635041272014913"/>
          <c:h val="0.59902003532602666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Absences</a:t>
            </a:r>
          </a:p>
        </c:rich>
      </c:tx>
      <c:layout>
        <c:manualLayout>
          <c:xMode val="edge"/>
          <c:yMode val="edge"/>
          <c:x val="8.8837049574410673E-2"/>
          <c:y val="4.1382367931102629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</c:spPr>
            <c:txPr>
              <a:bodyPr/>
              <a:lstStyle/>
              <a:p>
                <a:pPr>
                  <a:defRPr sz="16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RH!$F$7:$F$14</c:f>
              <c:strCache>
                <c:ptCount val="8"/>
                <c:pt idx="0">
                  <c:v>CA</c:v>
                </c:pt>
                <c:pt idx="1">
                  <c:v>RC</c:v>
                </c:pt>
                <c:pt idx="2">
                  <c:v>JPS</c:v>
                </c:pt>
                <c:pt idx="3">
                  <c:v>JAS </c:v>
                </c:pt>
                <c:pt idx="4">
                  <c:v>TP</c:v>
                </c:pt>
                <c:pt idx="5">
                  <c:v>ATM </c:v>
                </c:pt>
                <c:pt idx="6">
                  <c:v>Absences irrégulières</c:v>
                </c:pt>
                <c:pt idx="7">
                  <c:v>Grèves</c:v>
                </c:pt>
              </c:strCache>
            </c:strRef>
          </c:cat>
          <c:val>
            <c:numRef>
              <c:f>RH!$G$7:$G$14</c:f>
              <c:numCache>
                <c:formatCode>General</c:formatCode>
                <c:ptCount val="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1.7532808398950127E-2"/>
          <c:y val="0.13671058705601499"/>
          <c:w val="0.35991579999868439"/>
          <c:h val="0.82948337487964763"/>
        </c:manualLayout>
      </c:layout>
      <c:overlay val="0"/>
      <c:txPr>
        <a:bodyPr/>
        <a:lstStyle/>
        <a:p>
          <a:pPr rtl="0">
            <a:defRPr sz="16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bg1"/>
                </a:solidFill>
              </a:rPr>
              <a:t>APA</a:t>
            </a:r>
          </a:p>
        </c:rich>
      </c:tx>
      <c:layout>
        <c:manualLayout>
          <c:xMode val="edge"/>
          <c:yMode val="edge"/>
          <c:x val="0.10146885748870432"/>
          <c:y val="6.0731552193269797E-2"/>
        </c:manualLayout>
      </c:layout>
      <c:overlay val="1"/>
      <c:spPr>
        <a:solidFill>
          <a:schemeClr val="accent2">
            <a:lumMod val="75000"/>
          </a:schemeClr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pPr>
              <a:noFill/>
              <a:effectLst/>
              <a:scene3d>
                <a:camera prst="orthographicFront"/>
                <a:lightRig rig="threePt" dir="t"/>
              </a:scene3d>
              <a:sp3d>
                <a:bevelT w="12700"/>
              </a:sp3d>
            </c:spPr>
            <c:txPr>
              <a:bodyPr/>
              <a:lstStyle/>
              <a:p>
                <a:pPr>
                  <a:defRPr sz="1800" b="0" cap="none" spc="0">
                    <a:ln w="18415" cmpd="sng">
                      <a:solidFill>
                        <a:srgbClr val="FFFFFF"/>
                      </a:solidFill>
                      <a:prstDash val="solid"/>
                    </a:ln>
                    <a:solidFill>
                      <a:srgbClr val="FFFFFF"/>
                    </a:solidFill>
                    <a:effectLst>
                      <a:outerShdw blurRad="63500" dir="3600000" algn="tl" rotWithShape="0">
                        <a:srgbClr val="000000">
                          <a:alpha val="70000"/>
                        </a:srgbClr>
                      </a:outerShdw>
                    </a:effectLst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APA!#REF!</c:f>
              <c:strCache>
                <c:ptCount val="5"/>
                <c:pt idx="0">
                  <c:v>FGTI</c:v>
                </c:pt>
                <c:pt idx="1">
                  <c:v>ATM Longs</c:v>
                </c:pt>
                <c:pt idx="2">
                  <c:v>APA Temporaires</c:v>
                </c:pt>
                <c:pt idx="3">
                  <c:v>APA Définitives</c:v>
                </c:pt>
                <c:pt idx="4">
                  <c:v>MTT</c:v>
                </c:pt>
              </c:strCache>
            </c:strRef>
          </c:cat>
          <c:val>
            <c:numRef>
              <c:f>APASST!$D$7:$D$11</c:f>
              <c:numCache>
                <c:formatCode>General</c:formatCode>
                <c:ptCount val="5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l"/>
      <c:layout>
        <c:manualLayout>
          <c:xMode val="edge"/>
          <c:yMode val="edge"/>
          <c:x val="2.1561997487744202E-2"/>
          <c:y val="0.15979441334494876"/>
          <c:w val="0.33071100749277849"/>
          <c:h val="0.81076524211061607"/>
        </c:manualLayout>
      </c:layout>
      <c:overlay val="0"/>
      <c:txPr>
        <a:bodyPr/>
        <a:lstStyle/>
        <a:p>
          <a:pPr rtl="0">
            <a:defRPr sz="1800"/>
          </a:pPr>
          <a:endParaRPr lang="fr-FR"/>
        </a:p>
      </c:txPr>
    </c:legend>
    <c:plotVisOnly val="1"/>
    <c:dispBlanksAs val="gap"/>
    <c:showDLblsOverMax val="0"/>
  </c:chart>
  <c:spPr>
    <a:ln w="25400" cap="rnd">
      <a:solidFill>
        <a:schemeClr val="accent2">
          <a:lumMod val="7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HA!A1"/><Relationship Id="rId2" Type="http://schemas.openxmlformats.org/officeDocument/2006/relationships/image" Target="../media/image1.png"/><Relationship Id="rId1" Type="http://schemas.openxmlformats.org/officeDocument/2006/relationships/hyperlink" Target="#RHRD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PA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5</xdr:row>
      <xdr:rowOff>32989</xdr:rowOff>
    </xdr:from>
    <xdr:to>
      <xdr:col>2</xdr:col>
      <xdr:colOff>504825</xdr:colOff>
      <xdr:row>5</xdr:row>
      <xdr:rowOff>314325</xdr:rowOff>
    </xdr:to>
    <xdr:pic>
      <xdr:nvPicPr>
        <xdr:cNvPr id="7" name="Image 6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1828800" y="814039"/>
          <a:ext cx="466725" cy="281336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5</xdr:row>
      <xdr:rowOff>38100</xdr:rowOff>
    </xdr:from>
    <xdr:to>
      <xdr:col>5</xdr:col>
      <xdr:colOff>514350</xdr:colOff>
      <xdr:row>5</xdr:row>
      <xdr:rowOff>319436</xdr:rowOff>
    </xdr:to>
    <xdr:pic>
      <xdr:nvPicPr>
        <xdr:cNvPr id="8" name="Image 7">
          <a:hlinkClick xmlns:r="http://schemas.openxmlformats.org/officeDocument/2006/relationships" r:id="rId3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5648325" y="819150"/>
          <a:ext cx="466725" cy="281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1952625</xdr:colOff>
      <xdr:row>5</xdr:row>
      <xdr:rowOff>9525</xdr:rowOff>
    </xdr:from>
    <xdr:to>
      <xdr:col>8</xdr:col>
      <xdr:colOff>381000</xdr:colOff>
      <xdr:row>15</xdr:row>
      <xdr:rowOff>342901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1771650</xdr:colOff>
      <xdr:row>5</xdr:row>
      <xdr:rowOff>9525</xdr:rowOff>
    </xdr:from>
    <xdr:to>
      <xdr:col>8</xdr:col>
      <xdr:colOff>828674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5</xdr:row>
      <xdr:rowOff>47625</xdr:rowOff>
    </xdr:from>
    <xdr:to>
      <xdr:col>2</xdr:col>
      <xdr:colOff>504825</xdr:colOff>
      <xdr:row>5</xdr:row>
      <xdr:rowOff>328961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338" t="52090" r="44649" b="25381"/>
        <a:stretch/>
      </xdr:blipFill>
      <xdr:spPr>
        <a:xfrm>
          <a:off x="1828800" y="828675"/>
          <a:ext cx="466725" cy="2813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5</xdr:row>
      <xdr:rowOff>19050</xdr:rowOff>
    </xdr:from>
    <xdr:to>
      <xdr:col>6</xdr:col>
      <xdr:colOff>1000125</xdr:colOff>
      <xdr:row>15</xdr:row>
      <xdr:rowOff>333376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1"/>
  <sheetViews>
    <sheetView zoomScaleNormal="100" workbookViewId="0">
      <selection activeCell="A14" sqref="A14"/>
    </sheetView>
  </sheetViews>
  <sheetFormatPr baseColWidth="10" defaultRowHeight="12.75" x14ac:dyDescent="0.2"/>
  <cols>
    <col min="1" max="1" width="16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6" t="s">
        <v>17</v>
      </c>
      <c r="D2" s="106"/>
      <c r="E2" s="106"/>
      <c r="F2" s="106"/>
      <c r="G2" s="106"/>
      <c r="H2" s="106"/>
      <c r="I2" s="106"/>
      <c r="J2" s="10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6"/>
      <c r="D3" s="106"/>
      <c r="E3" s="106"/>
      <c r="F3" s="106"/>
      <c r="G3" s="106"/>
      <c r="H3" s="106"/>
      <c r="I3" s="106"/>
      <c r="J3" s="106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07" t="s">
        <v>6</v>
      </c>
      <c r="D4" s="107"/>
      <c r="E4" s="59"/>
      <c r="F4" s="107" t="s">
        <v>190</v>
      </c>
      <c r="G4" s="107"/>
      <c r="H4" s="59"/>
      <c r="I4" s="107" t="s">
        <v>10</v>
      </c>
      <c r="J4" s="107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thickBot="1" x14ac:dyDescent="0.25">
      <c r="A5" s="5"/>
      <c r="B5" s="5"/>
      <c r="C5" s="107"/>
      <c r="D5" s="107"/>
      <c r="E5" s="59"/>
      <c r="F5" s="108"/>
      <c r="G5" s="108"/>
      <c r="H5" s="59"/>
      <c r="I5" s="107"/>
      <c r="J5" s="107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thickBot="1" x14ac:dyDescent="0.25">
      <c r="A6" s="5"/>
      <c r="B6" s="5"/>
      <c r="C6" s="24"/>
      <c r="D6" s="60" t="s">
        <v>191</v>
      </c>
      <c r="E6" s="9"/>
      <c r="F6" s="24"/>
      <c r="G6" s="60" t="s">
        <v>189</v>
      </c>
      <c r="H6" s="8"/>
      <c r="I6" s="68" t="s">
        <v>11</v>
      </c>
      <c r="J6" s="69" t="s">
        <v>12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15" t="s">
        <v>1</v>
      </c>
      <c r="D7" s="61"/>
      <c r="E7" s="9"/>
      <c r="F7" s="18" t="s">
        <v>4</v>
      </c>
      <c r="G7" s="64"/>
      <c r="H7" s="8"/>
      <c r="I7" s="72">
        <v>0</v>
      </c>
      <c r="J7" s="67">
        <v>0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58" t="s">
        <v>204</v>
      </c>
      <c r="D8" s="62"/>
      <c r="E8" s="9"/>
      <c r="F8" s="19" t="s">
        <v>5</v>
      </c>
      <c r="G8" s="54"/>
      <c r="H8" s="8"/>
      <c r="I8" s="104" t="s">
        <v>14</v>
      </c>
      <c r="J8" s="10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17" t="s">
        <v>205</v>
      </c>
      <c r="D9" s="63"/>
      <c r="E9" s="9"/>
      <c r="F9" s="20" t="s">
        <v>0</v>
      </c>
      <c r="G9" s="55"/>
      <c r="H9" s="8"/>
      <c r="I9" s="82" t="s">
        <v>15</v>
      </c>
      <c r="J9" s="83">
        <v>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thickBot="1" x14ac:dyDescent="0.25">
      <c r="A10" s="5"/>
      <c r="B10" s="5"/>
      <c r="C10" s="16" t="s">
        <v>206</v>
      </c>
      <c r="D10" s="62"/>
      <c r="E10" s="9"/>
      <c r="F10" s="19" t="s">
        <v>16</v>
      </c>
      <c r="G10" s="54"/>
      <c r="H10" s="5"/>
      <c r="I10" s="65" t="s">
        <v>186</v>
      </c>
      <c r="J10" s="66">
        <v>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thickBot="1" x14ac:dyDescent="0.25">
      <c r="A11" s="5"/>
      <c r="B11" s="5"/>
      <c r="C11" s="17" t="s">
        <v>207</v>
      </c>
      <c r="D11" s="63"/>
      <c r="E11" s="9"/>
      <c r="F11" s="20" t="s">
        <v>203</v>
      </c>
      <c r="G11" s="55"/>
      <c r="H11" s="5"/>
      <c r="I11" s="5"/>
      <c r="J11" s="8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thickTop="1" thickBot="1" x14ac:dyDescent="0.25">
      <c r="A12" s="5"/>
      <c r="B12" s="5"/>
      <c r="C12" s="39" t="s">
        <v>13</v>
      </c>
      <c r="D12" s="57">
        <f>+D7+D8+D9+D10+D11</f>
        <v>0</v>
      </c>
      <c r="E12" s="9"/>
      <c r="F12" s="19" t="s">
        <v>7</v>
      </c>
      <c r="G12" s="54"/>
      <c r="H12" s="5"/>
      <c r="I12" s="5"/>
      <c r="J12" s="8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12"/>
      <c r="E13" s="9"/>
      <c r="F13" s="20" t="s">
        <v>8</v>
      </c>
      <c r="G13" s="5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thickBot="1" x14ac:dyDescent="0.25">
      <c r="A14" s="5"/>
      <c r="B14" s="5"/>
      <c r="C14" s="7"/>
      <c r="D14" s="12"/>
      <c r="E14" s="12"/>
      <c r="F14" s="40" t="s">
        <v>188</v>
      </c>
      <c r="G14" s="56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thickTop="1" thickBot="1" x14ac:dyDescent="0.25">
      <c r="A15" s="5"/>
      <c r="B15" s="5"/>
      <c r="C15" s="7"/>
      <c r="D15" s="10"/>
      <c r="E15" s="12"/>
      <c r="F15" s="39" t="s">
        <v>13</v>
      </c>
      <c r="G15" s="57">
        <f>G7+G8+G9+G10+G11+G12+G13+G14</f>
        <v>0</v>
      </c>
      <c r="H15" s="5"/>
      <c r="I15" s="10"/>
      <c r="J15" s="8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9"/>
      <c r="D16" s="11"/>
      <c r="E16" s="10"/>
      <c r="F16" s="7"/>
      <c r="G16" s="9"/>
      <c r="H16" s="10"/>
      <c r="I16" s="11"/>
      <c r="J16" s="10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8"/>
      <c r="D17" s="11"/>
      <c r="E17" s="11"/>
      <c r="F17" s="9"/>
      <c r="G17" s="8"/>
      <c r="H17" s="11"/>
      <c r="I17" s="6"/>
      <c r="J17" s="11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8"/>
      <c r="D18" s="6"/>
      <c r="E18" s="11"/>
      <c r="F18" s="8"/>
      <c r="G18" s="5"/>
      <c r="H18" s="6"/>
      <c r="I18" s="5"/>
      <c r="J18" s="6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8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thickBo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15" t="s">
        <v>1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16" t="s">
        <v>3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17" t="s">
        <v>192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16" t="s">
        <v>9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17" t="s">
        <v>193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C396" s="5"/>
      <c r="D396" s="5"/>
      <c r="E396" s="5"/>
      <c r="F396" s="5"/>
      <c r="G396" s="5"/>
      <c r="H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C397" s="5"/>
      <c r="E397" s="5"/>
      <c r="F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5">
    <mergeCell ref="I8:J8"/>
    <mergeCell ref="C2:J3"/>
    <mergeCell ref="C4:D5"/>
    <mergeCell ref="F4:G5"/>
    <mergeCell ref="I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1"/>
  <sheetViews>
    <sheetView zoomScaleNormal="100" workbookViewId="0"/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6" t="s">
        <v>17</v>
      </c>
      <c r="D2" s="106"/>
      <c r="E2" s="106"/>
      <c r="F2" s="106"/>
      <c r="G2" s="106"/>
      <c r="H2" s="106"/>
      <c r="I2" s="106"/>
      <c r="J2" s="10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6"/>
      <c r="D3" s="106"/>
      <c r="E3" s="106"/>
      <c r="F3" s="106"/>
      <c r="G3" s="106"/>
      <c r="H3" s="106"/>
      <c r="I3" s="106"/>
      <c r="J3" s="106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07" t="s">
        <v>6</v>
      </c>
      <c r="D4" s="107"/>
      <c r="E4" s="107"/>
      <c r="F4" s="107"/>
      <c r="G4" s="107"/>
      <c r="H4" s="107"/>
      <c r="I4" s="107"/>
      <c r="J4" s="107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x14ac:dyDescent="0.2">
      <c r="A5" s="5"/>
      <c r="B5" s="5"/>
      <c r="C5" s="107"/>
      <c r="D5" s="107"/>
      <c r="E5" s="107"/>
      <c r="F5" s="107"/>
      <c r="G5" s="107"/>
      <c r="H5" s="107"/>
      <c r="I5" s="107"/>
      <c r="J5" s="107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x14ac:dyDescent="0.2">
      <c r="A6" s="5"/>
      <c r="B6" s="5"/>
      <c r="C6" s="5"/>
      <c r="D6" s="12"/>
      <c r="E6" s="9"/>
      <c r="F6" s="7"/>
      <c r="G6" s="9"/>
      <c r="H6" s="8"/>
      <c r="I6" s="5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7"/>
      <c r="D7" s="12"/>
      <c r="E7" s="9"/>
      <c r="F7" s="9"/>
      <c r="G7" s="8"/>
      <c r="H7" s="8"/>
      <c r="I7" s="5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7"/>
      <c r="D8" s="10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9"/>
      <c r="D9" s="11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x14ac:dyDescent="0.2">
      <c r="A10" s="5"/>
      <c r="B10" s="5"/>
      <c r="C10" s="8"/>
      <c r="D10" s="11"/>
      <c r="E10" s="9"/>
      <c r="F10" s="5"/>
      <c r="G10" s="5"/>
      <c r="H10" s="5"/>
      <c r="I10" s="10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x14ac:dyDescent="0.2">
      <c r="A11" s="5"/>
      <c r="B11" s="5"/>
      <c r="C11" s="8"/>
      <c r="D11" s="6"/>
      <c r="E11" s="9"/>
      <c r="F11" s="5"/>
      <c r="G11" s="5"/>
      <c r="H11" s="5"/>
      <c r="I11" s="11"/>
      <c r="J11" s="10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x14ac:dyDescent="0.2">
      <c r="A12" s="5"/>
      <c r="B12" s="5"/>
      <c r="C12" s="5"/>
      <c r="D12" s="5"/>
      <c r="E12" s="9"/>
      <c r="F12" s="5"/>
      <c r="G12" s="5"/>
      <c r="H12" s="5"/>
      <c r="I12" s="6"/>
      <c r="J12" s="11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5"/>
      <c r="E13" s="9"/>
      <c r="F13" s="5"/>
      <c r="G13" s="5"/>
      <c r="H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x14ac:dyDescent="0.2">
      <c r="A14" s="5"/>
      <c r="B14" s="5"/>
      <c r="C14" s="5"/>
      <c r="D14" s="5"/>
      <c r="E14" s="1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x14ac:dyDescent="0.2">
      <c r="A15" s="5"/>
      <c r="B15" s="5"/>
      <c r="C15" s="5"/>
      <c r="D15" s="5"/>
      <c r="E15" s="1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5"/>
      <c r="D16" s="5"/>
      <c r="E16" s="10"/>
      <c r="F16" s="5"/>
      <c r="G16" s="5"/>
      <c r="H16" s="10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5"/>
      <c r="D17" s="5"/>
      <c r="E17" s="11"/>
      <c r="F17" s="5"/>
      <c r="G17" s="5"/>
      <c r="H17" s="11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5"/>
      <c r="D18" s="5"/>
      <c r="E18" s="11"/>
      <c r="F18" s="5"/>
      <c r="G18" s="5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thickBo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15" t="s">
        <v>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16" t="s">
        <v>3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17" t="s">
        <v>192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16" t="s">
        <v>9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17" t="s">
        <v>193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E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E391" s="5"/>
      <c r="H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E392" s="5"/>
      <c r="H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E393" s="5"/>
      <c r="H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E394" s="5"/>
      <c r="H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E395" s="5"/>
      <c r="H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E396" s="5"/>
      <c r="H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E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2">
    <mergeCell ref="C2:J3"/>
    <mergeCell ref="C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1"/>
  <sheetViews>
    <sheetView zoomScaleNormal="100" workbookViewId="0"/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0.7109375" style="1" customWidth="1"/>
    <col min="4" max="4" width="15.7109375" style="2" customWidth="1"/>
    <col min="5" max="5" width="10.7109375" style="2" customWidth="1"/>
    <col min="6" max="6" width="30.7109375" style="1" customWidth="1"/>
    <col min="7" max="7" width="15.7109375" style="1" customWidth="1"/>
    <col min="8" max="8" width="10.7109375" style="2" customWidth="1"/>
    <col min="9" max="10" width="15.7109375" style="2" customWidth="1"/>
    <col min="11" max="11" width="4.140625" style="1" customWidth="1"/>
    <col min="12" max="16384" width="11.42578125" style="1"/>
  </cols>
  <sheetData>
    <row r="1" spans="1:30" s="5" customFormat="1" ht="5.25" customHeight="1" x14ac:dyDescent="0.2">
      <c r="D1" s="6"/>
      <c r="E1" s="6"/>
      <c r="H1" s="6"/>
      <c r="I1" s="6"/>
      <c r="J1" s="6"/>
    </row>
    <row r="2" spans="1:30" s="4" customFormat="1" ht="24.95" customHeight="1" x14ac:dyDescent="0.2">
      <c r="A2" s="5"/>
      <c r="B2" s="5"/>
      <c r="C2" s="106" t="s">
        <v>17</v>
      </c>
      <c r="D2" s="106"/>
      <c r="E2" s="106"/>
      <c r="F2" s="106"/>
      <c r="G2" s="106"/>
      <c r="H2" s="106"/>
      <c r="I2" s="106"/>
      <c r="J2" s="10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4" customFormat="1" ht="5.25" customHeight="1" x14ac:dyDescent="0.2">
      <c r="A3" s="5"/>
      <c r="B3" s="5"/>
      <c r="C3" s="106"/>
      <c r="D3" s="106"/>
      <c r="E3" s="106"/>
      <c r="F3" s="106"/>
      <c r="G3" s="106"/>
      <c r="H3" s="106"/>
      <c r="I3" s="106"/>
      <c r="J3" s="106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4" customFormat="1" ht="8.25" customHeight="1" x14ac:dyDescent="0.2">
      <c r="A4" s="5"/>
      <c r="B4" s="5"/>
      <c r="C4" s="107" t="s">
        <v>190</v>
      </c>
      <c r="D4" s="107"/>
      <c r="E4" s="107"/>
      <c r="F4" s="107"/>
      <c r="G4" s="107"/>
      <c r="H4" s="107"/>
      <c r="I4" s="107"/>
      <c r="J4" s="107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30" s="4" customFormat="1" ht="18" customHeight="1" x14ac:dyDescent="0.2">
      <c r="A5" s="5"/>
      <c r="B5" s="5"/>
      <c r="C5" s="107"/>
      <c r="D5" s="107"/>
      <c r="E5" s="107"/>
      <c r="F5" s="107"/>
      <c r="G5" s="107"/>
      <c r="H5" s="107"/>
      <c r="I5" s="107"/>
      <c r="J5" s="107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30" s="4" customFormat="1" ht="27.95" customHeight="1" x14ac:dyDescent="0.2">
      <c r="A6" s="5"/>
      <c r="B6" s="5"/>
      <c r="C6" s="5"/>
      <c r="D6" s="12"/>
      <c r="E6" s="9"/>
      <c r="F6" s="7"/>
      <c r="G6" s="9"/>
      <c r="H6" s="8"/>
      <c r="I6" s="5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30" s="4" customFormat="1" ht="27.95" customHeight="1" x14ac:dyDescent="0.2">
      <c r="A7" s="5"/>
      <c r="B7" s="5"/>
      <c r="C7" s="7"/>
      <c r="D7" s="12"/>
      <c r="E7" s="9"/>
      <c r="F7" s="9"/>
      <c r="G7" s="8"/>
      <c r="H7" s="8"/>
      <c r="I7" s="5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30" s="4" customFormat="1" ht="27.95" customHeight="1" x14ac:dyDescent="0.2">
      <c r="A8" s="5"/>
      <c r="B8" s="5"/>
      <c r="C8" s="7"/>
      <c r="D8" s="10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30" s="4" customFormat="1" ht="27.95" customHeight="1" x14ac:dyDescent="0.2">
      <c r="A9" s="5"/>
      <c r="B9" s="5"/>
      <c r="C9" s="9"/>
      <c r="D9" s="11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30" s="4" customFormat="1" ht="27.95" customHeight="1" x14ac:dyDescent="0.2">
      <c r="A10" s="5"/>
      <c r="B10" s="5"/>
      <c r="C10" s="8"/>
      <c r="D10" s="11"/>
      <c r="E10" s="9"/>
      <c r="F10" s="5"/>
      <c r="G10" s="5"/>
      <c r="H10" s="5"/>
      <c r="I10" s="10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30" s="4" customFormat="1" ht="27.95" customHeight="1" x14ac:dyDescent="0.2">
      <c r="A11" s="5"/>
      <c r="B11" s="5"/>
      <c r="C11" s="8"/>
      <c r="D11" s="6"/>
      <c r="E11" s="9"/>
      <c r="F11" s="5"/>
      <c r="G11" s="5"/>
      <c r="H11" s="5"/>
      <c r="I11" s="11"/>
      <c r="J11" s="10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30" s="4" customFormat="1" ht="27.95" customHeight="1" x14ac:dyDescent="0.2">
      <c r="A12" s="5"/>
      <c r="B12" s="5"/>
      <c r="C12" s="5"/>
      <c r="D12" s="5"/>
      <c r="E12" s="9"/>
      <c r="F12" s="5"/>
      <c r="G12" s="5"/>
      <c r="H12" s="5"/>
      <c r="I12" s="6"/>
      <c r="J12" s="11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30" s="4" customFormat="1" ht="27.95" customHeight="1" x14ac:dyDescent="0.2">
      <c r="A13" s="5"/>
      <c r="B13" s="5"/>
      <c r="C13" s="5"/>
      <c r="D13" s="5"/>
      <c r="E13" s="9"/>
      <c r="F13" s="5"/>
      <c r="G13" s="5"/>
      <c r="H13" s="5"/>
      <c r="I13" s="5"/>
      <c r="J13" s="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30" s="4" customFormat="1" ht="27.95" customHeight="1" x14ac:dyDescent="0.2">
      <c r="A14" s="5"/>
      <c r="B14" s="5"/>
      <c r="C14" s="5"/>
      <c r="D14" s="5"/>
      <c r="E14" s="12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30" s="4" customFormat="1" ht="27.95" customHeight="1" x14ac:dyDescent="0.2">
      <c r="A15" s="5"/>
      <c r="B15" s="5"/>
      <c r="C15" s="5"/>
      <c r="D15" s="5"/>
      <c r="E15" s="12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30" s="4" customFormat="1" ht="27.95" customHeight="1" x14ac:dyDescent="0.2">
      <c r="A16" s="5"/>
      <c r="B16" s="5"/>
      <c r="C16" s="5"/>
      <c r="D16" s="5"/>
      <c r="E16" s="10"/>
      <c r="F16" s="5"/>
      <c r="G16" s="5"/>
      <c r="H16" s="10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s="4" customFormat="1" ht="21.95" customHeight="1" x14ac:dyDescent="0.2">
      <c r="A17" s="5"/>
      <c r="B17" s="5"/>
      <c r="C17" s="5"/>
      <c r="D17" s="5"/>
      <c r="E17" s="11"/>
      <c r="F17" s="5"/>
      <c r="G17" s="5"/>
      <c r="H17" s="11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s="4" customFormat="1" ht="21.95" customHeight="1" x14ac:dyDescent="0.2">
      <c r="A18" s="5"/>
      <c r="B18" s="5"/>
      <c r="C18" s="5"/>
      <c r="D18" s="5"/>
      <c r="E18" s="11"/>
      <c r="F18" s="5"/>
      <c r="G18" s="5"/>
      <c r="H18" s="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s="4" customFormat="1" ht="21.95" customHeight="1" x14ac:dyDescent="0.2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</row>
    <row r="23" spans="1:30" s="3" customFormat="1" ht="8.2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30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30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30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30" s="3" customFormat="1" ht="8.2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30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30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30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30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30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s="3" customFormat="1" ht="21.95" customHeight="1" thickBo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</row>
    <row r="35" spans="1:21" s="3" customFormat="1" ht="21.95" customHeight="1" x14ac:dyDescent="0.2">
      <c r="A35" s="5"/>
      <c r="B35" s="5"/>
      <c r="C35" s="15" t="s">
        <v>1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</row>
    <row r="36" spans="1:21" s="3" customFormat="1" ht="21.95" customHeight="1" x14ac:dyDescent="0.2">
      <c r="A36" s="5"/>
      <c r="B36" s="5"/>
      <c r="C36" s="16" t="s">
        <v>3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1:21" s="3" customFormat="1" ht="21.95" customHeight="1" x14ac:dyDescent="0.2">
      <c r="A37" s="5"/>
      <c r="B37" s="5"/>
      <c r="C37" s="17" t="s">
        <v>192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1:21" s="3" customFormat="1" ht="21.95" customHeight="1" x14ac:dyDescent="0.2">
      <c r="A38" s="5"/>
      <c r="B38" s="5"/>
      <c r="C38" s="16" t="s">
        <v>9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1" s="3" customFormat="1" ht="21.95" customHeight="1" x14ac:dyDescent="0.2">
      <c r="A39" s="5"/>
      <c r="B39" s="5"/>
      <c r="C39" s="17" t="s">
        <v>193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1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</row>
    <row r="41" spans="1:21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1:21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</row>
    <row r="43" spans="1:21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</row>
    <row r="44" spans="1:21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</row>
    <row r="45" spans="1:21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</row>
    <row r="46" spans="1:21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</row>
    <row r="47" spans="1:21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</row>
    <row r="48" spans="1:21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</row>
    <row r="49" spans="1:21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</row>
    <row r="50" spans="1:21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</row>
    <row r="51" spans="1:21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  <row r="53" spans="1:21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</row>
    <row r="54" spans="1:21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1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1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1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1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1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1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1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1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1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1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1:21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1:21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1:21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1:21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1:21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1:21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1:21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1:21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1:21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1:21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1:21" ht="21.9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1:21" ht="21.9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1:21" ht="21.9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1:21" ht="21.9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1:21" ht="21.9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1:21" ht="21.9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1:21" ht="21.9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1:21" ht="21.9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1:21" ht="21.9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1:21" ht="21.9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1:21" ht="21.9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1:21" ht="21.9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1:21" ht="21.9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1:21" ht="21.9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1:21" ht="21.9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1:21" ht="21.9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1:21" ht="21.9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1:21" ht="21.9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1:21" ht="21.9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1:21" ht="21.9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1:21" ht="21.9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1:21" ht="21.9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1:21" ht="21.9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1:21" ht="21.9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1:21" ht="21.9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1:21" ht="21.9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1:21" ht="21.9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1:21" ht="21.9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1:21" ht="21.9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1:21" ht="21.9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1:21" ht="21.9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1:21" ht="21.9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1:21" ht="21.9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1:21" ht="21.9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1:21" ht="21.9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1:21" ht="21.9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1:21" ht="21.9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1:21" ht="21.9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1:21" ht="21.9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1:21" ht="21.9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1:21" ht="21.9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1:21" ht="21.9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1:21" ht="21.9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1:21" ht="21.9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1:21" ht="21.9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1:21" ht="21.9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1:21" ht="21.9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1:21" ht="21.9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1:21" ht="21.9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1:21" ht="21.9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1:21" ht="21.9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1:21" ht="21.9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1:21" ht="21.9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1:21" ht="21.9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1:21" ht="21.9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1:21" ht="21.9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1:21" ht="21.9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1:21" ht="21.9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1:21" ht="21.9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1:21" ht="21.9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1:21" ht="21.9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1:21" ht="21.9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1:21" ht="21.9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1:21" ht="21.9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1:21" ht="21.9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1:21" ht="21.9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1:21" ht="21.9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1:21" ht="21.9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1:21" ht="21.9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1:21" ht="21.9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1:21" ht="21.9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1:21" ht="21.9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1:21" ht="21.9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1:21" ht="21.9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1:21" ht="21.9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1:21" ht="21.9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1:21" ht="21.9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1:21" ht="21.9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1:21" ht="21.9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1:21" ht="21.9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1:21" ht="21.9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1:21" ht="21.9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1:21" ht="21.9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1:21" ht="21.9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1:21" ht="21.9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1:21" ht="21.9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1:21" ht="21.9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1:21" ht="21.9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1:21" ht="21.9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1:21" ht="21.9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1:21" ht="21.9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1:21" ht="21.9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1:21" ht="21.9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1:21" ht="21.9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1:21" ht="21.9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1:21" ht="21.9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1:21" ht="21.9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1:21" ht="21.9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1:21" ht="21.9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1:21" ht="21.9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1:21" ht="21.9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1:21" ht="21.9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1:21" ht="21.9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1:21" ht="21.9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1:21" ht="21.9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1:21" ht="21.9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1:21" ht="21.9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1:21" ht="21.9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1:21" ht="21.9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1:21" ht="21.9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1:21" ht="21.9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1:21" ht="21.9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1:21" ht="21.9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1:21" ht="21.9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1:21" ht="21.9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1:21" ht="21.9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1:21" ht="21.9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1:21" ht="21.9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1:21" ht="21.9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1:21" ht="21.9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1:21" ht="21.9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1:21" ht="21.9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1:21" ht="21.9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1:21" ht="21.95" customHeight="1" x14ac:dyDescent="0.2">
      <c r="A387" s="5"/>
      <c r="B387" s="5"/>
      <c r="C387" s="5"/>
      <c r="D387" s="5"/>
      <c r="E387" s="5"/>
      <c r="F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1:21" ht="21.95" customHeight="1" x14ac:dyDescent="0.2">
      <c r="A388" s="5"/>
      <c r="B388" s="5"/>
      <c r="C388" s="5"/>
      <c r="D388" s="5"/>
      <c r="E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1:21" ht="21.95" customHeight="1" x14ac:dyDescent="0.2">
      <c r="A389" s="5"/>
      <c r="B389" s="5"/>
      <c r="C389" s="5"/>
      <c r="D389" s="5"/>
      <c r="E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1:21" ht="21.95" customHeight="1" x14ac:dyDescent="0.2">
      <c r="A390" s="5"/>
      <c r="B390" s="5"/>
      <c r="C390" s="5"/>
      <c r="E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1:21" ht="21.95" customHeight="1" x14ac:dyDescent="0.2">
      <c r="A391" s="5"/>
      <c r="B391" s="5"/>
      <c r="E391" s="5"/>
      <c r="H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1:21" ht="21.95" customHeight="1" x14ac:dyDescent="0.2">
      <c r="A392" s="5"/>
      <c r="B392" s="5"/>
      <c r="E392" s="5"/>
      <c r="H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1:21" ht="21.95" customHeight="1" x14ac:dyDescent="0.2">
      <c r="A393" s="5"/>
      <c r="B393" s="5"/>
      <c r="E393" s="5"/>
      <c r="H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1:21" ht="21.95" customHeight="1" x14ac:dyDescent="0.2">
      <c r="A394" s="5"/>
      <c r="B394" s="5"/>
      <c r="E394" s="5"/>
      <c r="H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1:21" ht="21.95" customHeight="1" x14ac:dyDescent="0.2">
      <c r="A395" s="5"/>
      <c r="B395" s="5"/>
      <c r="E395" s="5"/>
      <c r="H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1:21" ht="21.95" customHeight="1" x14ac:dyDescent="0.2">
      <c r="A396" s="5"/>
      <c r="B396" s="5"/>
      <c r="E396" s="5"/>
      <c r="H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1:21" ht="21.95" customHeight="1" x14ac:dyDescent="0.2">
      <c r="A397" s="5"/>
      <c r="B397" s="5"/>
      <c r="E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1:21" ht="21.95" customHeight="1" x14ac:dyDescent="0.2"/>
    <row r="399" spans="1:21" ht="21.95" customHeight="1" x14ac:dyDescent="0.2"/>
    <row r="400" spans="1:21" ht="21.95" customHeight="1" x14ac:dyDescent="0.2"/>
    <row r="401" ht="21.95" customHeight="1" x14ac:dyDescent="0.2"/>
  </sheetData>
  <mergeCells count="2">
    <mergeCell ref="C2:J3"/>
    <mergeCell ref="C4:J5"/>
  </mergeCells>
  <printOptions horizontalCentered="1" verticalCentered="1"/>
  <pageMargins left="0" right="0" top="0" bottom="0" header="0" footer="0"/>
  <pageSetup paperSize="9" scale="97" orientation="landscape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01"/>
  <sheetViews>
    <sheetView workbookViewId="0">
      <selection activeCell="H14" sqref="H14"/>
    </sheetView>
  </sheetViews>
  <sheetFormatPr baseColWidth="10" defaultRowHeight="12.75" x14ac:dyDescent="0.2"/>
  <cols>
    <col min="1" max="1" width="22.5703125" style="1" customWidth="1"/>
    <col min="2" max="2" width="4.140625" style="1" customWidth="1"/>
    <col min="3" max="3" width="31.28515625" style="1" customWidth="1"/>
    <col min="4" max="5" width="15.7109375" style="2" customWidth="1"/>
    <col min="6" max="6" width="3.7109375" style="1" customWidth="1"/>
    <col min="7" max="7" width="32.85546875" style="1" customWidth="1"/>
    <col min="8" max="9" width="15.7109375" style="2" customWidth="1"/>
    <col min="10" max="10" width="3" style="1" customWidth="1"/>
    <col min="11" max="16384" width="11.42578125" style="1"/>
  </cols>
  <sheetData>
    <row r="1" spans="1:31" s="5" customFormat="1" ht="5.25" customHeight="1" x14ac:dyDescent="0.2">
      <c r="D1" s="6"/>
      <c r="E1" s="6"/>
      <c r="H1" s="6"/>
      <c r="I1" s="6"/>
    </row>
    <row r="2" spans="1:31" s="4" customFormat="1" ht="24.95" customHeight="1" x14ac:dyDescent="0.2">
      <c r="A2" s="5"/>
      <c r="B2" s="5"/>
      <c r="C2" s="106" t="s">
        <v>18</v>
      </c>
      <c r="D2" s="106"/>
      <c r="E2" s="106"/>
      <c r="F2" s="106"/>
      <c r="G2" s="106"/>
      <c r="H2" s="106"/>
      <c r="I2" s="10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31" s="4" customFormat="1" ht="5.25" customHeight="1" x14ac:dyDescent="0.2">
      <c r="A3" s="5"/>
      <c r="B3" s="5"/>
      <c r="C3" s="106"/>
      <c r="D3" s="106"/>
      <c r="E3" s="106"/>
      <c r="F3" s="106"/>
      <c r="G3" s="106"/>
      <c r="H3" s="106"/>
      <c r="I3" s="10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1" s="4" customFormat="1" ht="8.25" customHeight="1" x14ac:dyDescent="0.2">
      <c r="A4" s="5"/>
      <c r="B4" s="5"/>
      <c r="C4" s="107" t="s">
        <v>24</v>
      </c>
      <c r="D4" s="107"/>
      <c r="E4" s="107"/>
      <c r="F4" s="59"/>
      <c r="G4" s="107" t="s">
        <v>25</v>
      </c>
      <c r="H4" s="107"/>
      <c r="I4" s="10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31" s="4" customFormat="1" ht="18" customHeight="1" thickBot="1" x14ac:dyDescent="0.25">
      <c r="A5" s="5"/>
      <c r="B5" s="5"/>
      <c r="C5" s="108"/>
      <c r="D5" s="108"/>
      <c r="E5" s="108"/>
      <c r="F5" s="59"/>
      <c r="G5" s="108"/>
      <c r="H5" s="108"/>
      <c r="I5" s="108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31" s="4" customFormat="1" ht="27.95" customHeight="1" x14ac:dyDescent="0.2">
      <c r="A6" s="5"/>
      <c r="B6" s="5"/>
      <c r="C6" s="116" t="s">
        <v>20</v>
      </c>
      <c r="D6" s="117"/>
      <c r="E6" s="21"/>
      <c r="F6" s="9"/>
      <c r="G6" s="116" t="s">
        <v>19</v>
      </c>
      <c r="H6" s="117"/>
      <c r="I6" s="21"/>
      <c r="J6" s="5"/>
      <c r="K6" s="8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 s="4" customFormat="1" ht="27.95" customHeight="1" x14ac:dyDescent="0.2">
      <c r="A7" s="5"/>
      <c r="B7" s="5"/>
      <c r="C7" s="112" t="s">
        <v>21</v>
      </c>
      <c r="D7" s="113"/>
      <c r="E7" s="13"/>
      <c r="F7" s="9"/>
      <c r="G7" s="112" t="s">
        <v>27</v>
      </c>
      <c r="H7" s="113"/>
      <c r="I7" s="13"/>
      <c r="J7" s="5"/>
      <c r="K7" s="8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31" s="4" customFormat="1" ht="27.95" customHeight="1" x14ac:dyDescent="0.2">
      <c r="A8" s="5"/>
      <c r="B8" s="5"/>
      <c r="C8" s="118" t="s">
        <v>212</v>
      </c>
      <c r="D8" s="119"/>
      <c r="E8" s="13"/>
      <c r="F8" s="9"/>
      <c r="G8" s="118" t="s">
        <v>26</v>
      </c>
      <c r="H8" s="119"/>
      <c r="I8" s="13"/>
      <c r="J8" s="5"/>
      <c r="K8" s="8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1" s="4" customFormat="1" ht="27.95" customHeight="1" thickBot="1" x14ac:dyDescent="0.25">
      <c r="A9" s="5"/>
      <c r="B9" s="5"/>
      <c r="C9" s="120" t="s">
        <v>22</v>
      </c>
      <c r="D9" s="121"/>
      <c r="E9" s="13"/>
      <c r="F9" s="9"/>
      <c r="G9" s="112" t="s">
        <v>195</v>
      </c>
      <c r="H9" s="113"/>
      <c r="I9" s="13"/>
      <c r="J9" s="5"/>
      <c r="K9" s="8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31" s="4" customFormat="1" ht="27.95" customHeight="1" thickTop="1" thickBot="1" x14ac:dyDescent="0.25">
      <c r="A10" s="5"/>
      <c r="B10" s="5"/>
      <c r="C10" s="118" t="s">
        <v>211</v>
      </c>
      <c r="D10" s="119"/>
      <c r="E10" s="13"/>
      <c r="F10" s="9"/>
      <c r="G10" s="114" t="s">
        <v>13</v>
      </c>
      <c r="H10" s="115"/>
      <c r="I10" s="14">
        <f>I6+I7+I8</f>
        <v>0</v>
      </c>
      <c r="J10" s="5"/>
      <c r="K10" s="8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31" s="4" customFormat="1" ht="27.95" customHeight="1" thickBot="1" x14ac:dyDescent="0.25">
      <c r="A11" s="5"/>
      <c r="B11" s="5"/>
      <c r="C11" s="112" t="s">
        <v>23</v>
      </c>
      <c r="D11" s="113"/>
      <c r="E11" s="22"/>
      <c r="F11" s="9"/>
      <c r="G11" s="109" t="s">
        <v>196</v>
      </c>
      <c r="H11" s="109"/>
      <c r="I11" s="109"/>
      <c r="J11" s="5"/>
      <c r="K11" s="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31" s="4" customFormat="1" ht="27.95" customHeight="1" thickBot="1" x14ac:dyDescent="0.25">
      <c r="A12" s="5"/>
      <c r="B12" s="5"/>
      <c r="C12" s="118" t="s">
        <v>210</v>
      </c>
      <c r="D12" s="119"/>
      <c r="E12" s="13"/>
      <c r="F12" s="9"/>
      <c r="G12" s="110" t="s">
        <v>28</v>
      </c>
      <c r="H12" s="111"/>
      <c r="I12" s="23"/>
      <c r="J12" s="5"/>
      <c r="K12" s="8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31" s="4" customFormat="1" ht="27.95" customHeight="1" thickTop="1" thickBot="1" x14ac:dyDescent="0.25">
      <c r="A13" s="5"/>
      <c r="B13" s="5"/>
      <c r="C13" s="114" t="s">
        <v>13</v>
      </c>
      <c r="D13" s="115"/>
      <c r="E13" s="14">
        <f>+E6+E7+E8+E9+E10+E11+E12</f>
        <v>0</v>
      </c>
      <c r="F13" s="9"/>
      <c r="G13" s="9"/>
      <c r="H13" s="10"/>
      <c r="I13" s="10"/>
      <c r="J13" s="5"/>
      <c r="K13" s="8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31" s="4" customFormat="1" ht="15" customHeight="1" x14ac:dyDescent="0.2">
      <c r="A14" s="5"/>
      <c r="B14" s="5"/>
      <c r="C14" s="7"/>
      <c r="D14" s="12"/>
      <c r="E14" s="12"/>
      <c r="F14" s="9"/>
      <c r="G14" s="8"/>
      <c r="H14" s="11"/>
      <c r="I14" s="11"/>
      <c r="J14" s="5"/>
      <c r="K14" s="8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31" s="4" customFormat="1" ht="27.95" customHeight="1" x14ac:dyDescent="0.2">
      <c r="A15" s="5"/>
      <c r="B15" s="5"/>
      <c r="C15" s="5"/>
      <c r="D15" s="5"/>
      <c r="E15" s="5"/>
      <c r="F15" s="9"/>
      <c r="G15" s="5"/>
      <c r="H15" s="6"/>
      <c r="I15" s="6"/>
      <c r="J15" s="5"/>
      <c r="K15" s="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s="4" customFormat="1" ht="27.95" customHeight="1" x14ac:dyDescent="0.2">
      <c r="A16" s="5"/>
      <c r="B16" s="5"/>
      <c r="C16" s="5"/>
      <c r="D16" s="5"/>
      <c r="E16" s="5"/>
      <c r="F16" s="9"/>
      <c r="G16" s="5"/>
      <c r="H16" s="5"/>
      <c r="I16" s="5"/>
      <c r="J16" s="5"/>
      <c r="K16" s="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s="4" customFormat="1" ht="21.95" customHeight="1" x14ac:dyDescent="0.2">
      <c r="A17" s="5"/>
      <c r="B17" s="5"/>
      <c r="C17" s="5"/>
      <c r="D17" s="5"/>
      <c r="E17" s="5"/>
      <c r="F17" s="8"/>
      <c r="G17" s="5"/>
      <c r="H17" s="5"/>
      <c r="I17" s="5"/>
      <c r="J17" s="5"/>
      <c r="K17" s="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s="4" customFormat="1" ht="21.9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s="4" customFormat="1" ht="21.95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s="4" customFormat="1" ht="21.9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s="4" customFormat="1" ht="21.9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s="3" customFormat="1" ht="21.9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31" s="3" customFormat="1" ht="21.9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:31" s="3" customFormat="1" ht="21.9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:31" s="3" customFormat="1" ht="21.9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31" s="3" customFormat="1" ht="21.9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31" s="3" customFormat="1" ht="21.9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31" s="3" customFormat="1" ht="21.9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31" s="3" customFormat="1" ht="21.9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</row>
    <row r="30" spans="1:31" s="3" customFormat="1" ht="21.9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</row>
    <row r="31" spans="1:31" s="3" customFormat="1" ht="21.9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31" s="3" customFormat="1" ht="21.9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</row>
    <row r="33" spans="1:29" s="3" customFormat="1" ht="21.9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</row>
    <row r="34" spans="1:29" s="3" customFormat="1" ht="21.9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</row>
    <row r="35" spans="1:29" s="3" customFormat="1" ht="21.9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</row>
    <row r="36" spans="1:29" s="3" customFormat="1" ht="21.9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</row>
    <row r="37" spans="1:29" s="3" customFormat="1" ht="21.9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</row>
    <row r="38" spans="1:29" s="3" customFormat="1" ht="21.9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</row>
    <row r="39" spans="1:29" s="3" customFormat="1" ht="21.9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</row>
    <row r="40" spans="1:29" s="3" customFormat="1" ht="21.9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</row>
    <row r="41" spans="1:29" s="3" customFormat="1" ht="21.9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</row>
    <row r="42" spans="1:29" s="3" customFormat="1" ht="21.9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</row>
    <row r="43" spans="1:29" ht="21.9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ht="21.9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ht="21.9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ht="21.9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</row>
    <row r="47" spans="1:29" ht="21.9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</row>
    <row r="48" spans="1:29" ht="21.9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</row>
    <row r="49" spans="1:29" ht="21.9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</row>
    <row r="50" spans="1:29" ht="21.9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</row>
    <row r="51" spans="1:29" ht="21.9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</row>
    <row r="52" spans="1:29" ht="21.9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</row>
    <row r="53" spans="1:29" ht="21.9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</row>
    <row r="54" spans="1:29" ht="21.9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</row>
    <row r="55" spans="1:29" ht="21.9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</row>
    <row r="56" spans="1:29" ht="21.9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</row>
    <row r="57" spans="1:29" ht="21.9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</row>
    <row r="58" spans="1:29" ht="21.9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</row>
    <row r="59" spans="1:29" ht="21.9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</row>
    <row r="60" spans="1:29" ht="21.9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29" ht="21.9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29" ht="21.9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29" ht="21.9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29" ht="21.9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:29" ht="21.9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:29" ht="21.9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:29" ht="21.9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:29" ht="21.9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:29" ht="21.9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:29" ht="21.9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:29" ht="21.9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:29" ht="21.9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:29" ht="21.9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:29" ht="21.9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:29" ht="21.9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:29" ht="21.9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:29" ht="21.9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:29" ht="21.9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:29" ht="21.9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:29" ht="21.9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ht="21.9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:29" ht="21.9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</row>
    <row r="83" spans="1:29" ht="21.9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</row>
    <row r="84" spans="1:29" ht="21.9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</row>
    <row r="85" spans="1:29" ht="21.9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21.9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21.9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21.9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</row>
    <row r="89" spans="1:29" ht="21.9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</row>
    <row r="90" spans="1:29" ht="21.9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</row>
    <row r="91" spans="1:29" ht="21.9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</row>
    <row r="92" spans="1:29" ht="21.9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</row>
    <row r="93" spans="1:29" ht="21.9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</row>
    <row r="94" spans="1:29" ht="21.9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</row>
    <row r="95" spans="1:29" ht="21.9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</row>
    <row r="96" spans="1:29" ht="21.9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</row>
    <row r="97" spans="1:29" ht="21.9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</row>
    <row r="98" spans="1:29" ht="21.9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</row>
    <row r="99" spans="1:29" ht="21.9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</row>
    <row r="100" spans="1:29" ht="21.9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21.9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21.9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</row>
    <row r="103" spans="1:29" ht="21.9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ht="21.9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21.9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21.9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21.9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21.9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21.9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</row>
    <row r="110" spans="1:29" ht="21.9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</row>
    <row r="111" spans="1:29" ht="21.9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21.9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21.9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21.9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21.9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21.9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</row>
    <row r="117" spans="1:29" ht="21.9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</row>
    <row r="118" spans="1:29" ht="21.9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21.9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21.9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21.9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21.9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21.9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</row>
    <row r="124" spans="1:29" ht="21.9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</row>
    <row r="125" spans="1:29" ht="21.9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21.9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21.9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21.9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21.9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21.9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</row>
    <row r="131" spans="1:29" ht="21.9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</row>
    <row r="132" spans="1:29" ht="21.9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21.9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21.9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21.9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21.9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21.9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</row>
    <row r="138" spans="1:29" ht="21.9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</row>
    <row r="139" spans="1:29" ht="21.9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21.9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21.9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21.9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21.9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21.9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</row>
    <row r="145" spans="1:29" ht="21.9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</row>
    <row r="146" spans="1:29" ht="21.9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</row>
    <row r="147" spans="1:29" ht="21.9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</row>
    <row r="148" spans="1:29" ht="21.9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</row>
    <row r="149" spans="1:29" ht="21.9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</row>
    <row r="150" spans="1:29" ht="21.9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</row>
    <row r="151" spans="1:29" ht="21.9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</row>
    <row r="152" spans="1:29" ht="21.9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</row>
    <row r="153" spans="1:29" ht="21.9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</row>
    <row r="154" spans="1:29" ht="21.9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</row>
    <row r="155" spans="1:29" ht="21.9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</row>
    <row r="156" spans="1:29" ht="21.9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</row>
    <row r="157" spans="1:29" ht="21.9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</row>
    <row r="158" spans="1:29" ht="21.9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</row>
    <row r="159" spans="1:29" ht="21.9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</row>
    <row r="160" spans="1:29" ht="21.9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</row>
    <row r="161" spans="1:29" ht="21.9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</row>
    <row r="162" spans="1:29" ht="21.9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</row>
    <row r="163" spans="1:29" ht="21.9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</row>
    <row r="164" spans="1:29" ht="21.9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</row>
    <row r="165" spans="1:29" ht="21.9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</row>
    <row r="166" spans="1:29" ht="21.9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</row>
    <row r="167" spans="1:29" ht="21.9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</row>
    <row r="168" spans="1:29" ht="21.9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</row>
    <row r="169" spans="1:29" ht="21.9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</row>
    <row r="170" spans="1:29" ht="21.9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</row>
    <row r="171" spans="1:29" ht="21.9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</row>
    <row r="172" spans="1:29" ht="21.9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</row>
    <row r="173" spans="1:29" ht="21.9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</row>
    <row r="174" spans="1:29" ht="21.9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</row>
    <row r="175" spans="1:29" ht="21.9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</row>
    <row r="176" spans="1:29" ht="21.9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</row>
    <row r="177" spans="1:29" ht="21.9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</row>
    <row r="178" spans="1:29" ht="21.9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</row>
    <row r="179" spans="1:29" ht="21.9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</row>
    <row r="180" spans="1:29" ht="21.9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</row>
    <row r="181" spans="1:29" ht="21.9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</row>
    <row r="182" spans="1:29" ht="21.9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</row>
    <row r="183" spans="1:29" ht="21.9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</row>
    <row r="184" spans="1:29" ht="21.9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</row>
    <row r="185" spans="1:29" ht="21.9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</row>
    <row r="186" spans="1:29" ht="21.9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</row>
    <row r="187" spans="1:29" ht="21.9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</row>
    <row r="188" spans="1:29" ht="21.9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</row>
    <row r="189" spans="1:29" ht="21.9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</row>
    <row r="190" spans="1:29" ht="21.9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</row>
    <row r="191" spans="1:29" ht="21.9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</row>
    <row r="192" spans="1:29" ht="21.9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</row>
    <row r="193" spans="1:29" ht="21.9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</row>
    <row r="194" spans="1:29" ht="21.9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</row>
    <row r="195" spans="1:29" ht="21.9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</row>
    <row r="196" spans="1:29" ht="21.9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</row>
    <row r="197" spans="1:29" ht="21.9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</row>
    <row r="198" spans="1:29" ht="21.9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</row>
    <row r="199" spans="1:29" ht="21.9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</row>
    <row r="200" spans="1:29" ht="21.9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</row>
    <row r="201" spans="1:29" ht="21.9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</row>
    <row r="202" spans="1:29" ht="21.9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</row>
    <row r="203" spans="1:29" ht="21.9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</row>
    <row r="204" spans="1:29" ht="21.9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</row>
    <row r="205" spans="1:29" ht="21.9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</row>
    <row r="206" spans="1:29" ht="21.9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</row>
    <row r="207" spans="1:29" ht="21.9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</row>
    <row r="208" spans="1:29" ht="21.9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</row>
    <row r="209" spans="1:29" ht="21.9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</row>
    <row r="210" spans="1:29" ht="21.9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</row>
    <row r="211" spans="1:29" ht="21.9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</row>
    <row r="212" spans="1:29" ht="21.9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</row>
    <row r="213" spans="1:29" ht="21.9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</row>
    <row r="214" spans="1:29" ht="21.9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 ht="21.9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ht="21.9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</row>
    <row r="217" spans="1:29" ht="21.9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</row>
    <row r="218" spans="1:29" ht="21.9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</row>
    <row r="219" spans="1:29" ht="21.9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</row>
    <row r="220" spans="1:29" ht="21.9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</row>
    <row r="221" spans="1:29" ht="21.9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</row>
    <row r="222" spans="1:29" ht="21.9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</row>
    <row r="223" spans="1:29" ht="21.9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</row>
    <row r="224" spans="1:29" ht="21.9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</row>
    <row r="225" spans="1:29" ht="21.9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</row>
    <row r="226" spans="1:29" ht="21.9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</row>
    <row r="227" spans="1:29" ht="21.9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</row>
    <row r="228" spans="1:29" ht="21.9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</row>
    <row r="229" spans="1:29" ht="21.9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</row>
    <row r="230" spans="1:29" ht="21.9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</row>
    <row r="231" spans="1:29" ht="21.9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</row>
    <row r="232" spans="1:29" ht="21.9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</row>
    <row r="233" spans="1:29" ht="21.9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ht="21.9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</row>
    <row r="235" spans="1:29" ht="21.9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</row>
    <row r="236" spans="1:29" ht="21.9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</row>
    <row r="237" spans="1:29" ht="21.9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</row>
    <row r="238" spans="1:29" ht="21.9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</row>
    <row r="239" spans="1:29" ht="21.9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</row>
    <row r="240" spans="1:29" ht="21.9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</row>
    <row r="241" spans="1:29" ht="21.9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</row>
    <row r="242" spans="1:29" ht="21.9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</row>
    <row r="243" spans="1:29" ht="21.9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</row>
    <row r="244" spans="1:29" ht="21.9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</row>
    <row r="245" spans="1:29" ht="21.9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</row>
    <row r="246" spans="1:29" ht="21.9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</row>
    <row r="247" spans="1:29" ht="21.9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</row>
    <row r="248" spans="1:29" ht="21.9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</row>
    <row r="249" spans="1:29" ht="21.9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</row>
    <row r="250" spans="1:29" ht="21.9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</row>
    <row r="251" spans="1:29" ht="21.9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</row>
    <row r="252" spans="1:29" ht="21.9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</row>
    <row r="253" spans="1:29" ht="21.9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</row>
    <row r="254" spans="1:29" ht="21.9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</row>
    <row r="255" spans="1:29" ht="21.9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</row>
    <row r="256" spans="1:29" ht="21.9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</row>
    <row r="257" spans="1:29" ht="21.9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</row>
    <row r="258" spans="1:29" ht="21.9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</row>
    <row r="259" spans="1:29" ht="21.9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</row>
    <row r="260" spans="1:29" ht="21.9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</row>
    <row r="261" spans="1:29" ht="21.9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</row>
    <row r="262" spans="1:29" ht="21.9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</row>
    <row r="263" spans="1:29" ht="21.9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</row>
    <row r="264" spans="1:29" ht="21.95" customHeight="1" x14ac:dyDescent="0.2">
      <c r="A264" s="5"/>
      <c r="B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</row>
    <row r="265" spans="1:29" ht="21.95" customHeight="1" x14ac:dyDescent="0.2">
      <c r="A265" s="5"/>
      <c r="B265" s="5"/>
      <c r="F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</row>
    <row r="266" spans="1:29" ht="21.95" customHeight="1" x14ac:dyDescent="0.2">
      <c r="A266" s="5"/>
      <c r="B266" s="5"/>
      <c r="F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</row>
    <row r="267" spans="1:29" ht="21.95" customHeight="1" x14ac:dyDescent="0.2"/>
    <row r="268" spans="1:29" ht="21.95" customHeight="1" x14ac:dyDescent="0.2"/>
    <row r="269" spans="1:29" ht="21.95" customHeight="1" x14ac:dyDescent="0.2"/>
    <row r="270" spans="1:29" ht="21.95" customHeight="1" x14ac:dyDescent="0.2"/>
    <row r="271" spans="1:29" ht="21.95" customHeight="1" x14ac:dyDescent="0.2"/>
    <row r="272" spans="1:29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18">
    <mergeCell ref="C13:D13"/>
    <mergeCell ref="C12:D12"/>
    <mergeCell ref="C6:D6"/>
    <mergeCell ref="C7:D7"/>
    <mergeCell ref="C8:D8"/>
    <mergeCell ref="C9:D9"/>
    <mergeCell ref="C10:D10"/>
    <mergeCell ref="C11:D11"/>
    <mergeCell ref="C4:E5"/>
    <mergeCell ref="G11:I11"/>
    <mergeCell ref="C2:I3"/>
    <mergeCell ref="G4:I5"/>
    <mergeCell ref="G12:H12"/>
    <mergeCell ref="G7:H7"/>
    <mergeCell ref="G9:H9"/>
    <mergeCell ref="G10:H10"/>
    <mergeCell ref="G6:H6"/>
    <mergeCell ref="G8:H8"/>
  </mergeCells>
  <printOptions horizontalCentered="1" verticalCentered="1"/>
  <pageMargins left="0" right="0" top="0" bottom="0" header="0" footer="0"/>
  <pageSetup paperSize="9" orientation="landscape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01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1.28515625" style="1" customWidth="1"/>
    <col min="4" max="4" width="15.7109375" style="2" customWidth="1"/>
    <col min="5" max="5" width="3.7109375" style="2" customWidth="1"/>
    <col min="6" max="6" width="30.7109375" style="1" customWidth="1"/>
    <col min="7" max="7" width="15.7109375" style="1" customWidth="1"/>
    <col min="8" max="8" width="3.7109375" style="1" customWidth="1"/>
    <col min="9" max="16384" width="11.42578125" style="1"/>
  </cols>
  <sheetData>
    <row r="1" spans="1:35" s="5" customFormat="1" ht="5.25" customHeight="1" x14ac:dyDescent="0.2">
      <c r="D1" s="6"/>
      <c r="E1" s="6"/>
    </row>
    <row r="2" spans="1:35" s="4" customFormat="1" ht="24.95" customHeight="1" x14ac:dyDescent="0.2">
      <c r="A2" s="5"/>
      <c r="B2" s="5"/>
      <c r="C2" s="106" t="s">
        <v>31</v>
      </c>
      <c r="D2" s="106"/>
      <c r="E2" s="106"/>
      <c r="F2" s="106"/>
      <c r="G2" s="10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5" s="4" customFormat="1" ht="5.25" customHeight="1" x14ac:dyDescent="0.2">
      <c r="A3" s="5"/>
      <c r="B3" s="5"/>
      <c r="C3" s="106"/>
      <c r="D3" s="106"/>
      <c r="E3" s="106"/>
      <c r="F3" s="106"/>
      <c r="G3" s="10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5" s="4" customFormat="1" ht="8.25" customHeight="1" x14ac:dyDescent="0.2">
      <c r="A4" s="5"/>
      <c r="B4" s="5"/>
      <c r="C4" s="107" t="s">
        <v>33</v>
      </c>
      <c r="D4" s="107"/>
      <c r="E4" s="59"/>
      <c r="F4" s="107" t="s">
        <v>184</v>
      </c>
      <c r="G4" s="10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5" s="4" customFormat="1" ht="18" customHeight="1" thickBot="1" x14ac:dyDescent="0.25">
      <c r="A5" s="5"/>
      <c r="B5" s="5"/>
      <c r="C5" s="108"/>
      <c r="D5" s="108"/>
      <c r="E5" s="59"/>
      <c r="F5" s="107"/>
      <c r="G5" s="107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5" s="4" customFormat="1" ht="27.95" customHeight="1" thickBot="1" x14ac:dyDescent="0.25">
      <c r="A6" s="5"/>
      <c r="B6" s="5"/>
      <c r="C6" s="41"/>
      <c r="D6" s="70" t="s">
        <v>191</v>
      </c>
      <c r="E6" s="9"/>
      <c r="F6" s="24"/>
      <c r="G6" s="70" t="s">
        <v>194</v>
      </c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5" s="4" customFormat="1" ht="27.95" customHeight="1" x14ac:dyDescent="0.2">
      <c r="A7" s="5"/>
      <c r="B7" s="5"/>
      <c r="C7" s="77" t="s">
        <v>1</v>
      </c>
      <c r="D7" s="78">
        <f>RH!D7</f>
        <v>0</v>
      </c>
      <c r="E7" s="9"/>
      <c r="F7" s="15" t="s">
        <v>34</v>
      </c>
      <c r="G7" s="61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5" s="4" customFormat="1" ht="27.95" customHeight="1" thickBot="1" x14ac:dyDescent="0.25">
      <c r="A8" s="5"/>
      <c r="B8" s="5"/>
      <c r="C8" s="43" t="s">
        <v>182</v>
      </c>
      <c r="D8" s="73"/>
      <c r="E8" s="9"/>
      <c r="F8" s="25" t="s">
        <v>35</v>
      </c>
      <c r="G8" s="8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5" s="4" customFormat="1" ht="27.95" customHeight="1" thickBot="1" x14ac:dyDescent="0.25">
      <c r="A9" s="5"/>
      <c r="B9" s="5"/>
      <c r="C9" s="42" t="s">
        <v>29</v>
      </c>
      <c r="D9" s="74"/>
      <c r="E9" s="9"/>
      <c r="F9" s="122" t="s">
        <v>197</v>
      </c>
      <c r="G9" s="122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5" s="4" customFormat="1" ht="27.95" customHeight="1" thickBot="1" x14ac:dyDescent="0.25">
      <c r="A10" s="5"/>
      <c r="B10" s="5"/>
      <c r="C10" s="26" t="s">
        <v>30</v>
      </c>
      <c r="D10" s="75"/>
      <c r="E10" s="9"/>
      <c r="F10" s="15" t="s">
        <v>198</v>
      </c>
      <c r="G10" s="84"/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5" s="4" customFormat="1" ht="27.95" customHeight="1" thickBot="1" x14ac:dyDescent="0.25">
      <c r="A11" s="5"/>
      <c r="B11" s="5"/>
      <c r="C11" s="27" t="s">
        <v>32</v>
      </c>
      <c r="D11" s="76"/>
      <c r="E11" s="9"/>
      <c r="F11" s="122" t="s">
        <v>199</v>
      </c>
      <c r="G11" s="122"/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5" s="4" customFormat="1" ht="27.95" customHeight="1" x14ac:dyDescent="0.2">
      <c r="A12" s="5"/>
      <c r="B12" s="5"/>
      <c r="C12" s="5"/>
      <c r="D12" s="6"/>
      <c r="E12" s="5"/>
      <c r="F12" s="86" t="s">
        <v>215</v>
      </c>
      <c r="G12" s="87"/>
      <c r="H12" s="5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4" customFormat="1" ht="27.95" customHeight="1" thickBot="1" x14ac:dyDescent="0.25">
      <c r="A13" s="5"/>
      <c r="B13" s="5"/>
      <c r="C13" s="5"/>
      <c r="D13" s="6"/>
      <c r="E13" s="5"/>
      <c r="F13" s="88" t="s">
        <v>200</v>
      </c>
      <c r="G13" s="89"/>
      <c r="H13" s="5"/>
      <c r="I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4" customFormat="1" ht="27.95" customHeight="1" x14ac:dyDescent="0.2">
      <c r="A14" s="5"/>
      <c r="B14" s="5"/>
      <c r="C14" s="5"/>
      <c r="D14" s="6"/>
      <c r="E14" s="5"/>
      <c r="F14" s="5"/>
      <c r="G14" s="5"/>
      <c r="H14" s="5"/>
      <c r="I14" s="8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4" customFormat="1" ht="27.95" customHeight="1" x14ac:dyDescent="0.2">
      <c r="A15" s="5"/>
      <c r="B15" s="5"/>
      <c r="C15" s="5"/>
      <c r="D15" s="6"/>
      <c r="E15" s="5"/>
      <c r="F15" s="8"/>
      <c r="G15" s="5"/>
      <c r="H15" s="5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4" customFormat="1" ht="27.95" customHeight="1" x14ac:dyDescent="0.2">
      <c r="A16" s="5"/>
      <c r="B16" s="5"/>
      <c r="C16" s="5"/>
      <c r="D16" s="6"/>
      <c r="E16" s="5"/>
      <c r="F16" s="8"/>
      <c r="G16" s="5"/>
      <c r="H16" s="5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4" customFormat="1" ht="21.95" customHeight="1" x14ac:dyDescent="0.2">
      <c r="A17" s="5"/>
      <c r="B17" s="5"/>
      <c r="C17" s="5"/>
      <c r="D17" s="6"/>
      <c r="E17" s="5"/>
      <c r="F17" s="5"/>
      <c r="G17" s="8"/>
      <c r="H17" s="5"/>
      <c r="I17" s="8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4" customFormat="1" ht="21.95" customHeight="1" x14ac:dyDescent="0.2">
      <c r="A18" s="5"/>
      <c r="B18" s="5"/>
      <c r="C18" s="5"/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4" customFormat="1" ht="21.95" customHeight="1" x14ac:dyDescent="0.2">
      <c r="A19" s="5"/>
      <c r="B19" s="5"/>
      <c r="C19" s="5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4" customFormat="1" ht="8.25" customHeight="1" x14ac:dyDescent="0.2">
      <c r="A20" s="45"/>
      <c r="B20" s="45"/>
      <c r="C20" s="5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4" customFormat="1" ht="21.95" customHeight="1" x14ac:dyDescent="0.2">
      <c r="A21" s="46"/>
      <c r="B21" s="46"/>
      <c r="C21" s="5"/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3" customFormat="1" ht="21.95" customHeight="1" x14ac:dyDescent="0.2">
      <c r="A22" s="44"/>
      <c r="B22" s="44"/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3" customFormat="1" ht="21.95" customHeight="1" x14ac:dyDescent="0.2">
      <c r="A23" s="44"/>
      <c r="B23" s="44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3" customFormat="1" ht="123.75" customHeight="1" x14ac:dyDescent="0.2">
      <c r="A24" s="44"/>
      <c r="B24" s="44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3" customFormat="1" ht="21.95" customHeight="1" x14ac:dyDescent="0.2">
      <c r="A25" s="47"/>
      <c r="B25" s="47" t="s">
        <v>183</v>
      </c>
      <c r="C25" s="71">
        <f>RH!D12</f>
        <v>0</v>
      </c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3" customFormat="1" ht="21.95" customHeight="1" x14ac:dyDescent="0.2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3" customFormat="1" ht="21.95" customHeight="1" x14ac:dyDescent="0.2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ht="21.95" customHeight="1" x14ac:dyDescent="0.2">
      <c r="A28" s="5"/>
      <c r="B28" s="5"/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ht="21.95" customHeight="1" x14ac:dyDescent="0.2">
      <c r="A29" s="5"/>
      <c r="B29" s="5"/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ht="21.95" customHeight="1" x14ac:dyDescent="0.2">
      <c r="A30" s="5"/>
      <c r="B30" s="5"/>
      <c r="C30" s="5"/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ht="21.95" customHeight="1" x14ac:dyDescent="0.2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ht="21.95" customHeight="1" x14ac:dyDescent="0.2">
      <c r="A32" s="5"/>
      <c r="B32" s="5"/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ht="21.95" customHeight="1" x14ac:dyDescent="0.2">
      <c r="A33" s="5"/>
      <c r="B33" s="5"/>
      <c r="C33" s="5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ht="21.95" customHeight="1" x14ac:dyDescent="0.2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ht="21.95" customHeight="1" x14ac:dyDescent="0.2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ht="21.95" customHeight="1" x14ac:dyDescent="0.2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ht="21.95" customHeight="1" x14ac:dyDescent="0.2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ht="21.95" customHeight="1" x14ac:dyDescent="0.2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ht="21.95" customHeight="1" x14ac:dyDescent="0.2">
      <c r="A39" s="5"/>
      <c r="B39" s="5"/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ht="21.95" customHeight="1" x14ac:dyDescent="0.2">
      <c r="A40" s="5"/>
      <c r="B40" s="5"/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ht="21.95" customHeight="1" x14ac:dyDescent="0.2">
      <c r="A41" s="5"/>
      <c r="B41" s="5"/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ht="21.95" customHeight="1" x14ac:dyDescent="0.2">
      <c r="A42" s="5"/>
      <c r="B42" s="5"/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21.95" customHeight="1" x14ac:dyDescent="0.2">
      <c r="A43" s="5"/>
      <c r="B43" s="5"/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21.95" customHeight="1" x14ac:dyDescent="0.2">
      <c r="A44" s="5"/>
      <c r="B44" s="5"/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21.95" customHeight="1" x14ac:dyDescent="0.2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21.95" customHeight="1" x14ac:dyDescent="0.2">
      <c r="A46" s="5"/>
      <c r="B46" s="5"/>
      <c r="C46" s="5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21.95" customHeight="1" x14ac:dyDescent="0.2">
      <c r="A47" s="5"/>
      <c r="B47" s="5"/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21.95" customHeight="1" x14ac:dyDescent="0.2">
      <c r="A48" s="5"/>
      <c r="B48" s="5"/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ht="21.95" customHeight="1" x14ac:dyDescent="0.2">
      <c r="A49" s="5"/>
      <c r="B49" s="5"/>
      <c r="C49" s="5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21.95" customHeight="1" x14ac:dyDescent="0.2">
      <c r="A50" s="5"/>
      <c r="B50" s="5"/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21.95" customHeight="1" x14ac:dyDescent="0.2">
      <c r="A51" s="5"/>
      <c r="B51" s="5"/>
      <c r="C51" s="5"/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21.95" customHeight="1" x14ac:dyDescent="0.2">
      <c r="A52" s="5"/>
      <c r="B52" s="5"/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21.95" customHeight="1" x14ac:dyDescent="0.2">
      <c r="A53" s="5"/>
      <c r="B53" s="5"/>
      <c r="C53" s="5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21.95" customHeight="1" x14ac:dyDescent="0.2">
      <c r="A54" s="5"/>
      <c r="B54" s="5"/>
      <c r="C54" s="5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21.95" customHeight="1" x14ac:dyDescent="0.2">
      <c r="A55" s="5"/>
      <c r="B55" s="5"/>
      <c r="C55" s="5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ht="21.95" customHeight="1" x14ac:dyDescent="0.2">
      <c r="A56" s="5"/>
      <c r="B56" s="5"/>
      <c r="C56" s="5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21.95" customHeight="1" x14ac:dyDescent="0.2">
      <c r="A57" s="5"/>
      <c r="B57" s="5"/>
      <c r="C57" s="5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21.95" customHeight="1" x14ac:dyDescent="0.2">
      <c r="A58" s="5"/>
      <c r="B58" s="5"/>
      <c r="C58" s="5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21.95" customHeight="1" x14ac:dyDescent="0.2">
      <c r="A59" s="5"/>
      <c r="B59" s="5"/>
      <c r="C59" s="5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21.95" customHeight="1" x14ac:dyDescent="0.2">
      <c r="A60" s="5"/>
      <c r="B60" s="5"/>
      <c r="C60" s="5"/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21.95" customHeight="1" x14ac:dyDescent="0.2">
      <c r="A61" s="5"/>
      <c r="B61" s="5"/>
      <c r="C61" s="5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ht="21.95" customHeight="1" x14ac:dyDescent="0.2">
      <c r="A62" s="5"/>
      <c r="B62" s="5"/>
      <c r="C62" s="5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21.95" customHeight="1" x14ac:dyDescent="0.2">
      <c r="A63" s="5"/>
      <c r="B63" s="5"/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21.95" customHeight="1" x14ac:dyDescent="0.2">
      <c r="A64" s="5"/>
      <c r="B64" s="5"/>
      <c r="C64" s="5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21.95" customHeight="1" x14ac:dyDescent="0.2">
      <c r="A65" s="5"/>
      <c r="B65" s="5"/>
      <c r="C65" s="5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21.95" customHeight="1" x14ac:dyDescent="0.2">
      <c r="A66" s="5"/>
      <c r="B66" s="5"/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21.95" customHeight="1" x14ac:dyDescent="0.2">
      <c r="A67" s="5"/>
      <c r="B67" s="5"/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21.95" customHeight="1" x14ac:dyDescent="0.2">
      <c r="A68" s="5"/>
      <c r="B68" s="5"/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ht="21.95" customHeight="1" x14ac:dyDescent="0.2">
      <c r="A69" s="5"/>
      <c r="B69" s="5"/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ht="21.95" customHeight="1" x14ac:dyDescent="0.2">
      <c r="A70" s="5"/>
      <c r="B70" s="5"/>
      <c r="C70" s="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21.95" customHeight="1" x14ac:dyDescent="0.2">
      <c r="A71" s="5"/>
      <c r="B71" s="5"/>
      <c r="C71" s="5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21.95" customHeight="1" x14ac:dyDescent="0.2">
      <c r="A72" s="5"/>
      <c r="B72" s="5"/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21.95" customHeight="1" x14ac:dyDescent="0.2">
      <c r="A73" s="5"/>
      <c r="B73" s="5"/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21.95" customHeight="1" x14ac:dyDescent="0.2">
      <c r="A74" s="5"/>
      <c r="B74" s="5"/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21.95" customHeight="1" x14ac:dyDescent="0.2">
      <c r="A75" s="5"/>
      <c r="B75" s="5"/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ht="21.95" customHeight="1" x14ac:dyDescent="0.2">
      <c r="A76" s="5"/>
      <c r="B76" s="5"/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ht="21.95" customHeight="1" x14ac:dyDescent="0.2">
      <c r="A77" s="5"/>
      <c r="B77" s="5"/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21.95" customHeight="1" x14ac:dyDescent="0.2">
      <c r="A78" s="5"/>
      <c r="B78" s="5"/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21.95" customHeight="1" x14ac:dyDescent="0.2">
      <c r="A79" s="5"/>
      <c r="B79" s="5"/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21.95" customHeight="1" x14ac:dyDescent="0.2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21.95" customHeight="1" x14ac:dyDescent="0.2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21.95" customHeight="1" x14ac:dyDescent="0.2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21.95" customHeight="1" x14ac:dyDescent="0.2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ht="21.95" customHeight="1" x14ac:dyDescent="0.2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21.95" customHeight="1" x14ac:dyDescent="0.2">
      <c r="A85" s="5"/>
      <c r="B85" s="5"/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21.95" customHeight="1" x14ac:dyDescent="0.2">
      <c r="A86" s="5"/>
      <c r="B86" s="5"/>
      <c r="C86" s="5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21.95" customHeight="1" x14ac:dyDescent="0.2">
      <c r="A87" s="5"/>
      <c r="B87" s="5"/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21.95" customHeight="1" x14ac:dyDescent="0.2">
      <c r="A88" s="5"/>
      <c r="B88" s="5"/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21.95" customHeight="1" x14ac:dyDescent="0.2">
      <c r="A89" s="5"/>
      <c r="B89" s="5"/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ht="21.95" customHeight="1" x14ac:dyDescent="0.2">
      <c r="A90" s="5"/>
      <c r="B90" s="5"/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ht="21.95" customHeight="1" x14ac:dyDescent="0.2">
      <c r="A91" s="5"/>
      <c r="B91" s="5"/>
      <c r="C91" s="5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21.95" customHeight="1" x14ac:dyDescent="0.2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21.95" customHeight="1" x14ac:dyDescent="0.2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21.95" customHeight="1" x14ac:dyDescent="0.2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21.95" customHeight="1" x14ac:dyDescent="0.2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21.95" customHeight="1" x14ac:dyDescent="0.2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ht="21.95" customHeight="1" x14ac:dyDescent="0.2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  <row r="98" spans="1:35" ht="21.95" customHeight="1" x14ac:dyDescent="0.2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21.95" customHeight="1" x14ac:dyDescent="0.2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21.95" customHeight="1" x14ac:dyDescent="0.2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5" ht="21.95" customHeight="1" x14ac:dyDescent="0.2">
      <c r="A101" s="5"/>
      <c r="B101" s="5"/>
      <c r="C101" s="5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5" ht="21.95" customHeight="1" x14ac:dyDescent="0.2">
      <c r="A102" s="5"/>
      <c r="B102" s="5"/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5" ht="21.95" customHeight="1" x14ac:dyDescent="0.2">
      <c r="A103" s="5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5" ht="21.95" customHeight="1" x14ac:dyDescent="0.2">
      <c r="A104" s="5"/>
      <c r="B104" s="5"/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5" ht="21.95" customHeight="1" x14ac:dyDescent="0.2">
      <c r="A105" s="5"/>
      <c r="B105" s="5"/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5" ht="21.95" customHeight="1" x14ac:dyDescent="0.2">
      <c r="A106" s="5"/>
      <c r="B106" s="5"/>
      <c r="C106" s="5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5" ht="21.95" customHeight="1" x14ac:dyDescent="0.2">
      <c r="A107" s="5"/>
      <c r="B107" s="5"/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5" ht="21.95" customHeight="1" x14ac:dyDescent="0.2">
      <c r="A108" s="5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5" ht="21.95" customHeight="1" x14ac:dyDescent="0.2">
      <c r="A109" s="5"/>
      <c r="B109" s="5"/>
      <c r="C109" s="5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5" ht="21.95" customHeight="1" x14ac:dyDescent="0.2">
      <c r="A110" s="5"/>
      <c r="B110" s="5"/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5" ht="21.95" customHeight="1" x14ac:dyDescent="0.2">
      <c r="A111" s="5"/>
      <c r="B111" s="5"/>
      <c r="C111" s="5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5" ht="21.95" customHeight="1" x14ac:dyDescent="0.2">
      <c r="A112" s="5"/>
      <c r="B112" s="5"/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21.95" customHeight="1" x14ac:dyDescent="0.2">
      <c r="A113" s="5"/>
      <c r="B113" s="5"/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21.95" customHeight="1" x14ac:dyDescent="0.2">
      <c r="A114" s="5"/>
      <c r="B114" s="5"/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21.95" customHeight="1" x14ac:dyDescent="0.2">
      <c r="A115" s="5"/>
      <c r="B115" s="5"/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21.95" customHeight="1" x14ac:dyDescent="0.2">
      <c r="A116" s="5"/>
      <c r="B116" s="5"/>
      <c r="C116" s="5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21.95" customHeight="1" x14ac:dyDescent="0.2">
      <c r="A117" s="5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21.95" customHeight="1" x14ac:dyDescent="0.2">
      <c r="A118" s="5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21.95" customHeight="1" x14ac:dyDescent="0.2">
      <c r="A119" s="5"/>
      <c r="B119" s="5"/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21.95" customHeight="1" x14ac:dyDescent="0.2">
      <c r="A120" s="5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21.95" customHeight="1" x14ac:dyDescent="0.2">
      <c r="A121" s="5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21.95" customHeight="1" x14ac:dyDescent="0.2">
      <c r="A122" s="5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21.95" customHeight="1" x14ac:dyDescent="0.2">
      <c r="A123" s="5"/>
      <c r="B123" s="5"/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21.95" customHeight="1" x14ac:dyDescent="0.2">
      <c r="A124" s="5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21.95" customHeight="1" x14ac:dyDescent="0.2">
      <c r="A125" s="5"/>
      <c r="B125" s="5"/>
      <c r="C125" s="5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21.95" customHeight="1" x14ac:dyDescent="0.2">
      <c r="A126" s="5"/>
      <c r="B126" s="5"/>
      <c r="C126" s="5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21.95" customHeight="1" x14ac:dyDescent="0.2">
      <c r="A127" s="5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21.95" customHeight="1" x14ac:dyDescent="0.2">
      <c r="A128" s="5"/>
      <c r="B128" s="5"/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21.95" customHeight="1" x14ac:dyDescent="0.2">
      <c r="A129" s="5"/>
      <c r="B129" s="5"/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21.95" customHeight="1" x14ac:dyDescent="0.2">
      <c r="A130" s="5"/>
      <c r="B130" s="5"/>
      <c r="C130" s="5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21.95" customHeight="1" x14ac:dyDescent="0.2">
      <c r="A131" s="5"/>
      <c r="B131" s="5"/>
      <c r="C131" s="5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21.95" customHeight="1" x14ac:dyDescent="0.2">
      <c r="A132" s="5"/>
      <c r="B132" s="5"/>
      <c r="C132" s="5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21.95" customHeight="1" x14ac:dyDescent="0.2">
      <c r="A133" s="5"/>
      <c r="B133" s="5"/>
      <c r="C133" s="5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21.95" customHeight="1" x14ac:dyDescent="0.2">
      <c r="A134" s="5"/>
      <c r="B134" s="5"/>
      <c r="C134" s="5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21.95" customHeight="1" x14ac:dyDescent="0.2">
      <c r="A135" s="5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21.95" customHeight="1" x14ac:dyDescent="0.2">
      <c r="A136" s="5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21.95" customHeight="1" x14ac:dyDescent="0.2">
      <c r="A137" s="5"/>
      <c r="B137" s="5"/>
      <c r="C137" s="5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21.95" customHeight="1" x14ac:dyDescent="0.2">
      <c r="A138" s="5"/>
      <c r="B138" s="5"/>
      <c r="C138" s="5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21.95" customHeight="1" x14ac:dyDescent="0.2">
      <c r="A139" s="5"/>
      <c r="B139" s="5"/>
      <c r="C139" s="5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21.95" customHeight="1" x14ac:dyDescent="0.2">
      <c r="A140" s="5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21.95" customHeight="1" x14ac:dyDescent="0.2">
      <c r="A141" s="5"/>
      <c r="B141" s="5"/>
      <c r="C141" s="5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21.95" customHeight="1" x14ac:dyDescent="0.2">
      <c r="A142" s="5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21.95" customHeight="1" x14ac:dyDescent="0.2">
      <c r="A143" s="5"/>
      <c r="B143" s="5"/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21.95" customHeight="1" x14ac:dyDescent="0.2">
      <c r="A144" s="5"/>
      <c r="B144" s="5"/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21.95" customHeight="1" x14ac:dyDescent="0.2">
      <c r="A145" s="5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21.95" customHeight="1" x14ac:dyDescent="0.2">
      <c r="A146" s="5"/>
      <c r="B146" s="5"/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21.95" customHeight="1" x14ac:dyDescent="0.2">
      <c r="A147" s="5"/>
      <c r="B147" s="5"/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21.95" customHeight="1" x14ac:dyDescent="0.2">
      <c r="A148" s="5"/>
      <c r="B148" s="5"/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21.95" customHeight="1" x14ac:dyDescent="0.2">
      <c r="A149" s="5"/>
      <c r="B149" s="5"/>
      <c r="C149" s="5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21.95" customHeight="1" x14ac:dyDescent="0.2">
      <c r="A150" s="5"/>
      <c r="B150" s="5"/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21.95" customHeight="1" x14ac:dyDescent="0.2">
      <c r="A151" s="5"/>
      <c r="B151" s="5"/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21.95" customHeight="1" x14ac:dyDescent="0.2">
      <c r="A152" s="5"/>
      <c r="B152" s="5"/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21.95" customHeight="1" x14ac:dyDescent="0.2">
      <c r="A153" s="5"/>
      <c r="B153" s="5"/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21.95" customHeight="1" x14ac:dyDescent="0.2">
      <c r="A154" s="5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21.95" customHeight="1" x14ac:dyDescent="0.2">
      <c r="A155" s="5"/>
      <c r="B155" s="5"/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21.95" customHeight="1" x14ac:dyDescent="0.2">
      <c r="A156" s="5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21.95" customHeight="1" x14ac:dyDescent="0.2">
      <c r="A157" s="5"/>
      <c r="B157" s="5"/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21.95" customHeight="1" x14ac:dyDescent="0.2">
      <c r="A158" s="5"/>
      <c r="B158" s="5"/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21.95" customHeight="1" x14ac:dyDescent="0.2">
      <c r="A159" s="5"/>
      <c r="B159" s="5"/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21.95" customHeight="1" x14ac:dyDescent="0.2">
      <c r="A160" s="5"/>
      <c r="B160" s="5"/>
      <c r="C160" s="5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21.95" customHeight="1" x14ac:dyDescent="0.2">
      <c r="A161" s="5"/>
      <c r="B161" s="5"/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21.95" customHeight="1" x14ac:dyDescent="0.2">
      <c r="A162" s="5"/>
      <c r="B162" s="5"/>
      <c r="C162" s="5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21.95" customHeight="1" x14ac:dyDescent="0.2">
      <c r="A163" s="5"/>
      <c r="B163" s="5"/>
      <c r="C163" s="5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21.95" customHeight="1" x14ac:dyDescent="0.2">
      <c r="A164" s="5"/>
      <c r="B164" s="5"/>
      <c r="C164" s="5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21.95" customHeight="1" x14ac:dyDescent="0.2">
      <c r="A165" s="5"/>
      <c r="B165" s="5"/>
      <c r="C165" s="5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21.95" customHeight="1" x14ac:dyDescent="0.2">
      <c r="A166" s="5"/>
      <c r="B166" s="5"/>
      <c r="C166" s="5"/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21.95" customHeight="1" x14ac:dyDescent="0.2">
      <c r="A167" s="5"/>
      <c r="B167" s="5"/>
      <c r="C167" s="5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21.95" customHeight="1" x14ac:dyDescent="0.2">
      <c r="A168" s="5"/>
      <c r="B168" s="5"/>
      <c r="C168" s="5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21.95" customHeight="1" x14ac:dyDescent="0.2">
      <c r="A169" s="5"/>
      <c r="B169" s="5"/>
      <c r="C169" s="5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21.95" customHeight="1" x14ac:dyDescent="0.2">
      <c r="A170" s="5"/>
      <c r="B170" s="5"/>
      <c r="C170" s="5"/>
      <c r="D170" s="6"/>
      <c r="E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21.95" customHeight="1" x14ac:dyDescent="0.2">
      <c r="C171" s="5"/>
      <c r="D171" s="6"/>
      <c r="E171" s="5"/>
    </row>
    <row r="172" spans="1:30" ht="21.95" customHeight="1" x14ac:dyDescent="0.2"/>
    <row r="173" spans="1:30" ht="21.95" customHeight="1" x14ac:dyDescent="0.2"/>
    <row r="174" spans="1:30" ht="21.95" customHeight="1" x14ac:dyDescent="0.2"/>
    <row r="175" spans="1:30" ht="21.95" customHeight="1" x14ac:dyDescent="0.2"/>
    <row r="176" spans="1:30" ht="21.95" customHeight="1" x14ac:dyDescent="0.2"/>
    <row r="177" ht="21.95" customHeight="1" x14ac:dyDescent="0.2"/>
    <row r="178" ht="21.95" customHeight="1" x14ac:dyDescent="0.2"/>
    <row r="179" ht="21.95" customHeight="1" x14ac:dyDescent="0.2"/>
    <row r="180" ht="21.95" customHeight="1" x14ac:dyDescent="0.2"/>
    <row r="181" ht="21.95" customHeight="1" x14ac:dyDescent="0.2"/>
    <row r="182" ht="21.95" customHeight="1" x14ac:dyDescent="0.2"/>
    <row r="183" ht="21.95" customHeight="1" x14ac:dyDescent="0.2"/>
    <row r="184" ht="21.95" customHeight="1" x14ac:dyDescent="0.2"/>
    <row r="185" ht="21.95" customHeight="1" x14ac:dyDescent="0.2"/>
    <row r="186" ht="21.95" customHeight="1" x14ac:dyDescent="0.2"/>
    <row r="187" ht="21.95" customHeight="1" x14ac:dyDescent="0.2"/>
    <row r="188" ht="21.95" customHeight="1" x14ac:dyDescent="0.2"/>
    <row r="189" ht="21.95" customHeight="1" x14ac:dyDescent="0.2"/>
    <row r="190" ht="21.95" customHeight="1" x14ac:dyDescent="0.2"/>
    <row r="191" ht="21.95" customHeight="1" x14ac:dyDescent="0.2"/>
    <row r="192" ht="21.95" customHeight="1" x14ac:dyDescent="0.2"/>
    <row r="193" ht="21.95" customHeight="1" x14ac:dyDescent="0.2"/>
    <row r="194" ht="21.95" customHeight="1" x14ac:dyDescent="0.2"/>
    <row r="195" ht="21.95" customHeight="1" x14ac:dyDescent="0.2"/>
    <row r="196" ht="21.95" customHeight="1" x14ac:dyDescent="0.2"/>
    <row r="197" ht="21.95" customHeight="1" x14ac:dyDescent="0.2"/>
    <row r="198" ht="21.95" customHeight="1" x14ac:dyDescent="0.2"/>
    <row r="199" ht="21.95" customHeight="1" x14ac:dyDescent="0.2"/>
    <row r="200" ht="21.95" customHeight="1" x14ac:dyDescent="0.2"/>
    <row r="201" ht="21.95" customHeight="1" x14ac:dyDescent="0.2"/>
    <row r="202" ht="21.95" customHeight="1" x14ac:dyDescent="0.2"/>
    <row r="203" ht="21.95" customHeight="1" x14ac:dyDescent="0.2"/>
    <row r="204" ht="21.95" customHeight="1" x14ac:dyDescent="0.2"/>
    <row r="205" ht="21.95" customHeight="1" x14ac:dyDescent="0.2"/>
    <row r="206" ht="21.95" customHeight="1" x14ac:dyDescent="0.2"/>
    <row r="207" ht="21.95" customHeight="1" x14ac:dyDescent="0.2"/>
    <row r="208" ht="21.95" customHeight="1" x14ac:dyDescent="0.2"/>
    <row r="209" ht="21.95" customHeight="1" x14ac:dyDescent="0.2"/>
    <row r="210" ht="21.95" customHeight="1" x14ac:dyDescent="0.2"/>
    <row r="211" ht="21.95" customHeight="1" x14ac:dyDescent="0.2"/>
    <row r="212" ht="21.95" customHeight="1" x14ac:dyDescent="0.2"/>
    <row r="213" ht="21.95" customHeight="1" x14ac:dyDescent="0.2"/>
    <row r="214" ht="21.95" customHeight="1" x14ac:dyDescent="0.2"/>
    <row r="215" ht="21.95" customHeight="1" x14ac:dyDescent="0.2"/>
    <row r="216" ht="21.95" customHeight="1" x14ac:dyDescent="0.2"/>
    <row r="217" ht="21.95" customHeight="1" x14ac:dyDescent="0.2"/>
    <row r="218" ht="21.95" customHeight="1" x14ac:dyDescent="0.2"/>
    <row r="219" ht="21.95" customHeight="1" x14ac:dyDescent="0.2"/>
    <row r="220" ht="21.95" customHeight="1" x14ac:dyDescent="0.2"/>
    <row r="221" ht="21.95" customHeight="1" x14ac:dyDescent="0.2"/>
    <row r="222" ht="21.95" customHeight="1" x14ac:dyDescent="0.2"/>
    <row r="223" ht="21.95" customHeight="1" x14ac:dyDescent="0.2"/>
    <row r="224" ht="21.95" customHeight="1" x14ac:dyDescent="0.2"/>
    <row r="225" ht="21.95" customHeight="1" x14ac:dyDescent="0.2"/>
    <row r="226" ht="21.95" customHeight="1" x14ac:dyDescent="0.2"/>
    <row r="227" ht="21.95" customHeight="1" x14ac:dyDescent="0.2"/>
    <row r="228" ht="21.95" customHeight="1" x14ac:dyDescent="0.2"/>
    <row r="229" ht="21.95" customHeight="1" x14ac:dyDescent="0.2"/>
    <row r="230" ht="21.95" customHeight="1" x14ac:dyDescent="0.2"/>
    <row r="231" ht="21.95" customHeight="1" x14ac:dyDescent="0.2"/>
    <row r="232" ht="21.95" customHeight="1" x14ac:dyDescent="0.2"/>
    <row r="233" ht="21.95" customHeight="1" x14ac:dyDescent="0.2"/>
    <row r="234" ht="21.95" customHeight="1" x14ac:dyDescent="0.2"/>
    <row r="235" ht="21.95" customHeight="1" x14ac:dyDescent="0.2"/>
    <row r="236" ht="21.95" customHeight="1" x14ac:dyDescent="0.2"/>
    <row r="237" ht="21.95" customHeight="1" x14ac:dyDescent="0.2"/>
    <row r="238" ht="21.95" customHeight="1" x14ac:dyDescent="0.2"/>
    <row r="239" ht="21.95" customHeight="1" x14ac:dyDescent="0.2"/>
    <row r="240" ht="21.95" customHeight="1" x14ac:dyDescent="0.2"/>
    <row r="241" ht="21.95" customHeight="1" x14ac:dyDescent="0.2"/>
    <row r="242" ht="21.95" customHeight="1" x14ac:dyDescent="0.2"/>
    <row r="243" ht="21.95" customHeight="1" x14ac:dyDescent="0.2"/>
    <row r="244" ht="21.95" customHeight="1" x14ac:dyDescent="0.2"/>
    <row r="245" ht="21.95" customHeight="1" x14ac:dyDescent="0.2"/>
    <row r="246" ht="21.95" customHeight="1" x14ac:dyDescent="0.2"/>
    <row r="247" ht="21.95" customHeight="1" x14ac:dyDescent="0.2"/>
    <row r="248" ht="21.95" customHeight="1" x14ac:dyDescent="0.2"/>
    <row r="249" ht="21.95" customHeight="1" x14ac:dyDescent="0.2"/>
    <row r="250" ht="21.95" customHeight="1" x14ac:dyDescent="0.2"/>
    <row r="251" ht="21.95" customHeight="1" x14ac:dyDescent="0.2"/>
    <row r="252" ht="21.95" customHeight="1" x14ac:dyDescent="0.2"/>
    <row r="253" ht="21.95" customHeight="1" x14ac:dyDescent="0.2"/>
    <row r="254" ht="21.95" customHeight="1" x14ac:dyDescent="0.2"/>
    <row r="255" ht="21.95" customHeight="1" x14ac:dyDescent="0.2"/>
    <row r="256" ht="21.95" customHeight="1" x14ac:dyDescent="0.2"/>
    <row r="257" ht="21.95" customHeight="1" x14ac:dyDescent="0.2"/>
    <row r="258" ht="21.95" customHeight="1" x14ac:dyDescent="0.2"/>
    <row r="259" ht="21.95" customHeight="1" x14ac:dyDescent="0.2"/>
    <row r="260" ht="21.95" customHeight="1" x14ac:dyDescent="0.2"/>
    <row r="261" ht="21.95" customHeight="1" x14ac:dyDescent="0.2"/>
    <row r="262" ht="21.95" customHeight="1" x14ac:dyDescent="0.2"/>
    <row r="263" ht="21.95" customHeight="1" x14ac:dyDescent="0.2"/>
    <row r="264" ht="21.95" customHeight="1" x14ac:dyDescent="0.2"/>
    <row r="265" ht="21.95" customHeight="1" x14ac:dyDescent="0.2"/>
    <row r="266" ht="21.95" customHeight="1" x14ac:dyDescent="0.2"/>
    <row r="267" ht="21.95" customHeight="1" x14ac:dyDescent="0.2"/>
    <row r="268" ht="21.95" customHeight="1" x14ac:dyDescent="0.2"/>
    <row r="269" ht="21.95" customHeight="1" x14ac:dyDescent="0.2"/>
    <row r="270" ht="21.95" customHeight="1" x14ac:dyDescent="0.2"/>
    <row r="271" ht="21.95" customHeight="1" x14ac:dyDescent="0.2"/>
    <row r="272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5">
    <mergeCell ref="F11:G11"/>
    <mergeCell ref="C2:G3"/>
    <mergeCell ref="C4:D5"/>
    <mergeCell ref="F4:G5"/>
    <mergeCell ref="F9:G9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verticalDpi="597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01"/>
  <sheetViews>
    <sheetView zoomScaleNormal="100" workbookViewId="0">
      <selection activeCell="A14" sqref="A14"/>
    </sheetView>
  </sheetViews>
  <sheetFormatPr baseColWidth="10" defaultRowHeight="12.75" x14ac:dyDescent="0.2"/>
  <cols>
    <col min="1" max="1" width="22.5703125" style="1" customWidth="1"/>
    <col min="2" max="2" width="4.28515625" style="1" customWidth="1"/>
    <col min="3" max="3" width="31.28515625" style="1" customWidth="1"/>
    <col min="4" max="4" width="15.7109375" style="2" customWidth="1"/>
    <col min="5" max="5" width="3.7109375" style="2" customWidth="1"/>
    <col min="6" max="6" width="30.7109375" style="1" customWidth="1"/>
    <col min="7" max="7" width="15.7109375" style="1" customWidth="1"/>
    <col min="8" max="8" width="3.7109375" style="1" customWidth="1"/>
    <col min="9" max="16384" width="11.42578125" style="1"/>
  </cols>
  <sheetData>
    <row r="1" spans="1:35" s="5" customFormat="1" ht="5.25" customHeight="1" x14ac:dyDescent="0.2">
      <c r="D1" s="6"/>
      <c r="E1" s="6"/>
    </row>
    <row r="2" spans="1:35" s="4" customFormat="1" ht="24.95" customHeight="1" x14ac:dyDescent="0.2">
      <c r="A2" s="5"/>
      <c r="B2" s="5"/>
      <c r="C2" s="106" t="s">
        <v>214</v>
      </c>
      <c r="D2" s="106"/>
      <c r="E2" s="106"/>
      <c r="F2" s="106"/>
      <c r="G2" s="10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5" s="4" customFormat="1" ht="5.25" customHeight="1" x14ac:dyDescent="0.2">
      <c r="A3" s="5"/>
      <c r="B3" s="5"/>
      <c r="C3" s="106"/>
      <c r="D3" s="106"/>
      <c r="E3" s="106"/>
      <c r="F3" s="106"/>
      <c r="G3" s="10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5" s="4" customFormat="1" ht="8.25" customHeight="1" x14ac:dyDescent="0.2">
      <c r="A4" s="5"/>
      <c r="B4" s="5"/>
      <c r="C4" s="107" t="s">
        <v>213</v>
      </c>
      <c r="D4" s="107"/>
      <c r="E4" s="107"/>
      <c r="F4" s="107"/>
      <c r="G4" s="10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5" s="4" customFormat="1" ht="18" customHeight="1" x14ac:dyDescent="0.2">
      <c r="A5" s="5"/>
      <c r="B5" s="5"/>
      <c r="C5" s="107"/>
      <c r="D5" s="107"/>
      <c r="E5" s="107"/>
      <c r="F5" s="107"/>
      <c r="G5" s="107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5" s="4" customFormat="1" ht="27.95" customHeight="1" x14ac:dyDescent="0.2">
      <c r="A6" s="5"/>
      <c r="B6" s="5"/>
      <c r="C6" s="5"/>
      <c r="D6" s="6"/>
      <c r="E6" s="9"/>
      <c r="F6" s="5"/>
      <c r="G6" s="5"/>
      <c r="H6" s="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5" s="4" customFormat="1" ht="27.95" customHeight="1" x14ac:dyDescent="0.2">
      <c r="A7" s="5"/>
      <c r="B7" s="5"/>
      <c r="C7" s="5"/>
      <c r="D7" s="6"/>
      <c r="E7" s="9"/>
      <c r="F7" s="5"/>
      <c r="G7" s="5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5" s="4" customFormat="1" ht="27.95" customHeight="1" x14ac:dyDescent="0.2">
      <c r="A8" s="5"/>
      <c r="B8" s="5"/>
      <c r="C8" s="5"/>
      <c r="D8" s="6"/>
      <c r="E8" s="9"/>
      <c r="F8" s="8"/>
      <c r="G8" s="5"/>
      <c r="H8" s="8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5" s="4" customFormat="1" ht="27.95" customHeight="1" x14ac:dyDescent="0.2">
      <c r="A9" s="5"/>
      <c r="B9" s="5"/>
      <c r="C9" s="5"/>
      <c r="D9" s="6"/>
      <c r="E9" s="9"/>
      <c r="F9" s="8"/>
      <c r="G9" s="5"/>
      <c r="H9" s="8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5" s="4" customFormat="1" ht="27.95" customHeight="1" x14ac:dyDescent="0.2">
      <c r="A10" s="5"/>
      <c r="B10" s="5"/>
      <c r="C10" s="5"/>
      <c r="D10" s="6"/>
      <c r="E10" s="9"/>
      <c r="F10" s="5"/>
      <c r="G10" s="8"/>
      <c r="H10" s="8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5" s="4" customFormat="1" ht="27.95" customHeight="1" x14ac:dyDescent="0.2">
      <c r="A11" s="5"/>
      <c r="B11" s="5"/>
      <c r="C11" s="5"/>
      <c r="D11" s="6"/>
      <c r="E11" s="9"/>
      <c r="F11" s="5"/>
      <c r="G11" s="5"/>
      <c r="H11" s="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5" s="4" customFormat="1" ht="27.95" customHeight="1" x14ac:dyDescent="0.2">
      <c r="A12" s="5"/>
      <c r="B12" s="5"/>
      <c r="C12" s="5"/>
      <c r="D12" s="6"/>
      <c r="E12" s="5"/>
      <c r="F12" s="5"/>
      <c r="G12" s="5"/>
      <c r="H12" s="5"/>
      <c r="I12" s="8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s="4" customFormat="1" ht="27.95" customHeight="1" x14ac:dyDescent="0.2">
      <c r="A13" s="5"/>
      <c r="B13" s="5"/>
      <c r="C13" s="5"/>
      <c r="D13" s="6"/>
      <c r="E13" s="5"/>
      <c r="F13" s="5"/>
      <c r="G13" s="5"/>
      <c r="H13" s="5"/>
      <c r="I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s="4" customFormat="1" ht="27.95" customHeight="1" x14ac:dyDescent="0.2">
      <c r="A14" s="5"/>
      <c r="B14" s="5"/>
      <c r="C14" s="5"/>
      <c r="D14" s="6"/>
      <c r="E14" s="5"/>
      <c r="F14" s="5"/>
      <c r="G14" s="5"/>
      <c r="H14" s="5"/>
      <c r="I14" s="8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s="4" customFormat="1" ht="27.95" customHeight="1" x14ac:dyDescent="0.2">
      <c r="A15" s="5"/>
      <c r="B15" s="5"/>
      <c r="C15" s="5"/>
      <c r="D15" s="6"/>
      <c r="E15" s="5"/>
      <c r="F15" s="5"/>
      <c r="G15" s="5"/>
      <c r="H15" s="5"/>
      <c r="I15" s="8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s="4" customFormat="1" ht="27.95" customHeight="1" x14ac:dyDescent="0.2">
      <c r="A16" s="5"/>
      <c r="B16" s="5"/>
      <c r="C16" s="5"/>
      <c r="D16" s="6"/>
      <c r="E16" s="5"/>
      <c r="F16" s="5"/>
      <c r="G16" s="5"/>
      <c r="H16" s="5"/>
      <c r="I16" s="8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s="4" customFormat="1" ht="21.95" customHeight="1" x14ac:dyDescent="0.2">
      <c r="A17" s="5"/>
      <c r="B17" s="5"/>
      <c r="C17" s="5"/>
      <c r="D17" s="6"/>
      <c r="E17" s="5"/>
      <c r="F17" s="5"/>
      <c r="G17" s="5"/>
      <c r="H17" s="5"/>
      <c r="I17" s="8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s="4" customFormat="1" ht="21.95" customHeight="1" x14ac:dyDescent="0.2">
      <c r="A18" s="5"/>
      <c r="B18" s="5"/>
      <c r="C18" s="5"/>
      <c r="D18" s="6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s="4" customFormat="1" ht="21.95" customHeight="1" x14ac:dyDescent="0.2">
      <c r="A19" s="5"/>
      <c r="B19" s="5"/>
      <c r="C19" s="71">
        <f>RH!D12</f>
        <v>0</v>
      </c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s="4" customFormat="1" ht="8.25" customHeight="1" x14ac:dyDescent="0.2">
      <c r="A20" s="45"/>
      <c r="B20" s="45"/>
      <c r="C20" s="5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4" customFormat="1" ht="21.95" customHeight="1" x14ac:dyDescent="0.2">
      <c r="A21" s="46"/>
      <c r="B21" s="46"/>
      <c r="C21" s="5"/>
      <c r="D21" s="6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3" customFormat="1" ht="21.95" customHeight="1" x14ac:dyDescent="0.2">
      <c r="A22" s="44"/>
      <c r="B22" s="44"/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3" customFormat="1" ht="21.95" customHeight="1" x14ac:dyDescent="0.2">
      <c r="A23" s="44"/>
      <c r="B23" s="44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s="3" customFormat="1" ht="123.75" customHeight="1" x14ac:dyDescent="0.2">
      <c r="A24" s="44"/>
      <c r="B24" s="44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</row>
    <row r="25" spans="1:35" s="3" customFormat="1" ht="21.95" customHeight="1" x14ac:dyDescent="0.2">
      <c r="A25" s="47"/>
      <c r="B25" s="47" t="s">
        <v>183</v>
      </c>
      <c r="C25" s="5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</row>
    <row r="26" spans="1:35" s="3" customFormat="1" ht="21.95" customHeight="1" x14ac:dyDescent="0.2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3" customFormat="1" ht="21.95" customHeight="1" x14ac:dyDescent="0.2">
      <c r="A27" s="5"/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</row>
    <row r="28" spans="1:35" s="3" customFormat="1" ht="21.95" customHeight="1" x14ac:dyDescent="0.2">
      <c r="A28" s="5"/>
      <c r="B28" s="5"/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5" s="3" customFormat="1" ht="21.95" customHeight="1" x14ac:dyDescent="0.2">
      <c r="A29" s="5"/>
      <c r="B29" s="5"/>
      <c r="C29" s="5"/>
      <c r="D29" s="6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3" customFormat="1" ht="21.95" customHeight="1" x14ac:dyDescent="0.2">
      <c r="A30" s="5"/>
      <c r="B30" s="5"/>
      <c r="C30" s="5"/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</row>
    <row r="31" spans="1:35" s="3" customFormat="1" ht="21.95" customHeight="1" x14ac:dyDescent="0.2">
      <c r="A31" s="5"/>
      <c r="B31" s="5"/>
      <c r="C31" s="5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3" customFormat="1" ht="21.95" customHeight="1" x14ac:dyDescent="0.2">
      <c r="A32" s="5"/>
      <c r="B32" s="5"/>
      <c r="C32" s="5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3" customFormat="1" ht="21.95" customHeight="1" x14ac:dyDescent="0.2">
      <c r="A33" s="5"/>
      <c r="B33" s="5"/>
      <c r="C33" s="5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</row>
    <row r="34" spans="1:35" s="3" customFormat="1" ht="21.95" customHeight="1" x14ac:dyDescent="0.2">
      <c r="A34" s="5"/>
      <c r="B34" s="5"/>
      <c r="C34" s="5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</row>
    <row r="35" spans="1:35" s="3" customFormat="1" ht="21.95" customHeight="1" x14ac:dyDescent="0.2">
      <c r="A35" s="5"/>
      <c r="B35" s="5"/>
      <c r="C35" s="5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</row>
    <row r="36" spans="1:35" s="3" customFormat="1" ht="21.95" customHeight="1" x14ac:dyDescent="0.2">
      <c r="A36" s="5"/>
      <c r="B36" s="5"/>
      <c r="C36" s="5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s="3" customFormat="1" ht="21.95" customHeight="1" x14ac:dyDescent="0.2">
      <c r="A37" s="5"/>
      <c r="B37" s="5"/>
      <c r="C37" s="5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5" s="3" customFormat="1" ht="21.95" customHeight="1" x14ac:dyDescent="0.2">
      <c r="A38" s="5"/>
      <c r="B38" s="5"/>
      <c r="C38" s="5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5" s="3" customFormat="1" ht="21.95" customHeight="1" x14ac:dyDescent="0.2">
      <c r="A39" s="5"/>
      <c r="B39" s="5"/>
      <c r="C39" s="5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ht="21.95" customHeight="1" x14ac:dyDescent="0.2">
      <c r="A40" s="5"/>
      <c r="B40" s="5"/>
      <c r="C40" s="5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ht="21.95" customHeight="1" x14ac:dyDescent="0.2">
      <c r="A41" s="5"/>
      <c r="B41" s="5"/>
      <c r="C41" s="5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ht="21.95" customHeight="1" x14ac:dyDescent="0.2">
      <c r="A42" s="5"/>
      <c r="B42" s="5"/>
      <c r="C42" s="5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ht="21.95" customHeight="1" x14ac:dyDescent="0.2">
      <c r="A43" s="5"/>
      <c r="B43" s="5"/>
      <c r="C43" s="5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21.95" customHeight="1" x14ac:dyDescent="0.2">
      <c r="A44" s="5"/>
      <c r="B44" s="5"/>
      <c r="C44" s="5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21.95" customHeight="1" x14ac:dyDescent="0.2">
      <c r="A45" s="5"/>
      <c r="B45" s="5"/>
      <c r="C45" s="5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ht="21.95" customHeight="1" x14ac:dyDescent="0.2">
      <c r="A46" s="5"/>
      <c r="B46" s="5"/>
      <c r="C46" s="5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ht="21.95" customHeight="1" x14ac:dyDescent="0.2">
      <c r="A47" s="5"/>
      <c r="B47" s="5"/>
      <c r="C47" s="5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ht="21.95" customHeight="1" x14ac:dyDescent="0.2">
      <c r="A48" s="5"/>
      <c r="B48" s="5"/>
      <c r="C48" s="5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ht="21.95" customHeight="1" x14ac:dyDescent="0.2">
      <c r="A49" s="5"/>
      <c r="B49" s="5"/>
      <c r="C49" s="5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ht="21.95" customHeight="1" x14ac:dyDescent="0.2">
      <c r="A50" s="5"/>
      <c r="B50" s="5"/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ht="21.95" customHeight="1" x14ac:dyDescent="0.2">
      <c r="A51" s="5"/>
      <c r="B51" s="5"/>
      <c r="C51" s="5"/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ht="21.95" customHeight="1" x14ac:dyDescent="0.2">
      <c r="A52" s="5"/>
      <c r="B52" s="5"/>
      <c r="C52" s="5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ht="21.95" customHeight="1" x14ac:dyDescent="0.2">
      <c r="A53" s="5"/>
      <c r="B53" s="5"/>
      <c r="C53" s="5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ht="21.95" customHeight="1" x14ac:dyDescent="0.2">
      <c r="A54" s="5"/>
      <c r="B54" s="5"/>
      <c r="C54" s="5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21.95" customHeight="1" x14ac:dyDescent="0.2">
      <c r="A55" s="5"/>
      <c r="B55" s="5"/>
      <c r="C55" s="5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ht="21.95" customHeight="1" x14ac:dyDescent="0.2">
      <c r="A56" s="5"/>
      <c r="B56" s="5"/>
      <c r="C56" s="5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ht="21.95" customHeight="1" x14ac:dyDescent="0.2">
      <c r="A57" s="5"/>
      <c r="B57" s="5"/>
      <c r="C57" s="5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ht="21.95" customHeight="1" x14ac:dyDescent="0.2">
      <c r="A58" s="5"/>
      <c r="B58" s="5"/>
      <c r="C58" s="5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ht="21.95" customHeight="1" x14ac:dyDescent="0.2">
      <c r="A59" s="5"/>
      <c r="B59" s="5"/>
      <c r="C59" s="5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ht="21.95" customHeight="1" x14ac:dyDescent="0.2">
      <c r="A60" s="5"/>
      <c r="B60" s="5"/>
      <c r="C60" s="5"/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ht="21.95" customHeight="1" x14ac:dyDescent="0.2">
      <c r="A61" s="5"/>
      <c r="B61" s="5"/>
      <c r="C61" s="5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ht="21.95" customHeight="1" x14ac:dyDescent="0.2">
      <c r="A62" s="5"/>
      <c r="B62" s="5"/>
      <c r="C62" s="5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ht="21.95" customHeight="1" x14ac:dyDescent="0.2">
      <c r="A63" s="5"/>
      <c r="B63" s="5"/>
      <c r="C63" s="5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ht="21.95" customHeight="1" x14ac:dyDescent="0.2">
      <c r="A64" s="5"/>
      <c r="B64" s="5"/>
      <c r="C64" s="5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ht="21.95" customHeight="1" x14ac:dyDescent="0.2">
      <c r="A65" s="5"/>
      <c r="B65" s="5"/>
      <c r="C65" s="5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ht="21.95" customHeight="1" x14ac:dyDescent="0.2">
      <c r="A66" s="5"/>
      <c r="B66" s="5"/>
      <c r="C66" s="5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ht="21.95" customHeight="1" x14ac:dyDescent="0.2">
      <c r="A67" s="5"/>
      <c r="B67" s="5"/>
      <c r="C67" s="5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ht="21.95" customHeight="1" x14ac:dyDescent="0.2">
      <c r="A68" s="5"/>
      <c r="B68" s="5"/>
      <c r="C68" s="5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ht="21.95" customHeight="1" x14ac:dyDescent="0.2">
      <c r="A69" s="5"/>
      <c r="B69" s="5"/>
      <c r="C69" s="5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ht="21.95" customHeight="1" x14ac:dyDescent="0.2">
      <c r="A70" s="5"/>
      <c r="B70" s="5"/>
      <c r="C70" s="5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ht="21.95" customHeight="1" x14ac:dyDescent="0.2">
      <c r="A71" s="5"/>
      <c r="B71" s="5"/>
      <c r="C71" s="5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ht="21.95" customHeight="1" x14ac:dyDescent="0.2">
      <c r="A72" s="5"/>
      <c r="B72" s="5"/>
      <c r="C72" s="5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ht="21.95" customHeight="1" x14ac:dyDescent="0.2">
      <c r="A73" s="5"/>
      <c r="B73" s="5"/>
      <c r="C73" s="5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ht="21.95" customHeight="1" x14ac:dyDescent="0.2">
      <c r="A74" s="5"/>
      <c r="B74" s="5"/>
      <c r="C74" s="5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ht="21.95" customHeight="1" x14ac:dyDescent="0.2">
      <c r="A75" s="5"/>
      <c r="B75" s="5"/>
      <c r="C75" s="5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ht="21.95" customHeight="1" x14ac:dyDescent="0.2">
      <c r="A76" s="5"/>
      <c r="B76" s="5"/>
      <c r="C76" s="5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ht="21.95" customHeight="1" x14ac:dyDescent="0.2">
      <c r="A77" s="5"/>
      <c r="B77" s="5"/>
      <c r="C77" s="5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ht="21.95" customHeight="1" x14ac:dyDescent="0.2">
      <c r="A78" s="5"/>
      <c r="B78" s="5"/>
      <c r="C78" s="5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ht="21.95" customHeight="1" x14ac:dyDescent="0.2">
      <c r="A79" s="5"/>
      <c r="B79" s="5"/>
      <c r="C79" s="5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ht="21.95" customHeight="1" x14ac:dyDescent="0.2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ht="21.95" customHeight="1" x14ac:dyDescent="0.2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ht="21.95" customHeight="1" x14ac:dyDescent="0.2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ht="21.95" customHeight="1" x14ac:dyDescent="0.2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ht="21.95" customHeight="1" x14ac:dyDescent="0.2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ht="21.95" customHeight="1" x14ac:dyDescent="0.2">
      <c r="A85" s="5"/>
      <c r="B85" s="5"/>
      <c r="C85" s="5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ht="21.95" customHeight="1" x14ac:dyDescent="0.2">
      <c r="A86" s="5"/>
      <c r="B86" s="5"/>
      <c r="C86" s="5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ht="21.95" customHeight="1" x14ac:dyDescent="0.2">
      <c r="A87" s="5"/>
      <c r="B87" s="5"/>
      <c r="C87" s="5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ht="21.95" customHeight="1" x14ac:dyDescent="0.2">
      <c r="A88" s="5"/>
      <c r="B88" s="5"/>
      <c r="C88" s="5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ht="21.95" customHeight="1" x14ac:dyDescent="0.2">
      <c r="A89" s="5"/>
      <c r="B89" s="5"/>
      <c r="C89" s="5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ht="21.95" customHeight="1" x14ac:dyDescent="0.2">
      <c r="A90" s="5"/>
      <c r="B90" s="5"/>
      <c r="C90" s="5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ht="21.95" customHeight="1" x14ac:dyDescent="0.2">
      <c r="A91" s="5"/>
      <c r="B91" s="5"/>
      <c r="C91" s="5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ht="21.95" customHeight="1" x14ac:dyDescent="0.2">
      <c r="A92" s="5"/>
      <c r="B92" s="5"/>
      <c r="C92" s="5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ht="21.95" customHeight="1" x14ac:dyDescent="0.2">
      <c r="A93" s="5"/>
      <c r="B93" s="5"/>
      <c r="C93" s="5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ht="21.95" customHeight="1" x14ac:dyDescent="0.2">
      <c r="A94" s="5"/>
      <c r="B94" s="5"/>
      <c r="C94" s="5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ht="21.95" customHeight="1" x14ac:dyDescent="0.2">
      <c r="A95" s="5"/>
      <c r="B95" s="5"/>
      <c r="C95" s="5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ht="21.95" customHeight="1" x14ac:dyDescent="0.2">
      <c r="A96" s="5"/>
      <c r="B96" s="5"/>
      <c r="C96" s="5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35" ht="21.95" customHeight="1" x14ac:dyDescent="0.2">
      <c r="A97" s="5"/>
      <c r="B97" s="5"/>
      <c r="C97" s="5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</row>
    <row r="98" spans="1:35" ht="21.95" customHeight="1" x14ac:dyDescent="0.2">
      <c r="A98" s="5"/>
      <c r="B98" s="5"/>
      <c r="C98" s="5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</row>
    <row r="99" spans="1:35" ht="21.95" customHeight="1" x14ac:dyDescent="0.2">
      <c r="A99" s="5"/>
      <c r="B99" s="5"/>
      <c r="C99" s="5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</row>
    <row r="100" spans="1:35" ht="21.95" customHeight="1" x14ac:dyDescent="0.2">
      <c r="A100" s="5"/>
      <c r="B100" s="5"/>
      <c r="C100" s="5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5" ht="21.95" customHeight="1" x14ac:dyDescent="0.2">
      <c r="A101" s="5"/>
      <c r="B101" s="5"/>
      <c r="C101" s="5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5" ht="21.95" customHeight="1" x14ac:dyDescent="0.2">
      <c r="A102" s="5"/>
      <c r="B102" s="5"/>
      <c r="C102" s="5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5" ht="21.95" customHeight="1" x14ac:dyDescent="0.2">
      <c r="A103" s="5"/>
      <c r="B103" s="5"/>
      <c r="C103" s="5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5" ht="21.95" customHeight="1" x14ac:dyDescent="0.2">
      <c r="A104" s="5"/>
      <c r="B104" s="5"/>
      <c r="C104" s="5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5" ht="21.95" customHeight="1" x14ac:dyDescent="0.2">
      <c r="A105" s="5"/>
      <c r="B105" s="5"/>
      <c r="C105" s="5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5" ht="21.95" customHeight="1" x14ac:dyDescent="0.2">
      <c r="A106" s="5"/>
      <c r="B106" s="5"/>
      <c r="C106" s="5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5" ht="21.95" customHeight="1" x14ac:dyDescent="0.2">
      <c r="A107" s="5"/>
      <c r="B107" s="5"/>
      <c r="C107" s="5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5" ht="21.95" customHeight="1" x14ac:dyDescent="0.2">
      <c r="A108" s="5"/>
      <c r="B108" s="5"/>
      <c r="C108" s="5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5" ht="21.95" customHeight="1" x14ac:dyDescent="0.2">
      <c r="A109" s="5"/>
      <c r="B109" s="5"/>
      <c r="C109" s="5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5" ht="21.95" customHeight="1" x14ac:dyDescent="0.2">
      <c r="A110" s="5"/>
      <c r="B110" s="5"/>
      <c r="C110" s="5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5" ht="21.95" customHeight="1" x14ac:dyDescent="0.2">
      <c r="A111" s="5"/>
      <c r="B111" s="5"/>
      <c r="C111" s="5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5" ht="21.95" customHeight="1" x14ac:dyDescent="0.2">
      <c r="A112" s="5"/>
      <c r="B112" s="5"/>
      <c r="C112" s="5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21.95" customHeight="1" x14ac:dyDescent="0.2">
      <c r="A113" s="5"/>
      <c r="B113" s="5"/>
      <c r="C113" s="5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21.95" customHeight="1" x14ac:dyDescent="0.2">
      <c r="A114" s="5"/>
      <c r="B114" s="5"/>
      <c r="C114" s="5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21.95" customHeight="1" x14ac:dyDescent="0.2">
      <c r="A115" s="5"/>
      <c r="B115" s="5"/>
      <c r="C115" s="5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21.95" customHeight="1" x14ac:dyDescent="0.2">
      <c r="A116" s="5"/>
      <c r="B116" s="5"/>
      <c r="C116" s="5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21.95" customHeight="1" x14ac:dyDescent="0.2">
      <c r="A117" s="5"/>
      <c r="B117" s="5"/>
      <c r="C117" s="5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21.95" customHeight="1" x14ac:dyDescent="0.2">
      <c r="A118" s="5"/>
      <c r="B118" s="5"/>
      <c r="C118" s="5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21.95" customHeight="1" x14ac:dyDescent="0.2">
      <c r="A119" s="5"/>
      <c r="B119" s="5"/>
      <c r="C119" s="5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21.95" customHeight="1" x14ac:dyDescent="0.2">
      <c r="A120" s="5"/>
      <c r="B120" s="5"/>
      <c r="C120" s="5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21.95" customHeight="1" x14ac:dyDescent="0.2">
      <c r="A121" s="5"/>
      <c r="B121" s="5"/>
      <c r="C121" s="5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21.95" customHeight="1" x14ac:dyDescent="0.2">
      <c r="A122" s="5"/>
      <c r="B122" s="5"/>
      <c r="C122" s="5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21.95" customHeight="1" x14ac:dyDescent="0.2">
      <c r="A123" s="5"/>
      <c r="B123" s="5"/>
      <c r="C123" s="5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21.95" customHeight="1" x14ac:dyDescent="0.2">
      <c r="A124" s="5"/>
      <c r="B124" s="5"/>
      <c r="C124" s="5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21.95" customHeight="1" x14ac:dyDescent="0.2">
      <c r="A125" s="5"/>
      <c r="B125" s="5"/>
      <c r="C125" s="5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21.95" customHeight="1" x14ac:dyDescent="0.2">
      <c r="A126" s="5"/>
      <c r="B126" s="5"/>
      <c r="C126" s="5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21.95" customHeight="1" x14ac:dyDescent="0.2">
      <c r="A127" s="5"/>
      <c r="B127" s="5"/>
      <c r="C127" s="5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21.95" customHeight="1" x14ac:dyDescent="0.2">
      <c r="A128" s="5"/>
      <c r="B128" s="5"/>
      <c r="C128" s="5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21.95" customHeight="1" x14ac:dyDescent="0.2">
      <c r="A129" s="5"/>
      <c r="B129" s="5"/>
      <c r="C129" s="5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21.95" customHeight="1" x14ac:dyDescent="0.2">
      <c r="A130" s="5"/>
      <c r="B130" s="5"/>
      <c r="C130" s="5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21.95" customHeight="1" x14ac:dyDescent="0.2">
      <c r="A131" s="5"/>
      <c r="B131" s="5"/>
      <c r="C131" s="5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21.95" customHeight="1" x14ac:dyDescent="0.2">
      <c r="A132" s="5"/>
      <c r="B132" s="5"/>
      <c r="C132" s="5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21.95" customHeight="1" x14ac:dyDescent="0.2">
      <c r="A133" s="5"/>
      <c r="B133" s="5"/>
      <c r="C133" s="5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21.95" customHeight="1" x14ac:dyDescent="0.2">
      <c r="A134" s="5"/>
      <c r="B134" s="5"/>
      <c r="C134" s="5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21.95" customHeight="1" x14ac:dyDescent="0.2">
      <c r="A135" s="5"/>
      <c r="B135" s="5"/>
      <c r="C135" s="5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21.95" customHeight="1" x14ac:dyDescent="0.2">
      <c r="A136" s="5"/>
      <c r="B136" s="5"/>
      <c r="C136" s="5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21.95" customHeight="1" x14ac:dyDescent="0.2">
      <c r="A137" s="5"/>
      <c r="B137" s="5"/>
      <c r="C137" s="5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21.95" customHeight="1" x14ac:dyDescent="0.2">
      <c r="A138" s="5"/>
      <c r="B138" s="5"/>
      <c r="C138" s="5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21.95" customHeight="1" x14ac:dyDescent="0.2">
      <c r="A139" s="5"/>
      <c r="B139" s="5"/>
      <c r="C139" s="5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21.95" customHeight="1" x14ac:dyDescent="0.2">
      <c r="A140" s="5"/>
      <c r="B140" s="5"/>
      <c r="C140" s="5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21.95" customHeight="1" x14ac:dyDescent="0.2">
      <c r="A141" s="5"/>
      <c r="B141" s="5"/>
      <c r="C141" s="5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21.95" customHeight="1" x14ac:dyDescent="0.2">
      <c r="A142" s="5"/>
      <c r="B142" s="5"/>
      <c r="C142" s="5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21.95" customHeight="1" x14ac:dyDescent="0.2">
      <c r="A143" s="5"/>
      <c r="B143" s="5"/>
      <c r="C143" s="5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21.95" customHeight="1" x14ac:dyDescent="0.2">
      <c r="A144" s="5"/>
      <c r="B144" s="5"/>
      <c r="C144" s="5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21.95" customHeight="1" x14ac:dyDescent="0.2">
      <c r="A145" s="5"/>
      <c r="B145" s="5"/>
      <c r="C145" s="5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21.95" customHeight="1" x14ac:dyDescent="0.2">
      <c r="A146" s="5"/>
      <c r="B146" s="5"/>
      <c r="C146" s="5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21.95" customHeight="1" x14ac:dyDescent="0.2">
      <c r="A147" s="5"/>
      <c r="B147" s="5"/>
      <c r="C147" s="5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21.95" customHeight="1" x14ac:dyDescent="0.2">
      <c r="A148" s="5"/>
      <c r="B148" s="5"/>
      <c r="C148" s="5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21.95" customHeight="1" x14ac:dyDescent="0.2">
      <c r="A149" s="5"/>
      <c r="B149" s="5"/>
      <c r="C149" s="5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21.95" customHeight="1" x14ac:dyDescent="0.2">
      <c r="A150" s="5"/>
      <c r="B150" s="5"/>
      <c r="C150" s="5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21.95" customHeight="1" x14ac:dyDescent="0.2">
      <c r="A151" s="5"/>
      <c r="B151" s="5"/>
      <c r="C151" s="5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21.95" customHeight="1" x14ac:dyDescent="0.2">
      <c r="A152" s="5"/>
      <c r="B152" s="5"/>
      <c r="C152" s="5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21.95" customHeight="1" x14ac:dyDescent="0.2">
      <c r="A153" s="5"/>
      <c r="B153" s="5"/>
      <c r="C153" s="5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21.95" customHeight="1" x14ac:dyDescent="0.2">
      <c r="A154" s="5"/>
      <c r="B154" s="5"/>
      <c r="C154" s="5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21.95" customHeight="1" x14ac:dyDescent="0.2">
      <c r="A155" s="5"/>
      <c r="B155" s="5"/>
      <c r="C155" s="5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21.95" customHeight="1" x14ac:dyDescent="0.2">
      <c r="A156" s="5"/>
      <c r="B156" s="5"/>
      <c r="C156" s="5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21.95" customHeight="1" x14ac:dyDescent="0.2">
      <c r="A157" s="5"/>
      <c r="B157" s="5"/>
      <c r="C157" s="5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21.95" customHeight="1" x14ac:dyDescent="0.2">
      <c r="A158" s="5"/>
      <c r="B158" s="5"/>
      <c r="C158" s="5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21.95" customHeight="1" x14ac:dyDescent="0.2">
      <c r="A159" s="5"/>
      <c r="B159" s="5"/>
      <c r="C159" s="5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21.95" customHeight="1" x14ac:dyDescent="0.2">
      <c r="A160" s="5"/>
      <c r="B160" s="5"/>
      <c r="C160" s="5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21.95" customHeight="1" x14ac:dyDescent="0.2">
      <c r="A161" s="5"/>
      <c r="B161" s="5"/>
      <c r="C161" s="5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21.95" customHeight="1" x14ac:dyDescent="0.2">
      <c r="A162" s="5"/>
      <c r="B162" s="5"/>
      <c r="C162" s="5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21.95" customHeight="1" x14ac:dyDescent="0.2">
      <c r="A163" s="5"/>
      <c r="B163" s="5"/>
      <c r="C163" s="5"/>
      <c r="D163" s="6"/>
      <c r="E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21.95" customHeight="1" x14ac:dyDescent="0.2">
      <c r="A164" s="5"/>
      <c r="B164" s="5"/>
      <c r="C164" s="5"/>
      <c r="D164" s="6"/>
      <c r="E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21.95" customHeight="1" x14ac:dyDescent="0.2">
      <c r="A165" s="5"/>
      <c r="B165" s="5"/>
      <c r="C165" s="5"/>
      <c r="D165" s="6"/>
      <c r="E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21.95" customHeight="1" x14ac:dyDescent="0.2">
      <c r="A166" s="5"/>
      <c r="B166" s="5"/>
      <c r="E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21.95" customHeight="1" x14ac:dyDescent="0.2">
      <c r="A167" s="5"/>
      <c r="B167" s="5"/>
      <c r="E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21.95" customHeight="1" x14ac:dyDescent="0.2">
      <c r="A168" s="5"/>
      <c r="B168" s="5"/>
      <c r="E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21.95" customHeight="1" x14ac:dyDescent="0.2">
      <c r="A169" s="5"/>
      <c r="B169" s="5"/>
      <c r="E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21.95" customHeight="1" x14ac:dyDescent="0.2">
      <c r="A170" s="5"/>
      <c r="B170" s="5"/>
      <c r="E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21.95" customHeight="1" x14ac:dyDescent="0.2">
      <c r="E171" s="5"/>
    </row>
    <row r="172" spans="1:30" ht="21.95" customHeight="1" x14ac:dyDescent="0.2"/>
    <row r="173" spans="1:30" ht="21.95" customHeight="1" x14ac:dyDescent="0.2"/>
    <row r="174" spans="1:30" ht="21.95" customHeight="1" x14ac:dyDescent="0.2"/>
    <row r="175" spans="1:30" ht="21.95" customHeight="1" x14ac:dyDescent="0.2"/>
    <row r="176" spans="1:30" ht="21.95" customHeight="1" x14ac:dyDescent="0.2"/>
    <row r="177" ht="21.95" customHeight="1" x14ac:dyDescent="0.2"/>
    <row r="178" ht="21.95" customHeight="1" x14ac:dyDescent="0.2"/>
    <row r="179" ht="21.95" customHeight="1" x14ac:dyDescent="0.2"/>
    <row r="180" ht="21.95" customHeight="1" x14ac:dyDescent="0.2"/>
    <row r="181" ht="21.95" customHeight="1" x14ac:dyDescent="0.2"/>
    <row r="182" ht="21.95" customHeight="1" x14ac:dyDescent="0.2"/>
    <row r="183" ht="21.95" customHeight="1" x14ac:dyDescent="0.2"/>
    <row r="184" ht="21.95" customHeight="1" x14ac:dyDescent="0.2"/>
    <row r="185" ht="21.95" customHeight="1" x14ac:dyDescent="0.2"/>
    <row r="186" ht="21.95" customHeight="1" x14ac:dyDescent="0.2"/>
    <row r="187" ht="21.95" customHeight="1" x14ac:dyDescent="0.2"/>
    <row r="188" ht="21.95" customHeight="1" x14ac:dyDescent="0.2"/>
    <row r="189" ht="21.95" customHeight="1" x14ac:dyDescent="0.2"/>
    <row r="190" ht="21.95" customHeight="1" x14ac:dyDescent="0.2"/>
    <row r="191" ht="21.95" customHeight="1" x14ac:dyDescent="0.2"/>
    <row r="192" ht="21.95" customHeight="1" x14ac:dyDescent="0.2"/>
    <row r="193" ht="21.95" customHeight="1" x14ac:dyDescent="0.2"/>
    <row r="194" ht="21.95" customHeight="1" x14ac:dyDescent="0.2"/>
    <row r="195" ht="21.95" customHeight="1" x14ac:dyDescent="0.2"/>
    <row r="196" ht="21.95" customHeight="1" x14ac:dyDescent="0.2"/>
    <row r="197" ht="21.95" customHeight="1" x14ac:dyDescent="0.2"/>
    <row r="198" ht="21.95" customHeight="1" x14ac:dyDescent="0.2"/>
    <row r="199" ht="21.95" customHeight="1" x14ac:dyDescent="0.2"/>
    <row r="200" ht="21.95" customHeight="1" x14ac:dyDescent="0.2"/>
    <row r="201" ht="21.95" customHeight="1" x14ac:dyDescent="0.2"/>
    <row r="202" ht="21.95" customHeight="1" x14ac:dyDescent="0.2"/>
    <row r="203" ht="21.95" customHeight="1" x14ac:dyDescent="0.2"/>
    <row r="204" ht="21.95" customHeight="1" x14ac:dyDescent="0.2"/>
    <row r="205" ht="21.95" customHeight="1" x14ac:dyDescent="0.2"/>
    <row r="206" ht="21.95" customHeight="1" x14ac:dyDescent="0.2"/>
    <row r="207" ht="21.95" customHeight="1" x14ac:dyDescent="0.2"/>
    <row r="208" ht="21.95" customHeight="1" x14ac:dyDescent="0.2"/>
    <row r="209" ht="21.95" customHeight="1" x14ac:dyDescent="0.2"/>
    <row r="210" ht="21.95" customHeight="1" x14ac:dyDescent="0.2"/>
    <row r="211" ht="21.95" customHeight="1" x14ac:dyDescent="0.2"/>
    <row r="212" ht="21.95" customHeight="1" x14ac:dyDescent="0.2"/>
    <row r="213" ht="21.95" customHeight="1" x14ac:dyDescent="0.2"/>
    <row r="214" ht="21.95" customHeight="1" x14ac:dyDescent="0.2"/>
    <row r="215" ht="21.95" customHeight="1" x14ac:dyDescent="0.2"/>
    <row r="216" ht="21.95" customHeight="1" x14ac:dyDescent="0.2"/>
    <row r="217" ht="21.95" customHeight="1" x14ac:dyDescent="0.2"/>
    <row r="218" ht="21.95" customHeight="1" x14ac:dyDescent="0.2"/>
    <row r="219" ht="21.95" customHeight="1" x14ac:dyDescent="0.2"/>
    <row r="220" ht="21.95" customHeight="1" x14ac:dyDescent="0.2"/>
    <row r="221" ht="21.95" customHeight="1" x14ac:dyDescent="0.2"/>
    <row r="222" ht="21.95" customHeight="1" x14ac:dyDescent="0.2"/>
    <row r="223" ht="21.95" customHeight="1" x14ac:dyDescent="0.2"/>
    <row r="224" ht="21.95" customHeight="1" x14ac:dyDescent="0.2"/>
    <row r="225" ht="21.95" customHeight="1" x14ac:dyDescent="0.2"/>
    <row r="226" ht="21.95" customHeight="1" x14ac:dyDescent="0.2"/>
    <row r="227" ht="21.95" customHeight="1" x14ac:dyDescent="0.2"/>
    <row r="228" ht="21.95" customHeight="1" x14ac:dyDescent="0.2"/>
    <row r="229" ht="21.95" customHeight="1" x14ac:dyDescent="0.2"/>
    <row r="230" ht="21.95" customHeight="1" x14ac:dyDescent="0.2"/>
    <row r="231" ht="21.95" customHeight="1" x14ac:dyDescent="0.2"/>
    <row r="232" ht="21.95" customHeight="1" x14ac:dyDescent="0.2"/>
    <row r="233" ht="21.95" customHeight="1" x14ac:dyDescent="0.2"/>
    <row r="234" ht="21.95" customHeight="1" x14ac:dyDescent="0.2"/>
    <row r="235" ht="21.95" customHeight="1" x14ac:dyDescent="0.2"/>
    <row r="236" ht="21.95" customHeight="1" x14ac:dyDescent="0.2"/>
    <row r="237" ht="21.95" customHeight="1" x14ac:dyDescent="0.2"/>
    <row r="238" ht="21.95" customHeight="1" x14ac:dyDescent="0.2"/>
    <row r="239" ht="21.95" customHeight="1" x14ac:dyDescent="0.2"/>
    <row r="240" ht="21.95" customHeight="1" x14ac:dyDescent="0.2"/>
    <row r="241" ht="21.95" customHeight="1" x14ac:dyDescent="0.2"/>
    <row r="242" ht="21.95" customHeight="1" x14ac:dyDescent="0.2"/>
    <row r="243" ht="21.95" customHeight="1" x14ac:dyDescent="0.2"/>
    <row r="244" ht="21.95" customHeight="1" x14ac:dyDescent="0.2"/>
    <row r="245" ht="21.95" customHeight="1" x14ac:dyDescent="0.2"/>
    <row r="246" ht="21.95" customHeight="1" x14ac:dyDescent="0.2"/>
    <row r="247" ht="21.95" customHeight="1" x14ac:dyDescent="0.2"/>
    <row r="248" ht="21.95" customHeight="1" x14ac:dyDescent="0.2"/>
    <row r="249" ht="21.95" customHeight="1" x14ac:dyDescent="0.2"/>
    <row r="250" ht="21.95" customHeight="1" x14ac:dyDescent="0.2"/>
    <row r="251" ht="21.95" customHeight="1" x14ac:dyDescent="0.2"/>
    <row r="252" ht="21.95" customHeight="1" x14ac:dyDescent="0.2"/>
    <row r="253" ht="21.95" customHeight="1" x14ac:dyDescent="0.2"/>
    <row r="254" ht="21.95" customHeight="1" x14ac:dyDescent="0.2"/>
    <row r="255" ht="21.95" customHeight="1" x14ac:dyDescent="0.2"/>
    <row r="256" ht="21.95" customHeight="1" x14ac:dyDescent="0.2"/>
    <row r="257" ht="21.95" customHeight="1" x14ac:dyDescent="0.2"/>
    <row r="258" ht="21.95" customHeight="1" x14ac:dyDescent="0.2"/>
    <row r="259" ht="21.95" customHeight="1" x14ac:dyDescent="0.2"/>
    <row r="260" ht="21.95" customHeight="1" x14ac:dyDescent="0.2"/>
    <row r="261" ht="21.95" customHeight="1" x14ac:dyDescent="0.2"/>
    <row r="262" ht="21.95" customHeight="1" x14ac:dyDescent="0.2"/>
    <row r="263" ht="21.95" customHeight="1" x14ac:dyDescent="0.2"/>
    <row r="264" ht="21.95" customHeight="1" x14ac:dyDescent="0.2"/>
    <row r="265" ht="21.95" customHeight="1" x14ac:dyDescent="0.2"/>
    <row r="266" ht="21.95" customHeight="1" x14ac:dyDescent="0.2"/>
    <row r="267" ht="21.95" customHeight="1" x14ac:dyDescent="0.2"/>
    <row r="268" ht="21.95" customHeight="1" x14ac:dyDescent="0.2"/>
    <row r="269" ht="21.95" customHeight="1" x14ac:dyDescent="0.2"/>
    <row r="270" ht="21.95" customHeight="1" x14ac:dyDescent="0.2"/>
    <row r="271" ht="21.95" customHeight="1" x14ac:dyDescent="0.2"/>
    <row r="272" ht="21.95" customHeight="1" x14ac:dyDescent="0.2"/>
    <row r="273" ht="21.95" customHeight="1" x14ac:dyDescent="0.2"/>
    <row r="274" ht="21.95" customHeight="1" x14ac:dyDescent="0.2"/>
    <row r="275" ht="21.95" customHeight="1" x14ac:dyDescent="0.2"/>
    <row r="276" ht="21.95" customHeight="1" x14ac:dyDescent="0.2"/>
    <row r="277" ht="21.95" customHeight="1" x14ac:dyDescent="0.2"/>
    <row r="278" ht="21.95" customHeight="1" x14ac:dyDescent="0.2"/>
    <row r="279" ht="21.95" customHeight="1" x14ac:dyDescent="0.2"/>
    <row r="280" ht="21.95" customHeight="1" x14ac:dyDescent="0.2"/>
    <row r="281" ht="21.95" customHeight="1" x14ac:dyDescent="0.2"/>
    <row r="282" ht="21.95" customHeight="1" x14ac:dyDescent="0.2"/>
    <row r="283" ht="21.95" customHeight="1" x14ac:dyDescent="0.2"/>
    <row r="284" ht="21.95" customHeight="1" x14ac:dyDescent="0.2"/>
    <row r="285" ht="21.95" customHeight="1" x14ac:dyDescent="0.2"/>
    <row r="286" ht="21.95" customHeight="1" x14ac:dyDescent="0.2"/>
    <row r="287" ht="21.95" customHeight="1" x14ac:dyDescent="0.2"/>
    <row r="288" ht="21.95" customHeight="1" x14ac:dyDescent="0.2"/>
    <row r="289" ht="21.95" customHeight="1" x14ac:dyDescent="0.2"/>
    <row r="290" ht="21.95" customHeight="1" x14ac:dyDescent="0.2"/>
    <row r="291" ht="21.95" customHeight="1" x14ac:dyDescent="0.2"/>
    <row r="292" ht="21.95" customHeight="1" x14ac:dyDescent="0.2"/>
    <row r="293" ht="21.95" customHeight="1" x14ac:dyDescent="0.2"/>
    <row r="294" ht="21.95" customHeight="1" x14ac:dyDescent="0.2"/>
    <row r="295" ht="21.95" customHeight="1" x14ac:dyDescent="0.2"/>
    <row r="296" ht="21.95" customHeight="1" x14ac:dyDescent="0.2"/>
    <row r="297" ht="21.95" customHeight="1" x14ac:dyDescent="0.2"/>
    <row r="298" ht="21.95" customHeight="1" x14ac:dyDescent="0.2"/>
    <row r="299" ht="21.95" customHeight="1" x14ac:dyDescent="0.2"/>
    <row r="300" ht="21.95" customHeight="1" x14ac:dyDescent="0.2"/>
    <row r="301" ht="21.95" customHeight="1" x14ac:dyDescent="0.2"/>
    <row r="302" ht="21.95" customHeight="1" x14ac:dyDescent="0.2"/>
    <row r="303" ht="21.95" customHeight="1" x14ac:dyDescent="0.2"/>
    <row r="304" ht="21.95" customHeight="1" x14ac:dyDescent="0.2"/>
    <row r="305" ht="21.95" customHeight="1" x14ac:dyDescent="0.2"/>
    <row r="306" ht="21.95" customHeight="1" x14ac:dyDescent="0.2"/>
    <row r="307" ht="21.95" customHeight="1" x14ac:dyDescent="0.2"/>
    <row r="308" ht="21.95" customHeight="1" x14ac:dyDescent="0.2"/>
    <row r="309" ht="21.95" customHeight="1" x14ac:dyDescent="0.2"/>
    <row r="310" ht="21.95" customHeight="1" x14ac:dyDescent="0.2"/>
    <row r="311" ht="21.95" customHeight="1" x14ac:dyDescent="0.2"/>
    <row r="312" ht="21.95" customHeight="1" x14ac:dyDescent="0.2"/>
    <row r="313" ht="21.95" customHeight="1" x14ac:dyDescent="0.2"/>
    <row r="314" ht="21.95" customHeight="1" x14ac:dyDescent="0.2"/>
    <row r="315" ht="21.95" customHeight="1" x14ac:dyDescent="0.2"/>
    <row r="316" ht="21.95" customHeight="1" x14ac:dyDescent="0.2"/>
    <row r="317" ht="21.95" customHeight="1" x14ac:dyDescent="0.2"/>
    <row r="318" ht="21.95" customHeight="1" x14ac:dyDescent="0.2"/>
    <row r="319" ht="21.95" customHeight="1" x14ac:dyDescent="0.2"/>
    <row r="320" ht="21.95" customHeight="1" x14ac:dyDescent="0.2"/>
    <row r="321" ht="21.95" customHeight="1" x14ac:dyDescent="0.2"/>
    <row r="322" ht="21.95" customHeight="1" x14ac:dyDescent="0.2"/>
    <row r="323" ht="21.95" customHeight="1" x14ac:dyDescent="0.2"/>
    <row r="324" ht="21.95" customHeight="1" x14ac:dyDescent="0.2"/>
    <row r="325" ht="21.95" customHeight="1" x14ac:dyDescent="0.2"/>
    <row r="326" ht="21.95" customHeight="1" x14ac:dyDescent="0.2"/>
    <row r="327" ht="21.95" customHeight="1" x14ac:dyDescent="0.2"/>
    <row r="328" ht="21.95" customHeight="1" x14ac:dyDescent="0.2"/>
    <row r="329" ht="21.95" customHeight="1" x14ac:dyDescent="0.2"/>
    <row r="330" ht="21.95" customHeight="1" x14ac:dyDescent="0.2"/>
    <row r="331" ht="21.95" customHeight="1" x14ac:dyDescent="0.2"/>
    <row r="332" ht="21.95" customHeight="1" x14ac:dyDescent="0.2"/>
    <row r="333" ht="21.95" customHeight="1" x14ac:dyDescent="0.2"/>
    <row r="334" ht="21.95" customHeight="1" x14ac:dyDescent="0.2"/>
    <row r="335" ht="21.95" customHeight="1" x14ac:dyDescent="0.2"/>
    <row r="336" ht="21.95" customHeight="1" x14ac:dyDescent="0.2"/>
    <row r="337" ht="21.95" customHeight="1" x14ac:dyDescent="0.2"/>
    <row r="338" ht="21.95" customHeight="1" x14ac:dyDescent="0.2"/>
    <row r="339" ht="21.95" customHeight="1" x14ac:dyDescent="0.2"/>
    <row r="340" ht="21.95" customHeight="1" x14ac:dyDescent="0.2"/>
    <row r="341" ht="21.95" customHeight="1" x14ac:dyDescent="0.2"/>
    <row r="342" ht="21.95" customHeight="1" x14ac:dyDescent="0.2"/>
    <row r="343" ht="21.95" customHeight="1" x14ac:dyDescent="0.2"/>
    <row r="344" ht="21.95" customHeight="1" x14ac:dyDescent="0.2"/>
    <row r="345" ht="21.95" customHeight="1" x14ac:dyDescent="0.2"/>
    <row r="346" ht="21.95" customHeight="1" x14ac:dyDescent="0.2"/>
    <row r="347" ht="21.95" customHeight="1" x14ac:dyDescent="0.2"/>
    <row r="348" ht="21.95" customHeight="1" x14ac:dyDescent="0.2"/>
    <row r="349" ht="21.95" customHeight="1" x14ac:dyDescent="0.2"/>
    <row r="350" ht="21.95" customHeight="1" x14ac:dyDescent="0.2"/>
    <row r="351" ht="21.95" customHeight="1" x14ac:dyDescent="0.2"/>
    <row r="352" ht="21.95" customHeight="1" x14ac:dyDescent="0.2"/>
    <row r="353" ht="21.95" customHeight="1" x14ac:dyDescent="0.2"/>
    <row r="354" ht="21.95" customHeight="1" x14ac:dyDescent="0.2"/>
    <row r="355" ht="21.95" customHeight="1" x14ac:dyDescent="0.2"/>
    <row r="356" ht="21.95" customHeight="1" x14ac:dyDescent="0.2"/>
    <row r="357" ht="21.95" customHeight="1" x14ac:dyDescent="0.2"/>
    <row r="358" ht="21.95" customHeight="1" x14ac:dyDescent="0.2"/>
    <row r="359" ht="21.95" customHeight="1" x14ac:dyDescent="0.2"/>
    <row r="360" ht="21.95" customHeight="1" x14ac:dyDescent="0.2"/>
    <row r="361" ht="21.95" customHeight="1" x14ac:dyDescent="0.2"/>
    <row r="362" ht="21.95" customHeight="1" x14ac:dyDescent="0.2"/>
    <row r="363" ht="21.95" customHeight="1" x14ac:dyDescent="0.2"/>
    <row r="364" ht="21.95" customHeight="1" x14ac:dyDescent="0.2"/>
    <row r="365" ht="21.95" customHeight="1" x14ac:dyDescent="0.2"/>
    <row r="366" ht="21.95" customHeight="1" x14ac:dyDescent="0.2"/>
    <row r="367" ht="21.95" customHeight="1" x14ac:dyDescent="0.2"/>
    <row r="368" ht="21.95" customHeight="1" x14ac:dyDescent="0.2"/>
    <row r="369" ht="21.95" customHeight="1" x14ac:dyDescent="0.2"/>
    <row r="370" ht="21.95" customHeight="1" x14ac:dyDescent="0.2"/>
    <row r="371" ht="21.95" customHeight="1" x14ac:dyDescent="0.2"/>
    <row r="372" ht="21.95" customHeight="1" x14ac:dyDescent="0.2"/>
    <row r="373" ht="21.95" customHeight="1" x14ac:dyDescent="0.2"/>
    <row r="374" ht="21.95" customHeight="1" x14ac:dyDescent="0.2"/>
    <row r="375" ht="21.95" customHeight="1" x14ac:dyDescent="0.2"/>
    <row r="376" ht="21.95" customHeight="1" x14ac:dyDescent="0.2"/>
    <row r="377" ht="21.95" customHeight="1" x14ac:dyDescent="0.2"/>
    <row r="378" ht="21.95" customHeight="1" x14ac:dyDescent="0.2"/>
    <row r="379" ht="21.95" customHeight="1" x14ac:dyDescent="0.2"/>
    <row r="380" ht="21.95" customHeight="1" x14ac:dyDescent="0.2"/>
    <row r="381" ht="21.95" customHeight="1" x14ac:dyDescent="0.2"/>
    <row r="382" ht="21.95" customHeight="1" x14ac:dyDescent="0.2"/>
    <row r="383" ht="21.95" customHeight="1" x14ac:dyDescent="0.2"/>
    <row r="384" ht="21.95" customHeight="1" x14ac:dyDescent="0.2"/>
    <row r="385" ht="21.95" customHeight="1" x14ac:dyDescent="0.2"/>
    <row r="386" ht="21.95" customHeight="1" x14ac:dyDescent="0.2"/>
    <row r="387" ht="21.95" customHeight="1" x14ac:dyDescent="0.2"/>
    <row r="388" ht="21.95" customHeight="1" x14ac:dyDescent="0.2"/>
    <row r="389" ht="21.95" customHeight="1" x14ac:dyDescent="0.2"/>
    <row r="390" ht="21.95" customHeight="1" x14ac:dyDescent="0.2"/>
    <row r="391" ht="21.95" customHeight="1" x14ac:dyDescent="0.2"/>
    <row r="392" ht="21.95" customHeight="1" x14ac:dyDescent="0.2"/>
    <row r="393" ht="21.95" customHeight="1" x14ac:dyDescent="0.2"/>
    <row r="394" ht="21.95" customHeight="1" x14ac:dyDescent="0.2"/>
    <row r="395" ht="21.95" customHeight="1" x14ac:dyDescent="0.2"/>
    <row r="396" ht="21.95" customHeight="1" x14ac:dyDescent="0.2"/>
    <row r="397" ht="21.95" customHeight="1" x14ac:dyDescent="0.2"/>
    <row r="398" ht="21.95" customHeight="1" x14ac:dyDescent="0.2"/>
    <row r="399" ht="21.95" customHeight="1" x14ac:dyDescent="0.2"/>
    <row r="400" ht="21.95" customHeight="1" x14ac:dyDescent="0.2"/>
    <row r="401" ht="21.95" customHeight="1" x14ac:dyDescent="0.2"/>
  </sheetData>
  <mergeCells count="2">
    <mergeCell ref="C2:G3"/>
    <mergeCell ref="C4:G5"/>
  </mergeCells>
  <printOptions horizontalCentered="1" verticalCentered="1"/>
  <pageMargins left="0.19685039370078741" right="0.19685039370078741" top="0.19685039370078741" bottom="0.19685039370078741" header="0" footer="0"/>
  <pageSetup paperSize="9" orientation="landscape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821"/>
  <sheetViews>
    <sheetView showGridLines="0" tabSelected="1" workbookViewId="0">
      <pane xSplit="2" ySplit="2" topLeftCell="D3" activePane="bottomRight" state="frozen"/>
      <selection pane="topRight" activeCell="B1" sqref="B1"/>
      <selection pane="bottomLeft" activeCell="A3" sqref="A3"/>
      <selection pane="bottomRight" activeCell="H15" sqref="H15"/>
    </sheetView>
  </sheetViews>
  <sheetFormatPr baseColWidth="10" defaultRowHeight="12.75" x14ac:dyDescent="0.2"/>
  <cols>
    <col min="2" max="2" width="34.28515625" style="29" customWidth="1"/>
    <col min="3" max="3" width="11.42578125" hidden="1" customWidth="1"/>
    <col min="4" max="4" width="20.42578125" customWidth="1"/>
    <col min="5" max="5" width="6.5703125" customWidth="1"/>
    <col min="6" max="6" width="13.5703125" customWidth="1"/>
    <col min="7" max="7" width="23.140625" customWidth="1"/>
    <col min="8" max="8" width="14.85546875" customWidth="1"/>
  </cols>
  <sheetData>
    <row r="1" spans="1:24" ht="33.75" customHeight="1" thickBot="1" x14ac:dyDescent="0.25">
      <c r="A1" s="49"/>
      <c r="B1" s="123" t="s">
        <v>187</v>
      </c>
      <c r="C1" s="124"/>
      <c r="D1" s="124"/>
      <c r="E1" s="124"/>
      <c r="F1" s="124"/>
      <c r="G1" s="125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s="33" customFormat="1" ht="19.5" customHeight="1" x14ac:dyDescent="0.25">
      <c r="A2" s="50"/>
      <c r="B2" s="92"/>
      <c r="C2" s="34"/>
      <c r="D2" s="48" t="s">
        <v>180</v>
      </c>
      <c r="E2" s="48"/>
      <c r="F2" s="48" t="s">
        <v>166</v>
      </c>
      <c r="G2" s="93" t="s">
        <v>167</v>
      </c>
      <c r="H2" s="51"/>
      <c r="I2" s="53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4" s="28" customFormat="1" ht="20.100000000000001" customHeight="1" x14ac:dyDescent="0.2">
      <c r="A3" s="51"/>
      <c r="B3" s="94" t="s">
        <v>169</v>
      </c>
      <c r="C3" s="30"/>
      <c r="D3" s="37"/>
      <c r="E3" s="37"/>
      <c r="F3" s="37"/>
      <c r="G3" s="95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s="28" customFormat="1" ht="20.100000000000001" customHeight="1" x14ac:dyDescent="0.2">
      <c r="A4" s="51"/>
      <c r="B4" s="96" t="s">
        <v>170</v>
      </c>
      <c r="C4" s="31"/>
      <c r="D4" s="35" t="s">
        <v>181</v>
      </c>
      <c r="E4" s="126"/>
      <c r="F4" s="36"/>
      <c r="G4" s="97">
        <v>42215</v>
      </c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s="28" customFormat="1" ht="20.100000000000001" customHeight="1" x14ac:dyDescent="0.2">
      <c r="A5" s="51"/>
      <c r="B5" s="96" t="s">
        <v>179</v>
      </c>
      <c r="C5" s="31"/>
      <c r="D5" s="35" t="s">
        <v>181</v>
      </c>
      <c r="E5" s="126"/>
      <c r="F5" s="35"/>
      <c r="G5" s="97">
        <v>41921</v>
      </c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</row>
    <row r="6" spans="1:24" s="28" customFormat="1" ht="20.100000000000001" customHeight="1" x14ac:dyDescent="0.2">
      <c r="A6" s="51"/>
      <c r="B6" s="96" t="s">
        <v>171</v>
      </c>
      <c r="C6" s="31"/>
      <c r="D6" s="35" t="s">
        <v>181</v>
      </c>
      <c r="E6" s="126"/>
      <c r="F6" s="35"/>
      <c r="G6" s="97">
        <v>42892</v>
      </c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s="28" customFormat="1" ht="20.100000000000001" customHeight="1" x14ac:dyDescent="0.2">
      <c r="A7" s="51"/>
      <c r="B7" s="96" t="s">
        <v>172</v>
      </c>
      <c r="C7" s="31"/>
      <c r="D7" s="35"/>
      <c r="E7" s="126"/>
      <c r="F7" s="35"/>
      <c r="G7" s="98">
        <v>42667</v>
      </c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s="28" customFormat="1" ht="20.100000000000001" customHeight="1" x14ac:dyDescent="0.2">
      <c r="A8" s="51"/>
      <c r="B8" s="96" t="s">
        <v>173</v>
      </c>
      <c r="C8" s="31"/>
      <c r="D8" s="35"/>
      <c r="E8" s="126"/>
      <c r="F8" s="35"/>
      <c r="G8" s="99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s="28" customFormat="1" ht="20.100000000000001" customHeight="1" x14ac:dyDescent="0.2">
      <c r="A9" s="51"/>
      <c r="B9" s="96" t="s">
        <v>174</v>
      </c>
      <c r="C9" s="31"/>
      <c r="D9" s="35" t="s">
        <v>181</v>
      </c>
      <c r="E9" s="126"/>
      <c r="F9" s="35"/>
      <c r="G9" s="97">
        <v>42844</v>
      </c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s="28" customFormat="1" ht="20.100000000000001" customHeight="1" x14ac:dyDescent="0.2">
      <c r="A10" s="51"/>
      <c r="B10" s="96" t="s">
        <v>168</v>
      </c>
      <c r="C10" s="31"/>
      <c r="D10" s="35" t="s">
        <v>181</v>
      </c>
      <c r="E10" s="126"/>
      <c r="F10" s="35"/>
      <c r="G10" s="97">
        <v>42628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s="28" customFormat="1" ht="20.100000000000001" customHeight="1" x14ac:dyDescent="0.2">
      <c r="A11" s="51"/>
      <c r="B11" s="96" t="s">
        <v>175</v>
      </c>
      <c r="C11" s="31"/>
      <c r="D11" s="35" t="s">
        <v>181</v>
      </c>
      <c r="E11" s="126"/>
      <c r="F11" s="35"/>
      <c r="G11" s="97">
        <v>42061</v>
      </c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spans="1:24" s="28" customFormat="1" ht="20.100000000000001" customHeight="1" x14ac:dyDescent="0.2">
      <c r="A12" s="51"/>
      <c r="B12" s="96" t="s">
        <v>176</v>
      </c>
      <c r="C12" s="31"/>
      <c r="D12" s="35" t="s">
        <v>181</v>
      </c>
      <c r="E12" s="126"/>
      <c r="F12" s="35"/>
      <c r="G12" s="97">
        <v>42718</v>
      </c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  <row r="13" spans="1:24" s="28" customFormat="1" ht="20.100000000000001" customHeight="1" x14ac:dyDescent="0.2">
      <c r="A13" s="51"/>
      <c r="B13" s="96" t="s">
        <v>177</v>
      </c>
      <c r="C13" s="31"/>
      <c r="D13" s="35" t="s">
        <v>181</v>
      </c>
      <c r="E13" s="126"/>
      <c r="F13" s="35"/>
      <c r="G13" s="97">
        <v>41907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s="28" customFormat="1" ht="20.100000000000001" customHeight="1" x14ac:dyDescent="0.2">
      <c r="A14" s="51"/>
      <c r="B14" s="94" t="s">
        <v>1</v>
      </c>
      <c r="C14" s="31"/>
      <c r="D14" s="37"/>
      <c r="E14" s="127"/>
      <c r="F14" s="37"/>
      <c r="G14" s="95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s="28" customFormat="1" ht="20.100000000000001" customHeight="1" x14ac:dyDescent="0.2">
      <c r="A15" s="51"/>
      <c r="B15" s="96" t="s">
        <v>45</v>
      </c>
      <c r="C15" s="31"/>
      <c r="D15" s="35" t="s">
        <v>181</v>
      </c>
      <c r="E15" s="126"/>
      <c r="F15" s="35"/>
      <c r="G15" s="97">
        <v>41977</v>
      </c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s="28" customFormat="1" ht="20.100000000000001" customHeight="1" x14ac:dyDescent="0.2">
      <c r="A16" s="51"/>
      <c r="B16" s="96" t="s">
        <v>46</v>
      </c>
      <c r="C16" s="31"/>
      <c r="D16" s="35" t="s">
        <v>181</v>
      </c>
      <c r="E16" s="126"/>
      <c r="F16" s="35"/>
      <c r="G16" s="97">
        <v>42019</v>
      </c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4" s="28" customFormat="1" ht="20.100000000000001" customHeight="1" x14ac:dyDescent="0.2">
      <c r="A17" s="51"/>
      <c r="B17" s="96" t="s">
        <v>164</v>
      </c>
      <c r="C17" s="31"/>
      <c r="D17" s="35" t="s">
        <v>181</v>
      </c>
      <c r="E17" s="126"/>
      <c r="F17" s="35"/>
      <c r="G17" s="97">
        <v>42718</v>
      </c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4" s="28" customFormat="1" ht="20.100000000000001" customHeight="1" x14ac:dyDescent="0.2">
      <c r="A18" s="51"/>
      <c r="B18" s="96" t="s">
        <v>47</v>
      </c>
      <c r="C18" s="31"/>
      <c r="D18" s="35" t="s">
        <v>181</v>
      </c>
      <c r="E18" s="126"/>
      <c r="F18" s="35"/>
      <c r="G18" s="97">
        <v>42215</v>
      </c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s="28" customFormat="1" ht="20.100000000000001" customHeight="1" x14ac:dyDescent="0.2">
      <c r="A19" s="51"/>
      <c r="B19" s="96" t="s">
        <v>48</v>
      </c>
      <c r="C19" s="31"/>
      <c r="D19" s="35" t="s">
        <v>181</v>
      </c>
      <c r="E19" s="126"/>
      <c r="F19" s="35"/>
      <c r="G19" s="97">
        <v>42215</v>
      </c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</row>
    <row r="20" spans="1:24" s="28" customFormat="1" ht="20.100000000000001" customHeight="1" x14ac:dyDescent="0.2">
      <c r="A20" s="51"/>
      <c r="B20" s="96" t="s">
        <v>49</v>
      </c>
      <c r="C20" s="31"/>
      <c r="D20" s="35" t="s">
        <v>181</v>
      </c>
      <c r="E20" s="126"/>
      <c r="F20" s="35"/>
      <c r="G20" s="97">
        <v>42628</v>
      </c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</row>
    <row r="21" spans="1:24" s="28" customFormat="1" ht="20.100000000000001" customHeight="1" x14ac:dyDescent="0.2">
      <c r="A21" s="51"/>
      <c r="B21" s="96" t="s">
        <v>50</v>
      </c>
      <c r="C21" s="31"/>
      <c r="D21" s="35" t="s">
        <v>181</v>
      </c>
      <c r="E21" s="126"/>
      <c r="F21" s="35"/>
      <c r="G21" s="97">
        <v>41921</v>
      </c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</row>
    <row r="22" spans="1:24" s="28" customFormat="1" ht="20.100000000000001" customHeight="1" x14ac:dyDescent="0.2">
      <c r="A22" s="51"/>
      <c r="B22" s="96" t="s">
        <v>51</v>
      </c>
      <c r="C22" s="31"/>
      <c r="D22" s="35" t="s">
        <v>181</v>
      </c>
      <c r="E22" s="126"/>
      <c r="F22" s="35"/>
      <c r="G22" s="97">
        <v>42844</v>
      </c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</row>
    <row r="23" spans="1:24" s="28" customFormat="1" ht="20.100000000000001" customHeight="1" x14ac:dyDescent="0.2">
      <c r="A23" s="51"/>
      <c r="B23" s="96" t="s">
        <v>52</v>
      </c>
      <c r="C23" s="31"/>
      <c r="D23" s="38" t="s">
        <v>178</v>
      </c>
      <c r="E23" s="126"/>
      <c r="F23" s="79" t="s">
        <v>201</v>
      </c>
      <c r="G23" s="97">
        <v>42403</v>
      </c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</row>
    <row r="24" spans="1:24" s="28" customFormat="1" ht="20.100000000000001" customHeight="1" x14ac:dyDescent="0.2">
      <c r="A24" s="51"/>
      <c r="B24" s="100" t="s">
        <v>53</v>
      </c>
      <c r="C24" s="31"/>
      <c r="D24" s="38" t="s">
        <v>178</v>
      </c>
      <c r="E24" s="126"/>
      <c r="F24" s="79" t="s">
        <v>202</v>
      </c>
      <c r="G24" s="97">
        <v>41604</v>
      </c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</row>
    <row r="25" spans="1:24" s="28" customFormat="1" ht="20.100000000000001" customHeight="1" x14ac:dyDescent="0.2">
      <c r="A25" s="51"/>
      <c r="B25" s="96" t="s">
        <v>54</v>
      </c>
      <c r="C25" s="31"/>
      <c r="D25" s="38" t="s">
        <v>178</v>
      </c>
      <c r="E25" s="126"/>
      <c r="F25" s="36">
        <v>43891</v>
      </c>
      <c r="G25" s="97">
        <v>42795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</row>
    <row r="26" spans="1:24" s="28" customFormat="1" ht="20.100000000000001" customHeight="1" x14ac:dyDescent="0.2">
      <c r="A26" s="51"/>
      <c r="B26" s="96" t="s">
        <v>55</v>
      </c>
      <c r="C26" s="31"/>
      <c r="D26" s="35" t="s">
        <v>181</v>
      </c>
      <c r="E26" s="126"/>
      <c r="F26" s="35"/>
      <c r="G26" s="97">
        <v>42795</v>
      </c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</row>
    <row r="27" spans="1:24" s="28" customFormat="1" ht="20.100000000000001" customHeight="1" x14ac:dyDescent="0.2">
      <c r="A27" s="51"/>
      <c r="B27" s="96" t="s">
        <v>56</v>
      </c>
      <c r="C27" s="31"/>
      <c r="D27" s="35"/>
      <c r="E27" s="126"/>
      <c r="F27" s="35"/>
      <c r="G27" s="98">
        <v>42824</v>
      </c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</row>
    <row r="28" spans="1:24" s="28" customFormat="1" ht="20.100000000000001" customHeight="1" x14ac:dyDescent="0.2">
      <c r="A28" s="51"/>
      <c r="B28" s="96" t="s">
        <v>57</v>
      </c>
      <c r="C28" s="31"/>
      <c r="D28" s="35" t="s">
        <v>181</v>
      </c>
      <c r="E28" s="126"/>
      <c r="F28" s="35"/>
      <c r="G28" s="98">
        <v>42795</v>
      </c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</row>
    <row r="29" spans="1:24" s="28" customFormat="1" ht="20.100000000000001" customHeight="1" x14ac:dyDescent="0.2">
      <c r="A29" s="51"/>
      <c r="B29" s="96" t="s">
        <v>58</v>
      </c>
      <c r="C29" s="31"/>
      <c r="D29" s="35"/>
      <c r="E29" s="126"/>
      <c r="F29" s="35"/>
      <c r="G29" s="98">
        <v>41907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</row>
    <row r="30" spans="1:24" s="28" customFormat="1" ht="20.100000000000001" customHeight="1" x14ac:dyDescent="0.2">
      <c r="A30" s="51"/>
      <c r="B30" s="100" t="s">
        <v>59</v>
      </c>
      <c r="C30" s="31"/>
      <c r="D30" s="38" t="s">
        <v>178</v>
      </c>
      <c r="E30" s="126"/>
      <c r="F30" s="36">
        <v>42874</v>
      </c>
      <c r="G30" s="97">
        <v>42844</v>
      </c>
      <c r="H30" s="51"/>
      <c r="I30" s="90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</row>
    <row r="31" spans="1:24" s="28" customFormat="1" ht="20.100000000000001" customHeight="1" x14ac:dyDescent="0.2">
      <c r="A31" s="51"/>
      <c r="B31" s="100" t="s">
        <v>60</v>
      </c>
      <c r="C31" s="31"/>
      <c r="D31" s="35" t="s">
        <v>181</v>
      </c>
      <c r="E31" s="126"/>
      <c r="F31" s="35"/>
      <c r="G31" s="97">
        <v>41977</v>
      </c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</row>
    <row r="32" spans="1:24" s="28" customFormat="1" ht="20.100000000000001" customHeight="1" x14ac:dyDescent="0.2">
      <c r="A32" s="51"/>
      <c r="B32" s="100" t="s">
        <v>61</v>
      </c>
      <c r="C32" s="31"/>
      <c r="D32" s="38" t="s">
        <v>178</v>
      </c>
      <c r="E32" s="126"/>
      <c r="F32" s="91">
        <v>43073</v>
      </c>
      <c r="G32" s="97">
        <v>41977</v>
      </c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</row>
    <row r="33" spans="1:24" s="28" customFormat="1" ht="20.100000000000001" customHeight="1" x14ac:dyDescent="0.2">
      <c r="A33" s="51"/>
      <c r="B33" s="100" t="s">
        <v>62</v>
      </c>
      <c r="C33" s="31"/>
      <c r="D33" s="35" t="s">
        <v>181</v>
      </c>
      <c r="E33" s="126"/>
      <c r="F33" s="35"/>
      <c r="G33" s="97">
        <v>41823</v>
      </c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</row>
    <row r="34" spans="1:24" s="28" customFormat="1" ht="20.100000000000001" customHeight="1" x14ac:dyDescent="0.2">
      <c r="A34" s="51"/>
      <c r="B34" s="100" t="s">
        <v>63</v>
      </c>
      <c r="C34" s="31"/>
      <c r="D34" s="35" t="s">
        <v>181</v>
      </c>
      <c r="E34" s="126"/>
      <c r="F34" s="35"/>
      <c r="G34" s="97">
        <v>42844</v>
      </c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</row>
    <row r="35" spans="1:24" s="28" customFormat="1" ht="20.100000000000001" customHeight="1" x14ac:dyDescent="0.2">
      <c r="A35" s="51"/>
      <c r="B35" s="100" t="s">
        <v>64</v>
      </c>
      <c r="C35" s="31"/>
      <c r="D35" s="35" t="s">
        <v>181</v>
      </c>
      <c r="E35" s="126"/>
      <c r="F35" s="35"/>
      <c r="G35" s="97">
        <v>42061</v>
      </c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</row>
    <row r="36" spans="1:24" s="28" customFormat="1" ht="20.100000000000001" customHeight="1" x14ac:dyDescent="0.2">
      <c r="A36" s="51"/>
      <c r="B36" s="100" t="s">
        <v>65</v>
      </c>
      <c r="C36" s="31"/>
      <c r="D36" s="38" t="s">
        <v>178</v>
      </c>
      <c r="E36" s="126"/>
      <c r="F36" s="36">
        <v>42793</v>
      </c>
      <c r="G36" s="97">
        <v>42670</v>
      </c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</row>
    <row r="37" spans="1:24" s="28" customFormat="1" ht="20.100000000000001" customHeight="1" x14ac:dyDescent="0.2">
      <c r="A37" s="51"/>
      <c r="B37" s="100" t="s">
        <v>66</v>
      </c>
      <c r="C37" s="31"/>
      <c r="D37" s="35" t="s">
        <v>181</v>
      </c>
      <c r="E37" s="126"/>
      <c r="F37" s="35"/>
      <c r="G37" s="97">
        <v>41893</v>
      </c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</row>
    <row r="38" spans="1:24" s="28" customFormat="1" ht="20.100000000000001" customHeight="1" x14ac:dyDescent="0.2">
      <c r="A38" s="51"/>
      <c r="B38" s="100" t="s">
        <v>67</v>
      </c>
      <c r="C38" s="31"/>
      <c r="D38" s="35" t="s">
        <v>181</v>
      </c>
      <c r="E38" s="126"/>
      <c r="F38" s="35"/>
      <c r="G38" s="97">
        <v>41907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s="28" customFormat="1" ht="20.100000000000001" customHeight="1" x14ac:dyDescent="0.2">
      <c r="A39" s="51"/>
      <c r="B39" s="100" t="s">
        <v>68</v>
      </c>
      <c r="C39" s="31"/>
      <c r="D39" s="35" t="s">
        <v>181</v>
      </c>
      <c r="E39" s="126"/>
      <c r="F39" s="35"/>
      <c r="G39" s="97">
        <v>42033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</row>
    <row r="40" spans="1:24" s="28" customFormat="1" ht="20.100000000000001" customHeight="1" x14ac:dyDescent="0.2">
      <c r="A40" s="51"/>
      <c r="B40" s="100" t="s">
        <v>69</v>
      </c>
      <c r="C40" s="31"/>
      <c r="D40" s="38" t="s">
        <v>178</v>
      </c>
      <c r="E40" s="126"/>
      <c r="F40" s="36">
        <v>43115</v>
      </c>
      <c r="G40" s="97">
        <v>42019</v>
      </c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</row>
    <row r="41" spans="1:24" s="28" customFormat="1" ht="20.100000000000001" customHeight="1" x14ac:dyDescent="0.2">
      <c r="A41" s="51"/>
      <c r="B41" s="100" t="s">
        <v>70</v>
      </c>
      <c r="C41" s="31"/>
      <c r="D41" s="38" t="s">
        <v>178</v>
      </c>
      <c r="E41" s="126"/>
      <c r="F41" s="36">
        <v>43813</v>
      </c>
      <c r="G41" s="97">
        <v>42718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  <row r="42" spans="1:24" s="28" customFormat="1" ht="20.100000000000001" customHeight="1" x14ac:dyDescent="0.2">
      <c r="A42" s="51"/>
      <c r="B42" s="100" t="s">
        <v>71</v>
      </c>
      <c r="C42" s="31"/>
      <c r="D42" s="35" t="s">
        <v>181</v>
      </c>
      <c r="E42" s="126"/>
      <c r="F42" s="35"/>
      <c r="G42" s="97">
        <v>42795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</row>
    <row r="43" spans="1:24" s="28" customFormat="1" ht="20.100000000000001" customHeight="1" x14ac:dyDescent="0.2">
      <c r="A43" s="51"/>
      <c r="B43" s="100" t="s">
        <v>72</v>
      </c>
      <c r="C43" s="31"/>
      <c r="D43" s="35" t="s">
        <v>181</v>
      </c>
      <c r="E43" s="126"/>
      <c r="F43" s="35"/>
      <c r="G43" s="97">
        <v>42019</v>
      </c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</row>
    <row r="44" spans="1:24" s="28" customFormat="1" ht="20.100000000000001" customHeight="1" x14ac:dyDescent="0.2">
      <c r="A44" s="51"/>
      <c r="B44" s="100" t="s">
        <v>73</v>
      </c>
      <c r="C44" s="31"/>
      <c r="D44" s="35" t="s">
        <v>181</v>
      </c>
      <c r="E44" s="126"/>
      <c r="F44" s="35"/>
      <c r="G44" s="97">
        <v>41907</v>
      </c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</row>
    <row r="45" spans="1:24" s="28" customFormat="1" ht="20.100000000000001" customHeight="1" x14ac:dyDescent="0.2">
      <c r="A45" s="51"/>
      <c r="B45" s="100" t="s">
        <v>74</v>
      </c>
      <c r="C45" s="31"/>
      <c r="D45" s="38" t="s">
        <v>178</v>
      </c>
      <c r="E45" s="126"/>
      <c r="F45" s="36"/>
      <c r="G45" s="97">
        <v>42844</v>
      </c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</row>
    <row r="46" spans="1:24" s="28" customFormat="1" ht="20.100000000000001" customHeight="1" x14ac:dyDescent="0.2">
      <c r="A46" s="51"/>
      <c r="B46" s="100" t="s">
        <v>75</v>
      </c>
      <c r="C46" s="31"/>
      <c r="D46" s="35" t="s">
        <v>181</v>
      </c>
      <c r="E46" s="126"/>
      <c r="F46" s="35"/>
      <c r="G46" s="97">
        <v>42844</v>
      </c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</row>
    <row r="47" spans="1:24" s="28" customFormat="1" ht="20.100000000000001" customHeight="1" x14ac:dyDescent="0.2">
      <c r="A47" s="51"/>
      <c r="B47" s="100" t="s">
        <v>76</v>
      </c>
      <c r="C47" s="31"/>
      <c r="D47" s="38" t="s">
        <v>178</v>
      </c>
      <c r="E47" s="126"/>
      <c r="F47" s="36">
        <v>43028</v>
      </c>
      <c r="G47" s="97">
        <v>42845</v>
      </c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</row>
    <row r="48" spans="1:24" s="28" customFormat="1" ht="20.100000000000001" customHeight="1" x14ac:dyDescent="0.2">
      <c r="A48" s="51"/>
      <c r="B48" s="100" t="s">
        <v>77</v>
      </c>
      <c r="C48" s="31"/>
      <c r="D48" s="38" t="s">
        <v>178</v>
      </c>
      <c r="E48" s="126"/>
      <c r="F48" s="36">
        <v>43283</v>
      </c>
      <c r="G48" s="97">
        <v>42187</v>
      </c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</row>
    <row r="49" spans="1:24" s="28" customFormat="1" ht="20.100000000000001" customHeight="1" x14ac:dyDescent="0.2">
      <c r="A49" s="51"/>
      <c r="B49" s="96" t="s">
        <v>42</v>
      </c>
      <c r="C49" s="31"/>
      <c r="D49" s="35" t="s">
        <v>181</v>
      </c>
      <c r="E49" s="126"/>
      <c r="F49" s="35"/>
      <c r="G49" s="97">
        <v>42061</v>
      </c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</row>
    <row r="50" spans="1:24" s="28" customFormat="1" ht="20.100000000000001" customHeight="1" x14ac:dyDescent="0.2">
      <c r="A50" s="51"/>
      <c r="B50" s="100" t="s">
        <v>36</v>
      </c>
      <c r="C50" s="31"/>
      <c r="D50" s="35" t="s">
        <v>181</v>
      </c>
      <c r="E50" s="126"/>
      <c r="F50" s="35"/>
      <c r="G50" s="97">
        <v>42130</v>
      </c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</row>
    <row r="51" spans="1:24" s="28" customFormat="1" ht="20.100000000000001" customHeight="1" x14ac:dyDescent="0.2">
      <c r="A51" s="51"/>
      <c r="B51" s="100" t="s">
        <v>78</v>
      </c>
      <c r="C51" s="31"/>
      <c r="D51" s="35" t="s">
        <v>181</v>
      </c>
      <c r="E51" s="126"/>
      <c r="F51" s="35"/>
      <c r="G51" s="97">
        <v>41711</v>
      </c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</row>
    <row r="52" spans="1:24" s="28" customFormat="1" ht="20.100000000000001" customHeight="1" x14ac:dyDescent="0.2">
      <c r="A52" s="51"/>
      <c r="B52" s="100" t="s">
        <v>79</v>
      </c>
      <c r="C52" s="31"/>
      <c r="D52" s="38" t="s">
        <v>178</v>
      </c>
      <c r="E52" s="126"/>
      <c r="F52" s="36">
        <v>43199</v>
      </c>
      <c r="G52" s="97">
        <v>42103</v>
      </c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</row>
    <row r="53" spans="1:24" s="28" customFormat="1" ht="20.100000000000001" customHeight="1" x14ac:dyDescent="0.2">
      <c r="A53" s="51"/>
      <c r="B53" s="100" t="s">
        <v>80</v>
      </c>
      <c r="C53" s="31"/>
      <c r="D53" s="38" t="s">
        <v>178</v>
      </c>
      <c r="E53" s="126"/>
      <c r="F53" s="36">
        <v>43000</v>
      </c>
      <c r="G53" s="97">
        <v>42877</v>
      </c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</row>
    <row r="54" spans="1:24" s="28" customFormat="1" ht="20.100000000000001" customHeight="1" x14ac:dyDescent="0.2">
      <c r="A54" s="51"/>
      <c r="B54" s="100" t="s">
        <v>81</v>
      </c>
      <c r="C54" s="31"/>
      <c r="D54" s="35" t="s">
        <v>181</v>
      </c>
      <c r="E54" s="126"/>
      <c r="F54" s="35"/>
      <c r="G54" s="97">
        <v>41893</v>
      </c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</row>
    <row r="55" spans="1:24" s="28" customFormat="1" ht="20.100000000000001" customHeight="1" x14ac:dyDescent="0.2">
      <c r="A55" s="51"/>
      <c r="B55" s="100" t="s">
        <v>82</v>
      </c>
      <c r="C55" s="31"/>
      <c r="D55" s="35" t="s">
        <v>181</v>
      </c>
      <c r="E55" s="126"/>
      <c r="F55" s="35"/>
      <c r="G55" s="97">
        <v>42117</v>
      </c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</row>
    <row r="56" spans="1:24" s="28" customFormat="1" ht="20.100000000000001" customHeight="1" x14ac:dyDescent="0.2">
      <c r="A56" s="51"/>
      <c r="B56" s="100" t="s">
        <v>165</v>
      </c>
      <c r="C56" s="31"/>
      <c r="D56" s="35" t="s">
        <v>181</v>
      </c>
      <c r="E56" s="126"/>
      <c r="F56" s="35"/>
      <c r="G56" s="98">
        <v>42824</v>
      </c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</row>
    <row r="57" spans="1:24" s="28" customFormat="1" ht="20.100000000000001" customHeight="1" x14ac:dyDescent="0.2">
      <c r="A57" s="51"/>
      <c r="B57" s="100" t="s">
        <v>83</v>
      </c>
      <c r="C57" s="31"/>
      <c r="D57" s="35" t="s">
        <v>181</v>
      </c>
      <c r="E57" s="126"/>
      <c r="F57" s="35"/>
      <c r="G57" s="97">
        <v>41823</v>
      </c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</row>
    <row r="58" spans="1:24" s="28" customFormat="1" ht="20.100000000000001" customHeight="1" x14ac:dyDescent="0.2">
      <c r="A58" s="51"/>
      <c r="B58" s="100" t="s">
        <v>84</v>
      </c>
      <c r="C58" s="31"/>
      <c r="D58" s="35" t="s">
        <v>181</v>
      </c>
      <c r="E58" s="126"/>
      <c r="F58" s="35"/>
      <c r="G58" s="97">
        <v>41907</v>
      </c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</row>
    <row r="59" spans="1:24" s="28" customFormat="1" ht="20.100000000000001" customHeight="1" x14ac:dyDescent="0.2">
      <c r="A59" s="51"/>
      <c r="B59" s="100" t="s">
        <v>85</v>
      </c>
      <c r="C59" s="31"/>
      <c r="D59" s="38" t="s">
        <v>178</v>
      </c>
      <c r="E59" s="126"/>
      <c r="F59" s="36">
        <v>42810</v>
      </c>
      <c r="G59" s="97">
        <v>42627</v>
      </c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</row>
    <row r="60" spans="1:24" s="28" customFormat="1" ht="20.100000000000001" customHeight="1" x14ac:dyDescent="0.2">
      <c r="A60" s="51"/>
      <c r="B60" s="100" t="s">
        <v>86</v>
      </c>
      <c r="C60" s="31"/>
      <c r="D60" s="38" t="s">
        <v>178</v>
      </c>
      <c r="E60" s="126"/>
      <c r="F60" s="36">
        <v>43213</v>
      </c>
      <c r="G60" s="97">
        <v>42117</v>
      </c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</row>
    <row r="61" spans="1:24" s="28" customFormat="1" ht="20.100000000000001" customHeight="1" x14ac:dyDescent="0.2">
      <c r="A61" s="51"/>
      <c r="B61" s="100" t="s">
        <v>87</v>
      </c>
      <c r="C61" s="31"/>
      <c r="D61" s="35" t="s">
        <v>181</v>
      </c>
      <c r="E61" s="126"/>
      <c r="F61" s="35"/>
      <c r="G61" s="97">
        <v>42060</v>
      </c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</row>
    <row r="62" spans="1:24" s="28" customFormat="1" ht="20.100000000000001" customHeight="1" x14ac:dyDescent="0.2">
      <c r="A62" s="51"/>
      <c r="B62" s="100" t="s">
        <v>88</v>
      </c>
      <c r="C62" s="31"/>
      <c r="D62" s="35" t="s">
        <v>181</v>
      </c>
      <c r="E62" s="126"/>
      <c r="F62" s="35"/>
      <c r="G62" s="98">
        <v>42103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</row>
    <row r="63" spans="1:24" s="28" customFormat="1" ht="20.100000000000001" customHeight="1" x14ac:dyDescent="0.2">
      <c r="A63" s="51"/>
      <c r="B63" s="100" t="s">
        <v>89</v>
      </c>
      <c r="C63" s="31"/>
      <c r="D63" s="35" t="s">
        <v>181</v>
      </c>
      <c r="E63" s="126"/>
      <c r="F63" s="35"/>
      <c r="G63" s="97">
        <v>42215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</row>
    <row r="64" spans="1:24" s="28" customFormat="1" ht="20.100000000000001" customHeight="1" x14ac:dyDescent="0.2">
      <c r="A64" s="51"/>
      <c r="B64" s="100" t="s">
        <v>90</v>
      </c>
      <c r="C64" s="31"/>
      <c r="D64" s="38" t="s">
        <v>178</v>
      </c>
      <c r="E64" s="126"/>
      <c r="F64" s="36">
        <v>43283</v>
      </c>
      <c r="G64" s="97">
        <v>42187</v>
      </c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</row>
    <row r="65" spans="1:24" s="28" customFormat="1" ht="20.100000000000001" customHeight="1" x14ac:dyDescent="0.2">
      <c r="A65" s="51"/>
      <c r="B65" s="100" t="s">
        <v>91</v>
      </c>
      <c r="C65" s="31"/>
      <c r="D65" s="35" t="s">
        <v>181</v>
      </c>
      <c r="E65" s="126"/>
      <c r="F65" s="35"/>
      <c r="G65" s="97">
        <v>41893</v>
      </c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1:24" s="28" customFormat="1" ht="20.100000000000001" customHeight="1" x14ac:dyDescent="0.2">
      <c r="A66" s="51"/>
      <c r="B66" s="100" t="s">
        <v>92</v>
      </c>
      <c r="C66" s="31"/>
      <c r="D66" s="38" t="s">
        <v>178</v>
      </c>
      <c r="E66" s="126"/>
      <c r="F66" s="36">
        <v>43164</v>
      </c>
      <c r="G66" s="97">
        <v>42068</v>
      </c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</row>
    <row r="67" spans="1:24" s="28" customFormat="1" ht="20.100000000000001" customHeight="1" x14ac:dyDescent="0.2">
      <c r="A67" s="51"/>
      <c r="B67" s="100" t="s">
        <v>93</v>
      </c>
      <c r="C67" s="31"/>
      <c r="D67" s="35" t="s">
        <v>181</v>
      </c>
      <c r="E67" s="126"/>
      <c r="F67" s="35"/>
      <c r="G67" s="97">
        <v>41711</v>
      </c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</row>
    <row r="68" spans="1:24" s="28" customFormat="1" ht="20.100000000000001" customHeight="1" x14ac:dyDescent="0.2">
      <c r="A68" s="51"/>
      <c r="B68" s="100" t="s">
        <v>94</v>
      </c>
      <c r="C68" s="31"/>
      <c r="D68" s="35" t="s">
        <v>181</v>
      </c>
      <c r="E68" s="126"/>
      <c r="F68" s="35"/>
      <c r="G68" s="97">
        <v>42117</v>
      </c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</row>
    <row r="69" spans="1:24" s="28" customFormat="1" ht="20.100000000000001" customHeight="1" x14ac:dyDescent="0.2">
      <c r="A69" s="51"/>
      <c r="B69" s="100" t="s">
        <v>95</v>
      </c>
      <c r="C69" s="31"/>
      <c r="D69" s="35" t="s">
        <v>181</v>
      </c>
      <c r="E69" s="126"/>
      <c r="F69" s="35"/>
      <c r="G69" s="97">
        <v>41921</v>
      </c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</row>
    <row r="70" spans="1:24" s="28" customFormat="1" ht="20.100000000000001" customHeight="1" x14ac:dyDescent="0.2">
      <c r="A70" s="51"/>
      <c r="B70" s="96" t="s">
        <v>43</v>
      </c>
      <c r="C70" s="31"/>
      <c r="D70" s="35"/>
      <c r="E70" s="126"/>
      <c r="F70" s="35"/>
      <c r="G70" s="98">
        <v>42480</v>
      </c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</row>
    <row r="71" spans="1:24" s="28" customFormat="1" ht="20.100000000000001" customHeight="1" x14ac:dyDescent="0.2">
      <c r="A71" s="51"/>
      <c r="B71" s="100" t="s">
        <v>96</v>
      </c>
      <c r="C71" s="31"/>
      <c r="D71" s="35" t="s">
        <v>181</v>
      </c>
      <c r="E71" s="126"/>
      <c r="F71" s="35"/>
      <c r="G71" s="97">
        <v>42215</v>
      </c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</row>
    <row r="72" spans="1:24" s="28" customFormat="1" ht="20.100000000000001" customHeight="1" x14ac:dyDescent="0.2">
      <c r="A72" s="51"/>
      <c r="B72" s="100" t="s">
        <v>97</v>
      </c>
      <c r="C72" s="31"/>
      <c r="D72" s="38" t="s">
        <v>178</v>
      </c>
      <c r="E72" s="126"/>
      <c r="F72" s="36">
        <v>42793</v>
      </c>
      <c r="G72" s="97">
        <v>42670</v>
      </c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</row>
    <row r="73" spans="1:24" s="28" customFormat="1" ht="20.100000000000001" customHeight="1" x14ac:dyDescent="0.2">
      <c r="A73" s="51"/>
      <c r="B73" s="100" t="s">
        <v>98</v>
      </c>
      <c r="C73" s="31"/>
      <c r="D73" s="38" t="s">
        <v>178</v>
      </c>
      <c r="E73" s="126"/>
      <c r="F73" s="36">
        <v>42643</v>
      </c>
      <c r="G73" s="97">
        <v>42628</v>
      </c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</row>
    <row r="74" spans="1:24" s="28" customFormat="1" ht="20.100000000000001" customHeight="1" x14ac:dyDescent="0.2">
      <c r="A74" s="51"/>
      <c r="B74" s="100" t="s">
        <v>99</v>
      </c>
      <c r="C74" s="31"/>
      <c r="D74" s="38" t="s">
        <v>178</v>
      </c>
      <c r="E74" s="126"/>
      <c r="F74" s="36"/>
      <c r="G74" s="97">
        <v>42829</v>
      </c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</row>
    <row r="75" spans="1:24" s="28" customFormat="1" ht="20.100000000000001" customHeight="1" x14ac:dyDescent="0.2">
      <c r="A75" s="51"/>
      <c r="B75" s="100" t="s">
        <v>100</v>
      </c>
      <c r="C75" s="31"/>
      <c r="D75" s="38" t="s">
        <v>178</v>
      </c>
      <c r="E75" s="126"/>
      <c r="F75" s="79" t="s">
        <v>201</v>
      </c>
      <c r="G75" s="97">
        <v>42628</v>
      </c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</row>
    <row r="76" spans="1:24" s="28" customFormat="1" ht="20.100000000000001" customHeight="1" x14ac:dyDescent="0.2">
      <c r="A76" s="51"/>
      <c r="B76" s="100" t="s">
        <v>101</v>
      </c>
      <c r="C76" s="31"/>
      <c r="D76" s="35" t="s">
        <v>181</v>
      </c>
      <c r="E76" s="126"/>
      <c r="F76" s="35"/>
      <c r="G76" s="97">
        <v>41823</v>
      </c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</row>
    <row r="77" spans="1:24" s="28" customFormat="1" ht="20.100000000000001" customHeight="1" x14ac:dyDescent="0.2">
      <c r="A77" s="51"/>
      <c r="B77" s="100" t="s">
        <v>102</v>
      </c>
      <c r="C77" s="31"/>
      <c r="D77" s="35" t="s">
        <v>181</v>
      </c>
      <c r="E77" s="126"/>
      <c r="F77" s="35"/>
      <c r="G77" s="97">
        <v>42844</v>
      </c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</row>
    <row r="78" spans="1:24" s="28" customFormat="1" ht="20.100000000000001" customHeight="1" x14ac:dyDescent="0.2">
      <c r="A78" s="51"/>
      <c r="B78" s="100" t="s">
        <v>103</v>
      </c>
      <c r="C78" s="31"/>
      <c r="D78" s="35" t="s">
        <v>181</v>
      </c>
      <c r="E78" s="126"/>
      <c r="F78" s="35"/>
      <c r="G78" s="97">
        <v>42795</v>
      </c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</row>
    <row r="79" spans="1:24" s="28" customFormat="1" ht="20.100000000000001" customHeight="1" x14ac:dyDescent="0.2">
      <c r="A79" s="51"/>
      <c r="B79" s="100" t="s">
        <v>104</v>
      </c>
      <c r="C79" s="31"/>
      <c r="D79" s="35"/>
      <c r="E79" s="126"/>
      <c r="F79" s="35"/>
      <c r="G79" s="98">
        <v>42824</v>
      </c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</row>
    <row r="80" spans="1:24" s="28" customFormat="1" ht="20.100000000000001" customHeight="1" x14ac:dyDescent="0.2">
      <c r="A80" s="51"/>
      <c r="B80" s="100" t="s">
        <v>105</v>
      </c>
      <c r="C80" s="31"/>
      <c r="D80" s="35"/>
      <c r="E80" s="126"/>
      <c r="F80" s="35"/>
      <c r="G80" s="98">
        <v>42824</v>
      </c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</row>
    <row r="81" spans="1:24" s="28" customFormat="1" ht="20.100000000000001" customHeight="1" x14ac:dyDescent="0.2">
      <c r="A81" s="51"/>
      <c r="B81" s="100" t="s">
        <v>106</v>
      </c>
      <c r="C81" s="31"/>
      <c r="D81" s="38" t="s">
        <v>178</v>
      </c>
      <c r="E81" s="126"/>
      <c r="F81" s="36">
        <v>43720</v>
      </c>
      <c r="G81" s="97">
        <v>42625</v>
      </c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</row>
    <row r="82" spans="1:24" s="28" customFormat="1" ht="20.100000000000001" customHeight="1" x14ac:dyDescent="0.2">
      <c r="A82" s="51"/>
      <c r="B82" s="100" t="s">
        <v>107</v>
      </c>
      <c r="C82" s="31"/>
      <c r="D82" s="35" t="s">
        <v>181</v>
      </c>
      <c r="E82" s="126"/>
      <c r="F82" s="35"/>
      <c r="G82" s="97">
        <v>42215</v>
      </c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</row>
    <row r="83" spans="1:24" s="28" customFormat="1" ht="20.100000000000001" customHeight="1" x14ac:dyDescent="0.2">
      <c r="A83" s="51"/>
      <c r="B83" s="100" t="s">
        <v>108</v>
      </c>
      <c r="C83" s="31"/>
      <c r="D83" s="35" t="s">
        <v>181</v>
      </c>
      <c r="E83" s="126"/>
      <c r="F83" s="35"/>
      <c r="G83" s="97">
        <v>42628</v>
      </c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</row>
    <row r="84" spans="1:24" s="28" customFormat="1" ht="20.100000000000001" customHeight="1" x14ac:dyDescent="0.2">
      <c r="A84" s="51"/>
      <c r="B84" s="100" t="s">
        <v>109</v>
      </c>
      <c r="C84" s="31"/>
      <c r="D84" s="38" t="s">
        <v>178</v>
      </c>
      <c r="E84" s="126"/>
      <c r="F84" s="36">
        <v>42780</v>
      </c>
      <c r="G84" s="97">
        <v>42718</v>
      </c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</row>
    <row r="85" spans="1:24" s="28" customFormat="1" ht="20.100000000000001" customHeight="1" x14ac:dyDescent="0.2">
      <c r="A85" s="51"/>
      <c r="B85" s="100" t="s">
        <v>110</v>
      </c>
      <c r="C85" s="31"/>
      <c r="D85" s="35"/>
      <c r="E85" s="126"/>
      <c r="F85" s="35"/>
      <c r="G85" s="98">
        <v>42824</v>
      </c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</row>
    <row r="86" spans="1:24" s="28" customFormat="1" ht="20.100000000000001" customHeight="1" x14ac:dyDescent="0.2">
      <c r="A86" s="51"/>
      <c r="B86" s="100" t="s">
        <v>111</v>
      </c>
      <c r="C86" s="31"/>
      <c r="D86" s="35"/>
      <c r="E86" s="126"/>
      <c r="F86" s="35"/>
      <c r="G86" s="98">
        <v>42173</v>
      </c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</row>
    <row r="87" spans="1:24" s="28" customFormat="1" ht="20.100000000000001" customHeight="1" x14ac:dyDescent="0.2">
      <c r="A87" s="51"/>
      <c r="B87" s="100" t="s">
        <v>112</v>
      </c>
      <c r="C87" s="31"/>
      <c r="D87" s="38" t="s">
        <v>178</v>
      </c>
      <c r="E87" s="126"/>
      <c r="F87" s="36">
        <v>42969</v>
      </c>
      <c r="G87" s="97">
        <v>42877</v>
      </c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</row>
    <row r="88" spans="1:24" s="28" customFormat="1" ht="20.100000000000001" customHeight="1" x14ac:dyDescent="0.2">
      <c r="A88" s="51"/>
      <c r="B88" s="100" t="s">
        <v>113</v>
      </c>
      <c r="C88" s="31"/>
      <c r="D88" s="35" t="s">
        <v>181</v>
      </c>
      <c r="E88" s="126"/>
      <c r="F88" s="35"/>
      <c r="G88" s="97">
        <v>41711</v>
      </c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</row>
    <row r="89" spans="1:24" s="28" customFormat="1" ht="20.100000000000001" customHeight="1" x14ac:dyDescent="0.2">
      <c r="A89" s="51"/>
      <c r="B89" s="100" t="s">
        <v>114</v>
      </c>
      <c r="C89" s="31"/>
      <c r="D89" s="35" t="s">
        <v>181</v>
      </c>
      <c r="E89" s="126"/>
      <c r="F89" s="35"/>
      <c r="G89" s="97">
        <v>42033</v>
      </c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</row>
    <row r="90" spans="1:24" s="28" customFormat="1" ht="20.100000000000001" customHeight="1" x14ac:dyDescent="0.2">
      <c r="A90" s="51"/>
      <c r="B90" s="100" t="s">
        <v>115</v>
      </c>
      <c r="C90" s="31"/>
      <c r="D90" s="38" t="s">
        <v>178</v>
      </c>
      <c r="E90" s="126"/>
      <c r="F90" s="36">
        <v>43283</v>
      </c>
      <c r="G90" s="97">
        <v>42187</v>
      </c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</row>
    <row r="91" spans="1:24" s="28" customFormat="1" ht="20.100000000000001" customHeight="1" x14ac:dyDescent="0.2">
      <c r="A91" s="51"/>
      <c r="B91" s="100" t="s">
        <v>116</v>
      </c>
      <c r="C91" s="31"/>
      <c r="D91" s="38" t="s">
        <v>181</v>
      </c>
      <c r="E91" s="126"/>
      <c r="F91" s="35"/>
      <c r="G91" s="97">
        <v>42795</v>
      </c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</row>
    <row r="92" spans="1:24" s="28" customFormat="1" ht="20.100000000000001" customHeight="1" x14ac:dyDescent="0.2">
      <c r="A92" s="51"/>
      <c r="B92" s="100" t="s">
        <v>117</v>
      </c>
      <c r="C92" s="31"/>
      <c r="D92" s="38" t="s">
        <v>178</v>
      </c>
      <c r="E92" s="126"/>
      <c r="F92" s="36">
        <v>42978</v>
      </c>
      <c r="G92" s="97">
        <v>42905</v>
      </c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</row>
    <row r="93" spans="1:24" s="28" customFormat="1" ht="20.100000000000001" customHeight="1" x14ac:dyDescent="0.2">
      <c r="A93" s="51"/>
      <c r="B93" s="100" t="s">
        <v>118</v>
      </c>
      <c r="C93" s="31"/>
      <c r="D93" s="35" t="s">
        <v>181</v>
      </c>
      <c r="E93" s="126"/>
      <c r="F93" s="35"/>
      <c r="G93" s="97">
        <v>42844</v>
      </c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</row>
    <row r="94" spans="1:24" s="28" customFormat="1" ht="20.100000000000001" customHeight="1" x14ac:dyDescent="0.2">
      <c r="A94" s="51"/>
      <c r="B94" s="100" t="s">
        <v>119</v>
      </c>
      <c r="C94" s="31"/>
      <c r="D94" s="38" t="s">
        <v>178</v>
      </c>
      <c r="E94" s="126"/>
      <c r="F94" s="79" t="s">
        <v>201</v>
      </c>
      <c r="G94" s="97">
        <v>42718</v>
      </c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</row>
    <row r="95" spans="1:24" s="28" customFormat="1" ht="20.100000000000001" customHeight="1" x14ac:dyDescent="0.2">
      <c r="A95" s="51"/>
      <c r="B95" s="100" t="s">
        <v>120</v>
      </c>
      <c r="C95" s="31"/>
      <c r="D95" s="38" t="s">
        <v>178</v>
      </c>
      <c r="E95" s="126"/>
      <c r="F95" s="81">
        <v>42979</v>
      </c>
      <c r="G95" s="98">
        <v>42795</v>
      </c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</row>
    <row r="96" spans="1:24" s="28" customFormat="1" ht="20.100000000000001" customHeight="1" x14ac:dyDescent="0.2">
      <c r="A96" s="51"/>
      <c r="B96" s="100" t="s">
        <v>121</v>
      </c>
      <c r="C96" s="31"/>
      <c r="D96" s="35"/>
      <c r="E96" s="126"/>
      <c r="F96" s="80"/>
      <c r="G96" s="98">
        <v>42558</v>
      </c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</row>
    <row r="97" spans="1:24" s="28" customFormat="1" ht="20.100000000000001" customHeight="1" x14ac:dyDescent="0.2">
      <c r="A97" s="51"/>
      <c r="B97" s="100" t="s">
        <v>122</v>
      </c>
      <c r="C97" s="31"/>
      <c r="D97" s="35" t="s">
        <v>185</v>
      </c>
      <c r="E97" s="126"/>
      <c r="F97" s="35"/>
      <c r="G97" s="97">
        <v>42796</v>
      </c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</row>
    <row r="98" spans="1:24" s="28" customFormat="1" ht="20.100000000000001" customHeight="1" x14ac:dyDescent="0.2">
      <c r="A98" s="51"/>
      <c r="B98" s="100" t="s">
        <v>123</v>
      </c>
      <c r="C98" s="31"/>
      <c r="D98" s="35" t="s">
        <v>181</v>
      </c>
      <c r="E98" s="126"/>
      <c r="F98" s="35"/>
      <c r="G98" s="97">
        <v>41823</v>
      </c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</row>
    <row r="99" spans="1:24" s="28" customFormat="1" ht="20.100000000000001" customHeight="1" x14ac:dyDescent="0.2">
      <c r="A99" s="51"/>
      <c r="B99" s="100" t="s">
        <v>124</v>
      </c>
      <c r="C99" s="31"/>
      <c r="D99" s="35" t="s">
        <v>181</v>
      </c>
      <c r="E99" s="126"/>
      <c r="F99" s="35"/>
      <c r="G99" s="97">
        <v>42628</v>
      </c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</row>
    <row r="100" spans="1:24" s="28" customFormat="1" ht="20.100000000000001" customHeight="1" x14ac:dyDescent="0.2">
      <c r="A100" s="51"/>
      <c r="B100" s="100" t="s">
        <v>125</v>
      </c>
      <c r="C100" s="31"/>
      <c r="D100" s="38" t="s">
        <v>178</v>
      </c>
      <c r="E100" s="126"/>
      <c r="F100" s="36">
        <v>42776</v>
      </c>
      <c r="G100" s="97">
        <v>42754</v>
      </c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</row>
    <row r="101" spans="1:24" s="28" customFormat="1" ht="20.100000000000001" customHeight="1" x14ac:dyDescent="0.2">
      <c r="A101" s="51"/>
      <c r="B101" s="100" t="s">
        <v>126</v>
      </c>
      <c r="C101" s="31"/>
      <c r="D101" s="35" t="s">
        <v>181</v>
      </c>
      <c r="E101" s="126"/>
      <c r="F101" s="35"/>
      <c r="G101" s="97">
        <v>42061</v>
      </c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</row>
    <row r="102" spans="1:24" s="28" customFormat="1" ht="20.100000000000001" customHeight="1" x14ac:dyDescent="0.2">
      <c r="A102" s="51"/>
      <c r="B102" s="100" t="s">
        <v>127</v>
      </c>
      <c r="C102" s="31"/>
      <c r="D102" s="35"/>
      <c r="E102" s="126"/>
      <c r="F102" s="35"/>
      <c r="G102" s="98">
        <v>42824</v>
      </c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</row>
    <row r="103" spans="1:24" s="28" customFormat="1" ht="20.100000000000001" customHeight="1" x14ac:dyDescent="0.2">
      <c r="A103" s="51"/>
      <c r="B103" s="100" t="s">
        <v>128</v>
      </c>
      <c r="C103" s="31"/>
      <c r="D103" s="35" t="s">
        <v>181</v>
      </c>
      <c r="E103" s="126"/>
      <c r="F103" s="35"/>
      <c r="G103" s="98">
        <v>42089</v>
      </c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</row>
    <row r="104" spans="1:24" s="28" customFormat="1" ht="20.100000000000001" customHeight="1" x14ac:dyDescent="0.2">
      <c r="A104" s="51"/>
      <c r="B104" s="100" t="s">
        <v>129</v>
      </c>
      <c r="C104" s="31"/>
      <c r="D104" s="35" t="s">
        <v>181</v>
      </c>
      <c r="E104" s="126"/>
      <c r="F104" s="35"/>
      <c r="G104" s="98">
        <v>42117</v>
      </c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</row>
    <row r="105" spans="1:24" s="28" customFormat="1" ht="20.100000000000001" customHeight="1" x14ac:dyDescent="0.2">
      <c r="A105" s="51"/>
      <c r="B105" s="100" t="s">
        <v>130</v>
      </c>
      <c r="C105" s="31"/>
      <c r="D105" s="38" t="s">
        <v>178</v>
      </c>
      <c r="E105" s="126"/>
      <c r="F105" s="36">
        <v>43920</v>
      </c>
      <c r="G105" s="98">
        <v>42824</v>
      </c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</row>
    <row r="106" spans="1:24" s="28" customFormat="1" ht="20.100000000000001" customHeight="1" x14ac:dyDescent="0.2">
      <c r="A106" s="51"/>
      <c r="B106" s="100" t="s">
        <v>131</v>
      </c>
      <c r="C106" s="31"/>
      <c r="D106" s="35" t="s">
        <v>181</v>
      </c>
      <c r="E106" s="126"/>
      <c r="F106" s="79" t="s">
        <v>208</v>
      </c>
      <c r="G106" s="98">
        <v>42215</v>
      </c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</row>
    <row r="107" spans="1:24" s="28" customFormat="1" ht="20.100000000000001" customHeight="1" x14ac:dyDescent="0.2">
      <c r="A107" s="51"/>
      <c r="B107" s="100" t="s">
        <v>132</v>
      </c>
      <c r="C107" s="31"/>
      <c r="D107" s="35" t="s">
        <v>181</v>
      </c>
      <c r="E107" s="126"/>
      <c r="F107" s="35"/>
      <c r="G107" s="98">
        <v>42019</v>
      </c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</row>
    <row r="108" spans="1:24" s="28" customFormat="1" ht="20.100000000000001" customHeight="1" x14ac:dyDescent="0.2">
      <c r="A108" s="51"/>
      <c r="B108" s="100" t="s">
        <v>133</v>
      </c>
      <c r="C108" s="31"/>
      <c r="D108" s="38" t="s">
        <v>178</v>
      </c>
      <c r="E108" s="126"/>
      <c r="F108" s="36">
        <v>42852</v>
      </c>
      <c r="G108" s="98">
        <v>42670</v>
      </c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</row>
    <row r="109" spans="1:24" s="28" customFormat="1" ht="20.100000000000001" customHeight="1" x14ac:dyDescent="0.2">
      <c r="A109" s="51"/>
      <c r="B109" s="100" t="s">
        <v>134</v>
      </c>
      <c r="C109" s="31"/>
      <c r="D109" s="35"/>
      <c r="E109" s="126"/>
      <c r="F109" s="35"/>
      <c r="G109" s="98">
        <v>42744</v>
      </c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</row>
    <row r="110" spans="1:24" s="28" customFormat="1" ht="20.100000000000001" customHeight="1" x14ac:dyDescent="0.2">
      <c r="A110" s="51"/>
      <c r="B110" s="100" t="s">
        <v>135</v>
      </c>
      <c r="C110" s="31"/>
      <c r="D110" s="38" t="s">
        <v>178</v>
      </c>
      <c r="E110" s="126"/>
      <c r="F110" s="36">
        <v>43311</v>
      </c>
      <c r="G110" s="98">
        <v>42215</v>
      </c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</row>
    <row r="111" spans="1:24" s="28" customFormat="1" ht="20.100000000000001" customHeight="1" x14ac:dyDescent="0.2">
      <c r="A111" s="51"/>
      <c r="B111" s="100" t="s">
        <v>136</v>
      </c>
      <c r="C111" s="31"/>
      <c r="D111" s="35" t="s">
        <v>181</v>
      </c>
      <c r="E111" s="126"/>
      <c r="F111" s="35"/>
      <c r="G111" s="97">
        <v>41893</v>
      </c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</row>
    <row r="112" spans="1:24" s="28" customFormat="1" ht="20.100000000000001" customHeight="1" x14ac:dyDescent="0.2">
      <c r="A112" s="51"/>
      <c r="B112" s="100" t="s">
        <v>137</v>
      </c>
      <c r="C112" s="31"/>
      <c r="D112" s="38" t="s">
        <v>178</v>
      </c>
      <c r="E112" s="126"/>
      <c r="F112" s="36">
        <v>42355</v>
      </c>
      <c r="G112" s="97">
        <v>42264</v>
      </c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</row>
    <row r="113" spans="1:24" s="28" customFormat="1" ht="20.100000000000001" customHeight="1" x14ac:dyDescent="0.2">
      <c r="A113" s="51"/>
      <c r="B113" s="100" t="s">
        <v>138</v>
      </c>
      <c r="C113" s="31"/>
      <c r="D113" s="38" t="s">
        <v>178</v>
      </c>
      <c r="E113" s="126"/>
      <c r="F113" s="36">
        <v>43955</v>
      </c>
      <c r="G113" s="97">
        <v>42859</v>
      </c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</row>
    <row r="114" spans="1:24" s="28" customFormat="1" ht="20.100000000000001" customHeight="1" x14ac:dyDescent="0.2">
      <c r="A114" s="51"/>
      <c r="B114" s="100" t="s">
        <v>139</v>
      </c>
      <c r="C114" s="31"/>
      <c r="D114" s="38" t="s">
        <v>178</v>
      </c>
      <c r="E114" s="126"/>
      <c r="F114" s="36">
        <v>42746</v>
      </c>
      <c r="G114" s="97">
        <v>42654</v>
      </c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</row>
    <row r="115" spans="1:24" s="28" customFormat="1" ht="20.100000000000001" customHeight="1" x14ac:dyDescent="0.2">
      <c r="A115" s="51"/>
      <c r="B115" s="100" t="s">
        <v>140</v>
      </c>
      <c r="C115" s="31"/>
      <c r="D115" s="35" t="s">
        <v>181</v>
      </c>
      <c r="E115" s="126"/>
      <c r="F115" s="35"/>
      <c r="G115" s="97">
        <v>41809</v>
      </c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</row>
    <row r="116" spans="1:24" s="28" customFormat="1" ht="20.100000000000001" customHeight="1" x14ac:dyDescent="0.2">
      <c r="A116" s="51"/>
      <c r="B116" s="100" t="s">
        <v>141</v>
      </c>
      <c r="C116" s="31"/>
      <c r="D116" s="38" t="s">
        <v>178</v>
      </c>
      <c r="E116" s="126"/>
      <c r="F116" s="36">
        <v>43059</v>
      </c>
      <c r="G116" s="97">
        <v>41963</v>
      </c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</row>
    <row r="117" spans="1:24" s="28" customFormat="1" ht="20.100000000000001" customHeight="1" x14ac:dyDescent="0.2">
      <c r="A117" s="51"/>
      <c r="B117" s="100" t="s">
        <v>142</v>
      </c>
      <c r="C117" s="31"/>
      <c r="D117" s="38" t="s">
        <v>178</v>
      </c>
      <c r="E117" s="126"/>
      <c r="F117" s="36">
        <v>43765</v>
      </c>
      <c r="G117" s="97">
        <v>42670</v>
      </c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</row>
    <row r="118" spans="1:24" s="28" customFormat="1" ht="20.100000000000001" customHeight="1" x14ac:dyDescent="0.2">
      <c r="A118" s="51"/>
      <c r="B118" s="100" t="s">
        <v>143</v>
      </c>
      <c r="C118" s="31"/>
      <c r="D118" s="35" t="s">
        <v>181</v>
      </c>
      <c r="E118" s="126"/>
      <c r="F118" s="79" t="s">
        <v>201</v>
      </c>
      <c r="G118" s="97">
        <v>41613</v>
      </c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</row>
    <row r="119" spans="1:24" s="28" customFormat="1" ht="20.100000000000001" customHeight="1" x14ac:dyDescent="0.2">
      <c r="A119" s="51"/>
      <c r="B119" s="100" t="s">
        <v>144</v>
      </c>
      <c r="C119" s="31"/>
      <c r="D119" s="35" t="s">
        <v>181</v>
      </c>
      <c r="E119" s="126"/>
      <c r="F119" s="35"/>
      <c r="G119" s="97">
        <v>41963</v>
      </c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</row>
    <row r="120" spans="1:24" s="28" customFormat="1" ht="20.100000000000001" customHeight="1" x14ac:dyDescent="0.2">
      <c r="A120" s="51"/>
      <c r="B120" s="100" t="s">
        <v>145</v>
      </c>
      <c r="C120" s="31"/>
      <c r="D120" s="35" t="s">
        <v>181</v>
      </c>
      <c r="E120" s="126"/>
      <c r="F120" s="35"/>
      <c r="G120" s="97">
        <v>42800</v>
      </c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</row>
    <row r="121" spans="1:24" s="28" customFormat="1" ht="20.100000000000001" customHeight="1" x14ac:dyDescent="0.2">
      <c r="A121" s="51"/>
      <c r="B121" s="100" t="s">
        <v>146</v>
      </c>
      <c r="C121" s="31"/>
      <c r="D121" s="38" t="s">
        <v>178</v>
      </c>
      <c r="E121" s="126"/>
      <c r="F121" s="36">
        <v>43625</v>
      </c>
      <c r="G121" s="97">
        <v>42530</v>
      </c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</row>
    <row r="122" spans="1:24" s="28" customFormat="1" ht="20.100000000000001" customHeight="1" x14ac:dyDescent="0.2">
      <c r="A122" s="51"/>
      <c r="B122" s="100" t="s">
        <v>147</v>
      </c>
      <c r="C122" s="31"/>
      <c r="D122" s="38" t="s">
        <v>178</v>
      </c>
      <c r="E122" s="126"/>
      <c r="F122" s="79" t="s">
        <v>202</v>
      </c>
      <c r="G122" s="97">
        <v>42033</v>
      </c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</row>
    <row r="123" spans="1:24" s="28" customFormat="1" ht="20.100000000000001" customHeight="1" x14ac:dyDescent="0.2">
      <c r="A123" s="51"/>
      <c r="B123" s="100" t="s">
        <v>148</v>
      </c>
      <c r="C123" s="31"/>
      <c r="D123" s="35" t="s">
        <v>181</v>
      </c>
      <c r="E123" s="126"/>
      <c r="F123" s="35"/>
      <c r="G123" s="97">
        <v>42795</v>
      </c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</row>
    <row r="124" spans="1:24" s="28" customFormat="1" ht="20.100000000000001" customHeight="1" x14ac:dyDescent="0.2">
      <c r="A124" s="51"/>
      <c r="B124" s="100" t="s">
        <v>149</v>
      </c>
      <c r="C124" s="31"/>
      <c r="D124" s="38" t="s">
        <v>178</v>
      </c>
      <c r="E124" s="126"/>
      <c r="F124" s="36">
        <v>43940</v>
      </c>
      <c r="G124" s="97">
        <v>42844</v>
      </c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</row>
    <row r="125" spans="1:24" s="28" customFormat="1" ht="20.100000000000001" customHeight="1" x14ac:dyDescent="0.2">
      <c r="A125" s="51"/>
      <c r="B125" s="100" t="s">
        <v>150</v>
      </c>
      <c r="C125" s="31"/>
      <c r="D125" s="35" t="s">
        <v>181</v>
      </c>
      <c r="E125" s="126"/>
      <c r="F125" s="35"/>
      <c r="G125" s="97">
        <v>42089</v>
      </c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</row>
    <row r="126" spans="1:24" s="28" customFormat="1" ht="20.100000000000001" customHeight="1" x14ac:dyDescent="0.2">
      <c r="A126" s="51"/>
      <c r="B126" s="100" t="s">
        <v>151</v>
      </c>
      <c r="C126" s="31"/>
      <c r="D126" s="35" t="s">
        <v>181</v>
      </c>
      <c r="E126" s="126"/>
      <c r="F126" s="35"/>
      <c r="G126" s="97">
        <v>41893</v>
      </c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</row>
    <row r="127" spans="1:24" s="28" customFormat="1" ht="20.100000000000001" customHeight="1" x14ac:dyDescent="0.2">
      <c r="A127" s="51"/>
      <c r="B127" s="100" t="s">
        <v>152</v>
      </c>
      <c r="C127" s="31"/>
      <c r="D127" s="38" t="s">
        <v>178</v>
      </c>
      <c r="E127" s="126"/>
      <c r="F127" s="35"/>
      <c r="G127" s="97">
        <v>42061</v>
      </c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</row>
    <row r="128" spans="1:24" s="28" customFormat="1" ht="20.100000000000001" customHeight="1" x14ac:dyDescent="0.2">
      <c r="A128" s="51"/>
      <c r="B128" s="100" t="s">
        <v>153</v>
      </c>
      <c r="C128" s="31"/>
      <c r="D128" s="35" t="s">
        <v>181</v>
      </c>
      <c r="E128" s="126"/>
      <c r="F128" s="35"/>
      <c r="G128" s="97">
        <v>42670</v>
      </c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</row>
    <row r="129" spans="1:24" s="28" customFormat="1" ht="20.100000000000001" customHeight="1" x14ac:dyDescent="0.2">
      <c r="A129" s="51"/>
      <c r="B129" s="100" t="s">
        <v>154</v>
      </c>
      <c r="C129" s="31"/>
      <c r="D129" s="38" t="s">
        <v>178</v>
      </c>
      <c r="E129" s="126"/>
      <c r="F129" s="36">
        <v>43184</v>
      </c>
      <c r="G129" s="97">
        <v>42088</v>
      </c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</row>
    <row r="130" spans="1:24" s="28" customFormat="1" ht="20.100000000000001" customHeight="1" x14ac:dyDescent="0.2">
      <c r="A130" s="51"/>
      <c r="B130" s="100" t="s">
        <v>155</v>
      </c>
      <c r="C130" s="31"/>
      <c r="D130" s="35"/>
      <c r="E130" s="126"/>
      <c r="F130" s="35"/>
      <c r="G130" s="98">
        <v>42159</v>
      </c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</row>
    <row r="131" spans="1:24" s="28" customFormat="1" ht="20.100000000000001" customHeight="1" x14ac:dyDescent="0.2">
      <c r="A131" s="51"/>
      <c r="B131" s="100" t="s">
        <v>156</v>
      </c>
      <c r="C131" s="31"/>
      <c r="D131" s="35" t="s">
        <v>181</v>
      </c>
      <c r="E131" s="126"/>
      <c r="F131" s="35"/>
      <c r="G131" s="97">
        <v>42628</v>
      </c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</row>
    <row r="132" spans="1:24" s="28" customFormat="1" ht="20.100000000000001" customHeight="1" x14ac:dyDescent="0.2">
      <c r="A132" s="51"/>
      <c r="B132" s="100" t="s">
        <v>157</v>
      </c>
      <c r="C132" s="31"/>
      <c r="D132" s="35" t="s">
        <v>181</v>
      </c>
      <c r="E132" s="126"/>
      <c r="F132" s="35"/>
      <c r="G132" s="97">
        <v>41921</v>
      </c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</row>
    <row r="133" spans="1:24" s="28" customFormat="1" ht="20.100000000000001" customHeight="1" x14ac:dyDescent="0.2">
      <c r="A133" s="51"/>
      <c r="B133" s="100" t="s">
        <v>158</v>
      </c>
      <c r="C133" s="31"/>
      <c r="D133" s="35" t="s">
        <v>181</v>
      </c>
      <c r="E133" s="126"/>
      <c r="F133" s="35"/>
      <c r="G133" s="97">
        <v>42019</v>
      </c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</row>
    <row r="134" spans="1:24" s="28" customFormat="1" ht="20.100000000000001" customHeight="1" x14ac:dyDescent="0.2">
      <c r="A134" s="51"/>
      <c r="B134" s="100" t="s">
        <v>159</v>
      </c>
      <c r="C134" s="31"/>
      <c r="D134" s="35" t="s">
        <v>181</v>
      </c>
      <c r="E134" s="126"/>
      <c r="F134" s="35"/>
      <c r="G134" s="97">
        <v>42215</v>
      </c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</row>
    <row r="135" spans="1:24" s="28" customFormat="1" ht="20.100000000000001" customHeight="1" x14ac:dyDescent="0.2">
      <c r="A135" s="51"/>
      <c r="B135" s="100" t="s">
        <v>160</v>
      </c>
      <c r="C135" s="31"/>
      <c r="D135" s="38" t="s">
        <v>178</v>
      </c>
      <c r="E135" s="126"/>
      <c r="F135" s="36">
        <v>43671</v>
      </c>
      <c r="G135" s="97">
        <v>42576</v>
      </c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</row>
    <row r="136" spans="1:24" s="28" customFormat="1" ht="20.100000000000001" customHeight="1" x14ac:dyDescent="0.2">
      <c r="A136" s="51"/>
      <c r="B136" s="96" t="s">
        <v>44</v>
      </c>
      <c r="C136" s="31"/>
      <c r="D136" s="35" t="s">
        <v>181</v>
      </c>
      <c r="E136" s="126"/>
      <c r="F136" s="35"/>
      <c r="G136" s="97">
        <v>42537</v>
      </c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</row>
    <row r="137" spans="1:24" s="28" customFormat="1" ht="20.100000000000001" customHeight="1" x14ac:dyDescent="0.2">
      <c r="A137" s="51"/>
      <c r="B137" s="100" t="s">
        <v>161</v>
      </c>
      <c r="C137" s="31"/>
      <c r="D137" s="38" t="s">
        <v>178</v>
      </c>
      <c r="E137" s="126"/>
      <c r="F137" s="36">
        <v>42919</v>
      </c>
      <c r="G137" s="97">
        <v>42858</v>
      </c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</row>
    <row r="138" spans="1:24" s="28" customFormat="1" ht="20.100000000000001" customHeight="1" x14ac:dyDescent="0.2">
      <c r="A138" s="51"/>
      <c r="B138" s="100" t="s">
        <v>209</v>
      </c>
      <c r="C138" s="31"/>
      <c r="D138" s="35" t="s">
        <v>181</v>
      </c>
      <c r="E138" s="126"/>
      <c r="F138" s="35"/>
      <c r="G138" s="97">
        <v>42033</v>
      </c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</row>
    <row r="139" spans="1:24" s="28" customFormat="1" ht="20.100000000000001" customHeight="1" x14ac:dyDescent="0.2">
      <c r="A139" s="51"/>
      <c r="B139" s="100" t="s">
        <v>162</v>
      </c>
      <c r="C139" s="31"/>
      <c r="D139" s="38" t="s">
        <v>178</v>
      </c>
      <c r="E139" s="126"/>
      <c r="F139" s="36"/>
      <c r="G139" s="97">
        <v>42844</v>
      </c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</row>
    <row r="140" spans="1:24" s="28" customFormat="1" ht="20.100000000000001" customHeight="1" x14ac:dyDescent="0.2">
      <c r="A140" s="51"/>
      <c r="B140" s="100" t="s">
        <v>163</v>
      </c>
      <c r="C140" s="31"/>
      <c r="D140" s="35" t="s">
        <v>181</v>
      </c>
      <c r="E140" s="126"/>
      <c r="F140" s="35"/>
      <c r="G140" s="97">
        <v>42019</v>
      </c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</row>
    <row r="141" spans="1:24" s="28" customFormat="1" ht="20.100000000000001" customHeight="1" x14ac:dyDescent="0.2">
      <c r="A141" s="51"/>
      <c r="B141" s="96" t="s">
        <v>37</v>
      </c>
      <c r="C141" s="31"/>
      <c r="D141" s="35" t="s">
        <v>181</v>
      </c>
      <c r="E141" s="126"/>
      <c r="F141" s="35"/>
      <c r="G141" s="97">
        <v>42117</v>
      </c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</row>
    <row r="142" spans="1:24" s="28" customFormat="1" ht="20.100000000000001" customHeight="1" x14ac:dyDescent="0.2">
      <c r="A142" s="51"/>
      <c r="B142" s="94" t="s">
        <v>2</v>
      </c>
      <c r="C142" s="31"/>
      <c r="D142" s="37"/>
      <c r="E142" s="127"/>
      <c r="F142" s="37"/>
      <c r="G142" s="95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</row>
    <row r="143" spans="1:24" s="28" customFormat="1" ht="20.100000000000001" customHeight="1" x14ac:dyDescent="0.2">
      <c r="A143" s="51"/>
      <c r="B143" s="96" t="s">
        <v>38</v>
      </c>
      <c r="C143" s="31"/>
      <c r="D143" s="35"/>
      <c r="E143" s="126"/>
      <c r="F143" s="35"/>
      <c r="G143" s="98">
        <v>42484</v>
      </c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</row>
    <row r="144" spans="1:24" s="28" customFormat="1" ht="20.100000000000001" customHeight="1" x14ac:dyDescent="0.2">
      <c r="A144" s="51"/>
      <c r="B144" s="96" t="s">
        <v>39</v>
      </c>
      <c r="C144" s="31"/>
      <c r="D144" s="35"/>
      <c r="E144" s="126"/>
      <c r="F144" s="35"/>
      <c r="G144" s="99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</row>
    <row r="145" spans="1:24" s="28" customFormat="1" ht="20.100000000000001" customHeight="1" thickBot="1" x14ac:dyDescent="0.25">
      <c r="A145" s="51"/>
      <c r="B145" s="96" t="s">
        <v>40</v>
      </c>
      <c r="C145" s="32"/>
      <c r="D145" s="35"/>
      <c r="E145" s="126"/>
      <c r="F145" s="35"/>
      <c r="G145" s="99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</row>
    <row r="146" spans="1:24" s="28" customFormat="1" ht="20.100000000000001" customHeight="1" thickBot="1" x14ac:dyDescent="0.25">
      <c r="A146" s="51"/>
      <c r="B146" s="101" t="s">
        <v>41</v>
      </c>
      <c r="C146" s="32"/>
      <c r="D146" s="102"/>
      <c r="E146" s="128"/>
      <c r="F146" s="102"/>
      <c r="G146" s="103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</row>
    <row r="147" spans="1:24" x14ac:dyDescent="0.2">
      <c r="A147" s="49"/>
      <c r="B147" s="52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</row>
    <row r="148" spans="1:24" x14ac:dyDescent="0.2">
      <c r="A148" s="49"/>
      <c r="B148" s="52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</row>
    <row r="149" spans="1:24" x14ac:dyDescent="0.2">
      <c r="A149" s="49"/>
      <c r="B149" s="52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</row>
    <row r="150" spans="1:24" x14ac:dyDescent="0.2">
      <c r="A150" s="49"/>
      <c r="B150" s="52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</row>
    <row r="151" spans="1:24" x14ac:dyDescent="0.2">
      <c r="A151" s="49"/>
      <c r="B151" s="52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</row>
    <row r="152" spans="1:24" x14ac:dyDescent="0.2">
      <c r="A152" s="49"/>
      <c r="B152" s="52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</row>
    <row r="153" spans="1:24" x14ac:dyDescent="0.2">
      <c r="A153" s="49"/>
      <c r="B153" s="52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</row>
    <row r="154" spans="1:24" x14ac:dyDescent="0.2">
      <c r="A154" s="49"/>
      <c r="B154" s="52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</row>
    <row r="155" spans="1:24" x14ac:dyDescent="0.2">
      <c r="A155" s="49"/>
      <c r="B155" s="52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</row>
    <row r="156" spans="1:24" x14ac:dyDescent="0.2">
      <c r="A156" s="49"/>
      <c r="B156" s="52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</row>
    <row r="157" spans="1:24" x14ac:dyDescent="0.2">
      <c r="A157" s="49"/>
      <c r="B157" s="52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</row>
    <row r="158" spans="1:24" x14ac:dyDescent="0.2">
      <c r="A158" s="49"/>
      <c r="B158" s="52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</row>
    <row r="159" spans="1:24" x14ac:dyDescent="0.2">
      <c r="A159" s="49"/>
      <c r="B159" s="52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</row>
    <row r="160" spans="1:24" x14ac:dyDescent="0.2">
      <c r="A160" s="49"/>
      <c r="B160" s="52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</row>
    <row r="161" spans="1:24" x14ac:dyDescent="0.2">
      <c r="A161" s="49"/>
      <c r="B161" s="52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</row>
    <row r="162" spans="1:24" x14ac:dyDescent="0.2">
      <c r="A162" s="49"/>
      <c r="B162" s="52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</row>
    <row r="163" spans="1:24" x14ac:dyDescent="0.2">
      <c r="A163" s="49"/>
      <c r="B163" s="52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</row>
    <row r="164" spans="1:24" x14ac:dyDescent="0.2">
      <c r="A164" s="49"/>
      <c r="B164" s="52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</row>
    <row r="165" spans="1:24" x14ac:dyDescent="0.2">
      <c r="A165" s="49"/>
      <c r="B165" s="52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</row>
    <row r="166" spans="1:24" x14ac:dyDescent="0.2">
      <c r="A166" s="49"/>
      <c r="B166" s="52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</row>
    <row r="167" spans="1:24" x14ac:dyDescent="0.2">
      <c r="A167" s="49"/>
      <c r="B167" s="52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</row>
    <row r="168" spans="1:24" x14ac:dyDescent="0.2">
      <c r="A168" s="49"/>
      <c r="B168" s="52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</row>
    <row r="169" spans="1:24" x14ac:dyDescent="0.2">
      <c r="A169" s="49"/>
      <c r="B169" s="52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</row>
    <row r="170" spans="1:24" x14ac:dyDescent="0.2">
      <c r="A170" s="49"/>
      <c r="B170" s="52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</row>
    <row r="171" spans="1:24" x14ac:dyDescent="0.2">
      <c r="A171" s="49"/>
      <c r="B171" s="52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</row>
    <row r="172" spans="1:24" x14ac:dyDescent="0.2">
      <c r="A172" s="49"/>
      <c r="B172" s="52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</row>
    <row r="173" spans="1:24" x14ac:dyDescent="0.2">
      <c r="A173" s="49"/>
      <c r="B173" s="52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</row>
    <row r="174" spans="1:24" x14ac:dyDescent="0.2">
      <c r="A174" s="49"/>
      <c r="B174" s="52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</row>
    <row r="175" spans="1:24" x14ac:dyDescent="0.2">
      <c r="A175" s="49"/>
      <c r="B175" s="52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</row>
    <row r="176" spans="1:24" x14ac:dyDescent="0.2">
      <c r="A176" s="49"/>
      <c r="B176" s="52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</row>
    <row r="177" spans="1:24" x14ac:dyDescent="0.2">
      <c r="A177" s="49"/>
      <c r="B177" s="52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</row>
    <row r="178" spans="1:24" x14ac:dyDescent="0.2">
      <c r="A178" s="49"/>
      <c r="B178" s="52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</row>
    <row r="179" spans="1:24" x14ac:dyDescent="0.2">
      <c r="A179" s="49"/>
      <c r="B179" s="52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</row>
    <row r="180" spans="1:24" x14ac:dyDescent="0.2">
      <c r="A180" s="49"/>
      <c r="B180" s="52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</row>
    <row r="181" spans="1:24" x14ac:dyDescent="0.2">
      <c r="A181" s="49"/>
      <c r="B181" s="52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</row>
    <row r="182" spans="1:24" x14ac:dyDescent="0.2">
      <c r="A182" s="49"/>
      <c r="B182" s="52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</row>
    <row r="183" spans="1:24" x14ac:dyDescent="0.2">
      <c r="A183" s="49"/>
      <c r="B183" s="52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</row>
    <row r="184" spans="1:24" x14ac:dyDescent="0.2">
      <c r="A184" s="49"/>
      <c r="B184" s="52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</row>
    <row r="185" spans="1:24" x14ac:dyDescent="0.2">
      <c r="A185" s="49"/>
      <c r="B185" s="52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</row>
    <row r="186" spans="1:24" x14ac:dyDescent="0.2">
      <c r="A186" s="49"/>
      <c r="B186" s="52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</row>
    <row r="187" spans="1:24" x14ac:dyDescent="0.2">
      <c r="A187" s="49"/>
      <c r="B187" s="52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</row>
    <row r="188" spans="1:24" x14ac:dyDescent="0.2">
      <c r="A188" s="49"/>
      <c r="B188" s="52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</row>
    <row r="189" spans="1:24" x14ac:dyDescent="0.2">
      <c r="A189" s="49"/>
      <c r="B189" s="52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</row>
    <row r="190" spans="1:24" x14ac:dyDescent="0.2">
      <c r="A190" s="49"/>
      <c r="B190" s="52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</row>
    <row r="191" spans="1:24" x14ac:dyDescent="0.2">
      <c r="A191" s="49"/>
      <c r="B191" s="52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</row>
    <row r="192" spans="1:24" x14ac:dyDescent="0.2">
      <c r="A192" s="49"/>
      <c r="B192" s="52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</row>
    <row r="193" spans="1:24" x14ac:dyDescent="0.2">
      <c r="A193" s="49"/>
      <c r="B193" s="52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</row>
    <row r="194" spans="1:24" x14ac:dyDescent="0.2">
      <c r="A194" s="49"/>
      <c r="B194" s="52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</row>
    <row r="195" spans="1:24" x14ac:dyDescent="0.2">
      <c r="A195" s="49"/>
      <c r="B195" s="52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</row>
    <row r="196" spans="1:24" x14ac:dyDescent="0.2">
      <c r="A196" s="49"/>
      <c r="B196" s="52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</row>
    <row r="197" spans="1:24" x14ac:dyDescent="0.2">
      <c r="A197" s="49"/>
      <c r="B197" s="52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</row>
    <row r="198" spans="1:24" x14ac:dyDescent="0.2">
      <c r="A198" s="49"/>
      <c r="B198" s="52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</row>
    <row r="199" spans="1:24" x14ac:dyDescent="0.2">
      <c r="A199" s="49"/>
      <c r="B199" s="52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</row>
    <row r="200" spans="1:24" x14ac:dyDescent="0.2">
      <c r="A200" s="49"/>
      <c r="B200" s="52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</row>
    <row r="201" spans="1:24" x14ac:dyDescent="0.2">
      <c r="A201" s="49"/>
      <c r="B201" s="52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</row>
    <row r="202" spans="1:24" x14ac:dyDescent="0.2">
      <c r="A202" s="49"/>
      <c r="B202" s="52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</row>
    <row r="203" spans="1:24" x14ac:dyDescent="0.2">
      <c r="A203" s="49"/>
      <c r="B203" s="52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</row>
    <row r="204" spans="1:24" x14ac:dyDescent="0.2">
      <c r="A204" s="49"/>
      <c r="B204" s="52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</row>
    <row r="205" spans="1:24" x14ac:dyDescent="0.2">
      <c r="A205" s="49"/>
      <c r="B205" s="52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</row>
    <row r="206" spans="1:24" x14ac:dyDescent="0.2">
      <c r="A206" s="49"/>
      <c r="B206" s="52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</row>
    <row r="207" spans="1:24" x14ac:dyDescent="0.2">
      <c r="A207" s="49"/>
      <c r="B207" s="52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</row>
    <row r="208" spans="1:24" x14ac:dyDescent="0.2">
      <c r="A208" s="49"/>
      <c r="B208" s="52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</row>
    <row r="209" spans="1:24" x14ac:dyDescent="0.2">
      <c r="A209" s="49"/>
      <c r="B209" s="52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</row>
    <row r="210" spans="1:24" x14ac:dyDescent="0.2">
      <c r="A210" s="49"/>
      <c r="B210" s="52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</row>
    <row r="211" spans="1:24" x14ac:dyDescent="0.2">
      <c r="A211" s="49"/>
      <c r="B211" s="52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</row>
    <row r="212" spans="1:24" x14ac:dyDescent="0.2">
      <c r="A212" s="49"/>
      <c r="B212" s="52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</row>
    <row r="213" spans="1:24" x14ac:dyDescent="0.2">
      <c r="A213" s="49"/>
      <c r="B213" s="52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</row>
    <row r="214" spans="1:24" x14ac:dyDescent="0.2">
      <c r="A214" s="49"/>
      <c r="B214" s="52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</row>
    <row r="215" spans="1:24" x14ac:dyDescent="0.2">
      <c r="A215" s="49"/>
      <c r="B215" s="52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</row>
    <row r="216" spans="1:24" x14ac:dyDescent="0.2">
      <c r="A216" s="49"/>
      <c r="B216" s="52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</row>
    <row r="217" spans="1:24" x14ac:dyDescent="0.2">
      <c r="A217" s="49"/>
      <c r="B217" s="52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</row>
    <row r="218" spans="1:24" x14ac:dyDescent="0.2">
      <c r="A218" s="49"/>
      <c r="B218" s="52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</row>
    <row r="219" spans="1:24" x14ac:dyDescent="0.2">
      <c r="A219" s="49"/>
      <c r="B219" s="52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</row>
    <row r="220" spans="1:24" x14ac:dyDescent="0.2">
      <c r="A220" s="49"/>
      <c r="B220" s="52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</row>
    <row r="221" spans="1:24" x14ac:dyDescent="0.2">
      <c r="A221" s="49"/>
      <c r="B221" s="52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</row>
    <row r="222" spans="1:24" x14ac:dyDescent="0.2">
      <c r="A222" s="49"/>
      <c r="B222" s="52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</row>
    <row r="223" spans="1:24" x14ac:dyDescent="0.2">
      <c r="A223" s="49"/>
      <c r="B223" s="52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</row>
    <row r="224" spans="1:24" x14ac:dyDescent="0.2">
      <c r="A224" s="49"/>
      <c r="B224" s="52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</row>
    <row r="225" spans="1:24" x14ac:dyDescent="0.2">
      <c r="A225" s="49"/>
      <c r="B225" s="52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</row>
    <row r="226" spans="1:24" x14ac:dyDescent="0.2">
      <c r="A226" s="49"/>
      <c r="B226" s="52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</row>
    <row r="227" spans="1:24" x14ac:dyDescent="0.2">
      <c r="A227" s="49"/>
      <c r="B227" s="52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</row>
    <row r="228" spans="1:24" x14ac:dyDescent="0.2">
      <c r="A228" s="49"/>
      <c r="B228" s="52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</row>
    <row r="229" spans="1:24" x14ac:dyDescent="0.2">
      <c r="A229" s="49"/>
      <c r="B229" s="52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</row>
    <row r="230" spans="1:24" x14ac:dyDescent="0.2">
      <c r="A230" s="49"/>
      <c r="B230" s="52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</row>
    <row r="231" spans="1:24" x14ac:dyDescent="0.2">
      <c r="A231" s="49"/>
      <c r="B231" s="52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</row>
    <row r="232" spans="1:24" x14ac:dyDescent="0.2">
      <c r="A232" s="49"/>
      <c r="B232" s="52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</row>
    <row r="233" spans="1:24" x14ac:dyDescent="0.2">
      <c r="A233" s="49"/>
      <c r="B233" s="52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</row>
    <row r="234" spans="1:24" x14ac:dyDescent="0.2">
      <c r="A234" s="49"/>
      <c r="B234" s="52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</row>
    <row r="235" spans="1:24" x14ac:dyDescent="0.2">
      <c r="A235" s="49"/>
      <c r="B235" s="52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</row>
    <row r="236" spans="1:24" x14ac:dyDescent="0.2">
      <c r="A236" s="49"/>
      <c r="B236" s="52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</row>
    <row r="237" spans="1:24" x14ac:dyDescent="0.2">
      <c r="A237" s="49"/>
      <c r="B237" s="52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</row>
    <row r="238" spans="1:24" x14ac:dyDescent="0.2">
      <c r="A238" s="49"/>
      <c r="B238" s="52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</row>
    <row r="239" spans="1:24" x14ac:dyDescent="0.2">
      <c r="A239" s="49"/>
      <c r="B239" s="52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</row>
    <row r="240" spans="1:24" x14ac:dyDescent="0.2">
      <c r="A240" s="49"/>
      <c r="B240" s="52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</row>
    <row r="241" spans="1:24" x14ac:dyDescent="0.2">
      <c r="A241" s="49"/>
      <c r="B241" s="52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</row>
    <row r="242" spans="1:24" x14ac:dyDescent="0.2">
      <c r="A242" s="49"/>
      <c r="B242" s="52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</row>
    <row r="243" spans="1:24" x14ac:dyDescent="0.2">
      <c r="A243" s="49"/>
      <c r="B243" s="52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</row>
    <row r="244" spans="1:24" x14ac:dyDescent="0.2">
      <c r="A244" s="49"/>
      <c r="B244" s="52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</row>
    <row r="245" spans="1:24" x14ac:dyDescent="0.2">
      <c r="A245" s="49"/>
      <c r="B245" s="52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</row>
    <row r="246" spans="1:24" x14ac:dyDescent="0.2">
      <c r="A246" s="49"/>
      <c r="B246" s="52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</row>
    <row r="247" spans="1:24" x14ac:dyDescent="0.2">
      <c r="A247" s="49"/>
      <c r="B247" s="52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</row>
    <row r="248" spans="1:24" x14ac:dyDescent="0.2">
      <c r="A248" s="49"/>
      <c r="B248" s="52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</row>
    <row r="249" spans="1:24" x14ac:dyDescent="0.2">
      <c r="A249" s="49"/>
      <c r="B249" s="52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</row>
    <row r="250" spans="1:24" x14ac:dyDescent="0.2">
      <c r="A250" s="49"/>
      <c r="B250" s="52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</row>
    <row r="251" spans="1:24" x14ac:dyDescent="0.2">
      <c r="A251" s="49"/>
      <c r="B251" s="52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</row>
    <row r="252" spans="1:24" x14ac:dyDescent="0.2">
      <c r="A252" s="49"/>
      <c r="B252" s="52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</row>
    <row r="253" spans="1:24" x14ac:dyDescent="0.2">
      <c r="A253" s="49"/>
      <c r="B253" s="52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</row>
    <row r="254" spans="1:24" x14ac:dyDescent="0.2">
      <c r="A254" s="49"/>
      <c r="B254" s="52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</row>
    <row r="255" spans="1:24" x14ac:dyDescent="0.2">
      <c r="A255" s="49"/>
      <c r="B255" s="52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</row>
    <row r="256" spans="1:24" x14ac:dyDescent="0.2">
      <c r="A256" s="49"/>
      <c r="B256" s="52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</row>
    <row r="257" spans="1:24" x14ac:dyDescent="0.2">
      <c r="A257" s="49"/>
      <c r="B257" s="52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</row>
    <row r="258" spans="1:24" x14ac:dyDescent="0.2">
      <c r="A258" s="49"/>
      <c r="B258" s="52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</row>
    <row r="259" spans="1:24" x14ac:dyDescent="0.2">
      <c r="A259" s="49"/>
      <c r="B259" s="52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</row>
    <row r="260" spans="1:24" x14ac:dyDescent="0.2">
      <c r="A260" s="49"/>
      <c r="B260" s="52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</row>
    <row r="261" spans="1:24" x14ac:dyDescent="0.2">
      <c r="A261" s="49"/>
      <c r="B261" s="52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</row>
    <row r="262" spans="1:24" x14ac:dyDescent="0.2">
      <c r="A262" s="49"/>
      <c r="B262" s="52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</row>
    <row r="263" spans="1:24" x14ac:dyDescent="0.2">
      <c r="A263" s="49"/>
      <c r="B263" s="52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</row>
    <row r="264" spans="1:24" x14ac:dyDescent="0.2">
      <c r="A264" s="49"/>
      <c r="B264" s="52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</row>
    <row r="265" spans="1:24" x14ac:dyDescent="0.2">
      <c r="A265" s="49"/>
      <c r="B265" s="52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</row>
    <row r="266" spans="1:24" x14ac:dyDescent="0.2">
      <c r="A266" s="49"/>
      <c r="B266" s="52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</row>
    <row r="267" spans="1:24" x14ac:dyDescent="0.2">
      <c r="A267" s="49"/>
      <c r="B267" s="52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</row>
    <row r="268" spans="1:24" x14ac:dyDescent="0.2">
      <c r="A268" s="49"/>
      <c r="B268" s="52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</row>
    <row r="269" spans="1:24" x14ac:dyDescent="0.2">
      <c r="A269" s="49"/>
      <c r="B269" s="52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</row>
    <row r="270" spans="1:24" x14ac:dyDescent="0.2">
      <c r="A270" s="49"/>
      <c r="B270" s="52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</row>
    <row r="271" spans="1:24" x14ac:dyDescent="0.2">
      <c r="A271" s="49"/>
      <c r="B271" s="52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</row>
    <row r="272" spans="1:24" x14ac:dyDescent="0.2">
      <c r="A272" s="49"/>
      <c r="B272" s="52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</row>
    <row r="273" spans="1:24" x14ac:dyDescent="0.2">
      <c r="A273" s="49"/>
      <c r="B273" s="52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</row>
    <row r="274" spans="1:24" x14ac:dyDescent="0.2">
      <c r="A274" s="49"/>
      <c r="B274" s="52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</row>
    <row r="275" spans="1:24" x14ac:dyDescent="0.2">
      <c r="A275" s="49"/>
      <c r="B275" s="52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</row>
    <row r="276" spans="1:24" x14ac:dyDescent="0.2">
      <c r="A276" s="49"/>
      <c r="B276" s="52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</row>
    <row r="277" spans="1:24" x14ac:dyDescent="0.2">
      <c r="A277" s="49"/>
      <c r="B277" s="52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</row>
    <row r="278" spans="1:24" x14ac:dyDescent="0.2">
      <c r="A278" s="49"/>
      <c r="B278" s="52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</row>
    <row r="279" spans="1:24" x14ac:dyDescent="0.2">
      <c r="A279" s="49"/>
      <c r="B279" s="52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</row>
    <row r="280" spans="1:24" x14ac:dyDescent="0.2">
      <c r="A280" s="49"/>
      <c r="B280" s="52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</row>
    <row r="281" spans="1:24" x14ac:dyDescent="0.2">
      <c r="A281" s="49"/>
      <c r="B281" s="52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</row>
    <row r="282" spans="1:24" x14ac:dyDescent="0.2">
      <c r="A282" s="49"/>
      <c r="B282" s="52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</row>
    <row r="283" spans="1:24" x14ac:dyDescent="0.2">
      <c r="A283" s="49"/>
      <c r="B283" s="52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</row>
    <row r="284" spans="1:24" x14ac:dyDescent="0.2">
      <c r="A284" s="49"/>
      <c r="B284" s="52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</row>
    <row r="285" spans="1:24" x14ac:dyDescent="0.2">
      <c r="A285" s="49"/>
      <c r="B285" s="52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</row>
    <row r="286" spans="1:24" x14ac:dyDescent="0.2">
      <c r="A286" s="49"/>
      <c r="B286" s="52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</row>
    <row r="287" spans="1:24" x14ac:dyDescent="0.2">
      <c r="A287" s="49"/>
      <c r="B287" s="52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</row>
    <row r="288" spans="1:24" x14ac:dyDescent="0.2">
      <c r="A288" s="49"/>
      <c r="B288" s="52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</row>
    <row r="289" spans="1:24" x14ac:dyDescent="0.2">
      <c r="A289" s="49"/>
      <c r="B289" s="52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</row>
    <row r="290" spans="1:24" x14ac:dyDescent="0.2">
      <c r="A290" s="49"/>
      <c r="B290" s="52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</row>
    <row r="291" spans="1:24" x14ac:dyDescent="0.2">
      <c r="A291" s="49"/>
      <c r="B291" s="52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</row>
    <row r="292" spans="1:24" x14ac:dyDescent="0.2">
      <c r="A292" s="49"/>
      <c r="B292" s="52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</row>
    <row r="293" spans="1:24" x14ac:dyDescent="0.2">
      <c r="A293" s="49"/>
      <c r="B293" s="52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</row>
    <row r="294" spans="1:24" x14ac:dyDescent="0.2">
      <c r="A294" s="49"/>
      <c r="B294" s="52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</row>
    <row r="295" spans="1:24" x14ac:dyDescent="0.2">
      <c r="A295" s="49"/>
      <c r="B295" s="52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</row>
    <row r="296" spans="1:24" x14ac:dyDescent="0.2">
      <c r="A296" s="49"/>
      <c r="B296" s="52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</row>
    <row r="297" spans="1:24" x14ac:dyDescent="0.2">
      <c r="A297" s="49"/>
      <c r="B297" s="52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</row>
    <row r="298" spans="1:24" x14ac:dyDescent="0.2">
      <c r="A298" s="49"/>
      <c r="B298" s="52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</row>
    <row r="299" spans="1:24" x14ac:dyDescent="0.2">
      <c r="A299" s="49"/>
      <c r="B299" s="52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</row>
    <row r="300" spans="1:24" x14ac:dyDescent="0.2">
      <c r="A300" s="49"/>
      <c r="B300" s="52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</row>
    <row r="301" spans="1:24" x14ac:dyDescent="0.2">
      <c r="A301" s="49"/>
      <c r="B301" s="52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</row>
    <row r="302" spans="1:24" x14ac:dyDescent="0.2">
      <c r="A302" s="49"/>
      <c r="B302" s="52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</row>
    <row r="303" spans="1:24" x14ac:dyDescent="0.2">
      <c r="A303" s="49"/>
      <c r="B303" s="52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</row>
    <row r="304" spans="1:24" x14ac:dyDescent="0.2">
      <c r="A304" s="49"/>
      <c r="B304" s="52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</row>
    <row r="305" spans="1:24" x14ac:dyDescent="0.2">
      <c r="A305" s="49"/>
      <c r="B305" s="52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</row>
    <row r="306" spans="1:24" x14ac:dyDescent="0.2">
      <c r="A306" s="49"/>
      <c r="B306" s="52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</row>
    <row r="307" spans="1:24" x14ac:dyDescent="0.2">
      <c r="A307" s="49"/>
      <c r="B307" s="52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</row>
    <row r="308" spans="1:24" x14ac:dyDescent="0.2">
      <c r="A308" s="49"/>
      <c r="B308" s="52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</row>
    <row r="309" spans="1:24" x14ac:dyDescent="0.2">
      <c r="A309" s="49"/>
      <c r="B309" s="52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</row>
    <row r="310" spans="1:24" x14ac:dyDescent="0.2">
      <c r="A310" s="49"/>
      <c r="B310" s="52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</row>
    <row r="311" spans="1:24" x14ac:dyDescent="0.2">
      <c r="A311" s="49"/>
      <c r="B311" s="52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</row>
    <row r="312" spans="1:24" x14ac:dyDescent="0.2">
      <c r="A312" s="49"/>
      <c r="B312" s="52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</row>
    <row r="313" spans="1:24" x14ac:dyDescent="0.2">
      <c r="A313" s="49"/>
      <c r="B313" s="52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</row>
    <row r="314" spans="1:24" x14ac:dyDescent="0.2">
      <c r="A314" s="49"/>
      <c r="B314" s="52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</row>
    <row r="315" spans="1:24" x14ac:dyDescent="0.2">
      <c r="A315" s="49"/>
      <c r="B315" s="52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</row>
    <row r="316" spans="1:24" x14ac:dyDescent="0.2">
      <c r="A316" s="49"/>
      <c r="B316" s="52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</row>
    <row r="317" spans="1:24" x14ac:dyDescent="0.2">
      <c r="A317" s="49"/>
      <c r="B317" s="52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</row>
    <row r="318" spans="1:24" x14ac:dyDescent="0.2">
      <c r="A318" s="49"/>
      <c r="B318" s="52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</row>
    <row r="319" spans="1:24" x14ac:dyDescent="0.2">
      <c r="A319" s="49"/>
      <c r="B319" s="52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</row>
    <row r="320" spans="1:24" x14ac:dyDescent="0.2">
      <c r="A320" s="49"/>
      <c r="B320" s="52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</row>
    <row r="321" spans="1:24" x14ac:dyDescent="0.2">
      <c r="A321" s="49"/>
      <c r="B321" s="52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</row>
    <row r="322" spans="1:24" x14ac:dyDescent="0.2">
      <c r="A322" s="49"/>
      <c r="B322" s="52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</row>
    <row r="323" spans="1:24" x14ac:dyDescent="0.2">
      <c r="A323" s="49"/>
      <c r="B323" s="52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</row>
    <row r="324" spans="1:24" x14ac:dyDescent="0.2">
      <c r="A324" s="49"/>
      <c r="B324" s="52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</row>
    <row r="325" spans="1:24" x14ac:dyDescent="0.2">
      <c r="A325" s="49"/>
      <c r="B325" s="52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</row>
    <row r="326" spans="1:24" x14ac:dyDescent="0.2">
      <c r="A326" s="49"/>
      <c r="B326" s="52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</row>
    <row r="327" spans="1:24" x14ac:dyDescent="0.2">
      <c r="A327" s="49"/>
      <c r="B327" s="52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</row>
    <row r="328" spans="1:24" x14ac:dyDescent="0.2">
      <c r="A328" s="49"/>
      <c r="B328" s="52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</row>
    <row r="329" spans="1:24" x14ac:dyDescent="0.2">
      <c r="A329" s="49"/>
      <c r="B329" s="52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</row>
    <row r="330" spans="1:24" x14ac:dyDescent="0.2">
      <c r="A330" s="49"/>
      <c r="B330" s="52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</row>
    <row r="331" spans="1:24" x14ac:dyDescent="0.2">
      <c r="A331" s="49"/>
      <c r="B331" s="52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</row>
    <row r="332" spans="1:24" x14ac:dyDescent="0.2">
      <c r="A332" s="49"/>
      <c r="B332" s="52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</row>
    <row r="333" spans="1:24" x14ac:dyDescent="0.2">
      <c r="A333" s="49"/>
      <c r="B333" s="52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</row>
    <row r="334" spans="1:24" x14ac:dyDescent="0.2">
      <c r="A334" s="49"/>
      <c r="B334" s="52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</row>
    <row r="335" spans="1:24" x14ac:dyDescent="0.2">
      <c r="A335" s="49"/>
      <c r="B335" s="52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</row>
    <row r="336" spans="1:24" x14ac:dyDescent="0.2">
      <c r="A336" s="49"/>
      <c r="B336" s="52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</row>
    <row r="337" spans="1:24" x14ac:dyDescent="0.2">
      <c r="A337" s="49"/>
      <c r="B337" s="52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</row>
    <row r="338" spans="1:24" x14ac:dyDescent="0.2">
      <c r="A338" s="49"/>
      <c r="B338" s="52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</row>
    <row r="339" spans="1:24" x14ac:dyDescent="0.2">
      <c r="A339" s="49"/>
      <c r="B339" s="52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</row>
    <row r="340" spans="1:24" x14ac:dyDescent="0.2">
      <c r="A340" s="49"/>
      <c r="B340" s="52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</row>
    <row r="341" spans="1:24" x14ac:dyDescent="0.2">
      <c r="A341" s="49"/>
      <c r="B341" s="52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</row>
    <row r="342" spans="1:24" x14ac:dyDescent="0.2">
      <c r="A342" s="49"/>
      <c r="B342" s="52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</row>
    <row r="343" spans="1:24" x14ac:dyDescent="0.2">
      <c r="A343" s="49"/>
      <c r="B343" s="52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</row>
    <row r="344" spans="1:24" x14ac:dyDescent="0.2">
      <c r="A344" s="49"/>
      <c r="B344" s="52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</row>
    <row r="345" spans="1:24" x14ac:dyDescent="0.2">
      <c r="A345" s="49"/>
      <c r="B345" s="52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</row>
    <row r="346" spans="1:24" x14ac:dyDescent="0.2">
      <c r="A346" s="49"/>
      <c r="B346" s="52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</row>
    <row r="347" spans="1:24" x14ac:dyDescent="0.2">
      <c r="A347" s="49"/>
      <c r="B347" s="52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</row>
    <row r="348" spans="1:24" x14ac:dyDescent="0.2">
      <c r="A348" s="49"/>
      <c r="B348" s="52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</row>
    <row r="349" spans="1:24" x14ac:dyDescent="0.2">
      <c r="A349" s="49"/>
      <c r="B349" s="52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</row>
    <row r="350" spans="1:24" x14ac:dyDescent="0.2">
      <c r="A350" s="49"/>
      <c r="B350" s="52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</row>
    <row r="351" spans="1:24" x14ac:dyDescent="0.2">
      <c r="A351" s="49"/>
      <c r="B351" s="52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</row>
    <row r="352" spans="1:24" x14ac:dyDescent="0.2">
      <c r="A352" s="49"/>
      <c r="B352" s="52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</row>
    <row r="353" spans="1:24" x14ac:dyDescent="0.2">
      <c r="A353" s="49"/>
      <c r="B353" s="52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</row>
    <row r="354" spans="1:24" x14ac:dyDescent="0.2">
      <c r="A354" s="49"/>
      <c r="B354" s="52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</row>
    <row r="355" spans="1:24" x14ac:dyDescent="0.2">
      <c r="A355" s="49"/>
      <c r="B355" s="52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</row>
    <row r="356" spans="1:24" x14ac:dyDescent="0.2">
      <c r="A356" s="49"/>
      <c r="B356" s="52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</row>
    <row r="357" spans="1:24" x14ac:dyDescent="0.2">
      <c r="A357" s="49"/>
      <c r="B357" s="52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</row>
    <row r="358" spans="1:24" x14ac:dyDescent="0.2">
      <c r="A358" s="49"/>
      <c r="B358" s="52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</row>
    <row r="359" spans="1:24" x14ac:dyDescent="0.2">
      <c r="A359" s="49"/>
      <c r="B359" s="52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</row>
    <row r="360" spans="1:24" x14ac:dyDescent="0.2">
      <c r="A360" s="49"/>
      <c r="B360" s="52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</row>
    <row r="361" spans="1:24" x14ac:dyDescent="0.2">
      <c r="A361" s="49"/>
      <c r="B361" s="52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</row>
    <row r="362" spans="1:24" x14ac:dyDescent="0.2">
      <c r="A362" s="49"/>
      <c r="B362" s="52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</row>
    <row r="363" spans="1:24" x14ac:dyDescent="0.2">
      <c r="A363" s="49"/>
      <c r="B363" s="52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</row>
    <row r="364" spans="1:24" x14ac:dyDescent="0.2">
      <c r="A364" s="49"/>
      <c r="B364" s="52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</row>
    <row r="365" spans="1:24" x14ac:dyDescent="0.2">
      <c r="A365" s="49"/>
      <c r="B365" s="52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</row>
    <row r="366" spans="1:24" x14ac:dyDescent="0.2">
      <c r="A366" s="49"/>
      <c r="B366" s="52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</row>
    <row r="367" spans="1:24" x14ac:dyDescent="0.2">
      <c r="A367" s="49"/>
      <c r="B367" s="52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</row>
    <row r="368" spans="1:24" x14ac:dyDescent="0.2">
      <c r="A368" s="49"/>
      <c r="B368" s="52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</row>
    <row r="369" spans="1:24" x14ac:dyDescent="0.2">
      <c r="A369" s="49"/>
      <c r="B369" s="52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</row>
    <row r="370" spans="1:24" x14ac:dyDescent="0.2">
      <c r="A370" s="49"/>
      <c r="B370" s="52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</row>
    <row r="371" spans="1:24" x14ac:dyDescent="0.2">
      <c r="A371" s="49"/>
      <c r="B371" s="52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</row>
    <row r="372" spans="1:24" x14ac:dyDescent="0.2">
      <c r="A372" s="49"/>
      <c r="B372" s="52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</row>
    <row r="373" spans="1:24" x14ac:dyDescent="0.2">
      <c r="A373" s="49"/>
      <c r="B373" s="52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</row>
    <row r="374" spans="1:24" x14ac:dyDescent="0.2">
      <c r="A374" s="49"/>
      <c r="B374" s="52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</row>
    <row r="375" spans="1:24" x14ac:dyDescent="0.2">
      <c r="A375" s="49"/>
      <c r="B375" s="52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</row>
    <row r="376" spans="1:24" x14ac:dyDescent="0.2">
      <c r="A376" s="49"/>
      <c r="B376" s="52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</row>
    <row r="377" spans="1:24" x14ac:dyDescent="0.2">
      <c r="A377" s="49"/>
      <c r="B377" s="52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</row>
    <row r="378" spans="1:24" x14ac:dyDescent="0.2">
      <c r="A378" s="49"/>
      <c r="B378" s="52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</row>
    <row r="379" spans="1:24" x14ac:dyDescent="0.2">
      <c r="A379" s="49"/>
      <c r="B379" s="52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</row>
    <row r="380" spans="1:24" x14ac:dyDescent="0.2">
      <c r="A380" s="49"/>
      <c r="B380" s="52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</row>
    <row r="381" spans="1:24" x14ac:dyDescent="0.2">
      <c r="A381" s="49"/>
      <c r="B381" s="52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</row>
    <row r="382" spans="1:24" x14ac:dyDescent="0.2">
      <c r="A382" s="49"/>
      <c r="B382" s="52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</row>
    <row r="383" spans="1:24" x14ac:dyDescent="0.2">
      <c r="A383" s="49"/>
      <c r="B383" s="52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</row>
    <row r="384" spans="1:24" x14ac:dyDescent="0.2">
      <c r="A384" s="49"/>
      <c r="B384" s="52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</row>
    <row r="385" spans="1:24" x14ac:dyDescent="0.2">
      <c r="A385" s="49"/>
      <c r="B385" s="52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</row>
    <row r="386" spans="1:24" x14ac:dyDescent="0.2">
      <c r="A386" s="49"/>
      <c r="B386" s="52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</row>
    <row r="387" spans="1:24" x14ac:dyDescent="0.2">
      <c r="A387" s="49"/>
      <c r="B387" s="52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</row>
    <row r="388" spans="1:24" x14ac:dyDescent="0.2">
      <c r="A388" s="49"/>
      <c r="B388" s="52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</row>
    <row r="389" spans="1:24" x14ac:dyDescent="0.2">
      <c r="A389" s="49"/>
      <c r="B389" s="52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</row>
    <row r="390" spans="1:24" x14ac:dyDescent="0.2">
      <c r="A390" s="49"/>
      <c r="B390" s="52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</row>
    <row r="391" spans="1:24" x14ac:dyDescent="0.2">
      <c r="A391" s="49"/>
      <c r="B391" s="52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</row>
    <row r="392" spans="1:24" x14ac:dyDescent="0.2">
      <c r="A392" s="49"/>
      <c r="B392" s="52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</row>
    <row r="393" spans="1:24" x14ac:dyDescent="0.2">
      <c r="A393" s="49"/>
      <c r="B393" s="52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</row>
    <row r="394" spans="1:24" x14ac:dyDescent="0.2">
      <c r="A394" s="49"/>
      <c r="B394" s="52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</row>
    <row r="395" spans="1:24" x14ac:dyDescent="0.2">
      <c r="A395" s="49"/>
      <c r="B395" s="52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</row>
    <row r="396" spans="1:24" x14ac:dyDescent="0.2">
      <c r="A396" s="49"/>
      <c r="B396" s="52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</row>
    <row r="397" spans="1:24" x14ac:dyDescent="0.2">
      <c r="A397" s="49"/>
      <c r="B397" s="52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</row>
    <row r="398" spans="1:24" x14ac:dyDescent="0.2">
      <c r="A398" s="49"/>
      <c r="B398" s="52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</row>
    <row r="399" spans="1:24" x14ac:dyDescent="0.2">
      <c r="A399" s="49"/>
      <c r="B399" s="52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</row>
    <row r="400" spans="1:24" x14ac:dyDescent="0.2">
      <c r="A400" s="49"/>
      <c r="B400" s="52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</row>
    <row r="401" spans="1:24" x14ac:dyDescent="0.2">
      <c r="A401" s="49"/>
      <c r="B401" s="52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</row>
    <row r="402" spans="1:24" x14ac:dyDescent="0.2">
      <c r="A402" s="49"/>
      <c r="B402" s="52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</row>
    <row r="403" spans="1:24" x14ac:dyDescent="0.2">
      <c r="A403" s="49"/>
      <c r="B403" s="52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</row>
    <row r="404" spans="1:24" x14ac:dyDescent="0.2">
      <c r="A404" s="49"/>
      <c r="B404" s="52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</row>
    <row r="405" spans="1:24" x14ac:dyDescent="0.2">
      <c r="A405" s="49"/>
      <c r="B405" s="52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</row>
    <row r="406" spans="1:24" x14ac:dyDescent="0.2">
      <c r="A406" s="49"/>
      <c r="B406" s="52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</row>
    <row r="407" spans="1:24" x14ac:dyDescent="0.2">
      <c r="A407" s="49"/>
      <c r="B407" s="52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</row>
    <row r="408" spans="1:24" x14ac:dyDescent="0.2">
      <c r="A408" s="49"/>
      <c r="B408" s="52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</row>
    <row r="409" spans="1:24" x14ac:dyDescent="0.2">
      <c r="A409" s="49"/>
      <c r="B409" s="52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</row>
    <row r="410" spans="1:24" x14ac:dyDescent="0.2">
      <c r="A410" s="49"/>
      <c r="B410" s="52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</row>
    <row r="411" spans="1:24" x14ac:dyDescent="0.2">
      <c r="A411" s="49"/>
      <c r="B411" s="52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</row>
    <row r="412" spans="1:24" x14ac:dyDescent="0.2">
      <c r="A412" s="49"/>
      <c r="B412" s="52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</row>
    <row r="413" spans="1:24" x14ac:dyDescent="0.2">
      <c r="A413" s="49"/>
      <c r="B413" s="52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</row>
    <row r="414" spans="1:24" x14ac:dyDescent="0.2">
      <c r="A414" s="49"/>
      <c r="B414" s="52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</row>
    <row r="415" spans="1:24" x14ac:dyDescent="0.2">
      <c r="A415" s="49"/>
      <c r="B415" s="52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</row>
    <row r="416" spans="1:24" x14ac:dyDescent="0.2">
      <c r="A416" s="49"/>
      <c r="B416" s="52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</row>
    <row r="417" spans="1:24" x14ac:dyDescent="0.2">
      <c r="A417" s="49"/>
      <c r="B417" s="52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</row>
    <row r="418" spans="1:24" x14ac:dyDescent="0.2">
      <c r="A418" s="49"/>
      <c r="B418" s="52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</row>
    <row r="419" spans="1:24" x14ac:dyDescent="0.2">
      <c r="A419" s="49"/>
      <c r="B419" s="52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</row>
    <row r="420" spans="1:24" x14ac:dyDescent="0.2">
      <c r="A420" s="49"/>
      <c r="B420" s="52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</row>
    <row r="421" spans="1:24" x14ac:dyDescent="0.2">
      <c r="A421" s="49"/>
      <c r="B421" s="52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</row>
    <row r="422" spans="1:24" x14ac:dyDescent="0.2">
      <c r="A422" s="49"/>
      <c r="B422" s="52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</row>
    <row r="423" spans="1:24" x14ac:dyDescent="0.2">
      <c r="A423" s="49"/>
      <c r="B423" s="52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</row>
    <row r="424" spans="1:24" x14ac:dyDescent="0.2">
      <c r="A424" s="49"/>
      <c r="B424" s="52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</row>
    <row r="425" spans="1:24" x14ac:dyDescent="0.2">
      <c r="A425" s="49"/>
      <c r="B425" s="52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</row>
    <row r="426" spans="1:24" x14ac:dyDescent="0.2">
      <c r="A426" s="49"/>
      <c r="B426" s="52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</row>
    <row r="427" spans="1:24" x14ac:dyDescent="0.2">
      <c r="A427" s="49"/>
      <c r="B427" s="52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</row>
    <row r="428" spans="1:24" x14ac:dyDescent="0.2">
      <c r="A428" s="49"/>
      <c r="B428" s="52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</row>
    <row r="429" spans="1:24" x14ac:dyDescent="0.2">
      <c r="A429" s="49"/>
      <c r="B429" s="52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</row>
    <row r="430" spans="1:24" x14ac:dyDescent="0.2">
      <c r="A430" s="49"/>
      <c r="B430" s="52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</row>
    <row r="431" spans="1:24" x14ac:dyDescent="0.2">
      <c r="A431" s="49"/>
      <c r="B431" s="52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</row>
    <row r="432" spans="1:24" x14ac:dyDescent="0.2">
      <c r="A432" s="49"/>
      <c r="B432" s="52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</row>
    <row r="433" spans="1:24" x14ac:dyDescent="0.2">
      <c r="A433" s="49"/>
      <c r="B433" s="52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</row>
    <row r="434" spans="1:24" x14ac:dyDescent="0.2">
      <c r="A434" s="49"/>
      <c r="B434" s="52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</row>
    <row r="435" spans="1:24" x14ac:dyDescent="0.2">
      <c r="A435" s="49"/>
      <c r="B435" s="52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</row>
    <row r="436" spans="1:24" x14ac:dyDescent="0.2">
      <c r="A436" s="49"/>
      <c r="B436" s="52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</row>
    <row r="437" spans="1:24" x14ac:dyDescent="0.2">
      <c r="A437" s="49"/>
      <c r="B437" s="52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</row>
    <row r="438" spans="1:24" x14ac:dyDescent="0.2">
      <c r="A438" s="49"/>
      <c r="B438" s="52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</row>
    <row r="439" spans="1:24" x14ac:dyDescent="0.2">
      <c r="A439" s="49"/>
      <c r="B439" s="52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</row>
    <row r="440" spans="1:24" x14ac:dyDescent="0.2">
      <c r="A440" s="49"/>
      <c r="B440" s="52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</row>
    <row r="441" spans="1:24" x14ac:dyDescent="0.2">
      <c r="A441" s="49"/>
      <c r="B441" s="52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</row>
    <row r="442" spans="1:24" x14ac:dyDescent="0.2">
      <c r="A442" s="49"/>
      <c r="B442" s="52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</row>
    <row r="443" spans="1:24" x14ac:dyDescent="0.2">
      <c r="A443" s="49"/>
      <c r="B443" s="52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</row>
    <row r="444" spans="1:24" x14ac:dyDescent="0.2">
      <c r="A444" s="49"/>
      <c r="B444" s="52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</row>
    <row r="445" spans="1:24" x14ac:dyDescent="0.2">
      <c r="A445" s="49"/>
      <c r="B445" s="52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</row>
    <row r="446" spans="1:24" x14ac:dyDescent="0.2">
      <c r="A446" s="49"/>
      <c r="B446" s="52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</row>
    <row r="447" spans="1:24" x14ac:dyDescent="0.2">
      <c r="A447" s="49"/>
      <c r="B447" s="52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</row>
    <row r="448" spans="1:24" x14ac:dyDescent="0.2">
      <c r="A448" s="49"/>
      <c r="B448" s="52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</row>
    <row r="449" spans="1:24" x14ac:dyDescent="0.2">
      <c r="A449" s="49"/>
      <c r="B449" s="52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</row>
    <row r="450" spans="1:24" x14ac:dyDescent="0.2">
      <c r="A450" s="49"/>
      <c r="B450" s="52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</row>
    <row r="451" spans="1:24" x14ac:dyDescent="0.2">
      <c r="A451" s="49"/>
      <c r="B451" s="52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</row>
    <row r="452" spans="1:24" x14ac:dyDescent="0.2">
      <c r="A452" s="49"/>
      <c r="B452" s="52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</row>
    <row r="453" spans="1:24" x14ac:dyDescent="0.2">
      <c r="A453" s="49"/>
      <c r="B453" s="52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</row>
    <row r="454" spans="1:24" x14ac:dyDescent="0.2">
      <c r="A454" s="49"/>
      <c r="B454" s="52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</row>
    <row r="455" spans="1:24" x14ac:dyDescent="0.2">
      <c r="A455" s="49"/>
      <c r="B455" s="52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</row>
    <row r="456" spans="1:24" x14ac:dyDescent="0.2">
      <c r="A456" s="49"/>
      <c r="B456" s="52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</row>
    <row r="457" spans="1:24" x14ac:dyDescent="0.2">
      <c r="A457" s="49"/>
      <c r="B457" s="52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</row>
    <row r="458" spans="1:24" x14ac:dyDescent="0.2">
      <c r="A458" s="49"/>
      <c r="B458" s="52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</row>
    <row r="459" spans="1:24" x14ac:dyDescent="0.2">
      <c r="A459" s="49"/>
      <c r="B459" s="52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</row>
    <row r="460" spans="1:24" x14ac:dyDescent="0.2">
      <c r="A460" s="49"/>
      <c r="B460" s="52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</row>
    <row r="461" spans="1:24" x14ac:dyDescent="0.2">
      <c r="A461" s="49"/>
      <c r="B461" s="52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</row>
    <row r="462" spans="1:24" x14ac:dyDescent="0.2">
      <c r="A462" s="49"/>
      <c r="B462" s="52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</row>
    <row r="463" spans="1:24" x14ac:dyDescent="0.2">
      <c r="A463" s="49"/>
      <c r="B463" s="52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</row>
    <row r="464" spans="1:24" x14ac:dyDescent="0.2">
      <c r="A464" s="49"/>
      <c r="B464" s="52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</row>
    <row r="465" spans="1:24" x14ac:dyDescent="0.2">
      <c r="A465" s="49"/>
      <c r="B465" s="52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</row>
    <row r="466" spans="1:24" x14ac:dyDescent="0.2">
      <c r="A466" s="49"/>
      <c r="B466" s="52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</row>
    <row r="467" spans="1:24" x14ac:dyDescent="0.2">
      <c r="A467" s="49"/>
      <c r="B467" s="52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</row>
    <row r="468" spans="1:24" x14ac:dyDescent="0.2">
      <c r="A468" s="49"/>
      <c r="B468" s="52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</row>
    <row r="469" spans="1:24" x14ac:dyDescent="0.2">
      <c r="A469" s="49"/>
      <c r="B469" s="52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</row>
    <row r="470" spans="1:24" x14ac:dyDescent="0.2">
      <c r="A470" s="49"/>
      <c r="B470" s="52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</row>
    <row r="471" spans="1:24" x14ac:dyDescent="0.2">
      <c r="A471" s="49"/>
      <c r="B471" s="52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</row>
    <row r="472" spans="1:24" x14ac:dyDescent="0.2">
      <c r="A472" s="49"/>
      <c r="B472" s="52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</row>
    <row r="473" spans="1:24" x14ac:dyDescent="0.2">
      <c r="A473" s="49"/>
      <c r="B473" s="52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</row>
    <row r="474" spans="1:24" x14ac:dyDescent="0.2">
      <c r="A474" s="49"/>
      <c r="B474" s="52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</row>
    <row r="475" spans="1:24" x14ac:dyDescent="0.2">
      <c r="A475" s="49"/>
      <c r="B475" s="52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</row>
    <row r="476" spans="1:24" x14ac:dyDescent="0.2">
      <c r="A476" s="49"/>
      <c r="B476" s="52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</row>
    <row r="477" spans="1:24" x14ac:dyDescent="0.2">
      <c r="A477" s="49"/>
      <c r="B477" s="52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</row>
    <row r="478" spans="1:24" x14ac:dyDescent="0.2">
      <c r="A478" s="49"/>
      <c r="B478" s="52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</row>
    <row r="479" spans="1:24" x14ac:dyDescent="0.2">
      <c r="A479" s="49"/>
      <c r="B479" s="52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</row>
    <row r="480" spans="1:24" x14ac:dyDescent="0.2">
      <c r="A480" s="49"/>
      <c r="B480" s="52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</row>
    <row r="481" spans="1:24" x14ac:dyDescent="0.2">
      <c r="A481" s="49"/>
      <c r="B481" s="52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</row>
    <row r="482" spans="1:24" x14ac:dyDescent="0.2">
      <c r="A482" s="49"/>
      <c r="B482" s="52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</row>
    <row r="483" spans="1:24" x14ac:dyDescent="0.2">
      <c r="A483" s="49"/>
      <c r="B483" s="52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</row>
    <row r="484" spans="1:24" x14ac:dyDescent="0.2">
      <c r="A484" s="49"/>
      <c r="B484" s="52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</row>
    <row r="485" spans="1:24" x14ac:dyDescent="0.2">
      <c r="A485" s="49"/>
      <c r="B485" s="52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</row>
    <row r="486" spans="1:24" x14ac:dyDescent="0.2">
      <c r="A486" s="49"/>
      <c r="B486" s="52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</row>
    <row r="487" spans="1:24" x14ac:dyDescent="0.2">
      <c r="A487" s="49"/>
      <c r="B487" s="52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</row>
    <row r="488" spans="1:24" x14ac:dyDescent="0.2">
      <c r="A488" s="49"/>
      <c r="B488" s="52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</row>
    <row r="489" spans="1:24" x14ac:dyDescent="0.2">
      <c r="A489" s="49"/>
      <c r="B489" s="52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</row>
    <row r="490" spans="1:24" x14ac:dyDescent="0.2">
      <c r="A490" s="49"/>
      <c r="B490" s="52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</row>
    <row r="491" spans="1:24" x14ac:dyDescent="0.2">
      <c r="A491" s="49"/>
      <c r="B491" s="52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</row>
    <row r="492" spans="1:24" x14ac:dyDescent="0.2">
      <c r="A492" s="49"/>
      <c r="B492" s="52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</row>
    <row r="493" spans="1:24" x14ac:dyDescent="0.2">
      <c r="A493" s="49"/>
      <c r="B493" s="52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</row>
    <row r="494" spans="1:24" x14ac:dyDescent="0.2">
      <c r="A494" s="49"/>
      <c r="B494" s="52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</row>
    <row r="495" spans="1:24" x14ac:dyDescent="0.2">
      <c r="A495" s="49"/>
      <c r="B495" s="52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</row>
    <row r="496" spans="1:24" x14ac:dyDescent="0.2">
      <c r="A496" s="49"/>
      <c r="B496" s="52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</row>
    <row r="497" spans="1:24" x14ac:dyDescent="0.2">
      <c r="A497" s="49"/>
      <c r="B497" s="52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</row>
    <row r="498" spans="1:24" x14ac:dyDescent="0.2">
      <c r="A498" s="49"/>
      <c r="B498" s="52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</row>
    <row r="499" spans="1:24" x14ac:dyDescent="0.2">
      <c r="A499" s="49"/>
      <c r="B499" s="52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</row>
    <row r="500" spans="1:24" x14ac:dyDescent="0.2">
      <c r="A500" s="49"/>
      <c r="B500" s="52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</row>
    <row r="501" spans="1:24" x14ac:dyDescent="0.2">
      <c r="A501" s="49"/>
      <c r="B501" s="52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</row>
    <row r="502" spans="1:24" x14ac:dyDescent="0.2">
      <c r="A502" s="49"/>
      <c r="B502" s="52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</row>
    <row r="503" spans="1:24" x14ac:dyDescent="0.2">
      <c r="A503" s="49"/>
      <c r="B503" s="52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</row>
    <row r="504" spans="1:24" x14ac:dyDescent="0.2">
      <c r="A504" s="49"/>
      <c r="B504" s="52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</row>
    <row r="505" spans="1:24" x14ac:dyDescent="0.2">
      <c r="A505" s="49"/>
      <c r="B505" s="52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</row>
    <row r="506" spans="1:24" x14ac:dyDescent="0.2">
      <c r="A506" s="49"/>
      <c r="B506" s="52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</row>
    <row r="507" spans="1:24" x14ac:dyDescent="0.2">
      <c r="A507" s="49"/>
      <c r="B507" s="52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</row>
    <row r="508" spans="1:24" x14ac:dyDescent="0.2">
      <c r="A508" s="49"/>
      <c r="B508" s="52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</row>
    <row r="509" spans="1:24" x14ac:dyDescent="0.2">
      <c r="A509" s="49"/>
      <c r="B509" s="52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</row>
    <row r="510" spans="1:24" x14ac:dyDescent="0.2">
      <c r="A510" s="49"/>
      <c r="B510" s="52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</row>
    <row r="511" spans="1:24" x14ac:dyDescent="0.2">
      <c r="A511" s="49"/>
      <c r="B511" s="52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</row>
    <row r="512" spans="1:24" x14ac:dyDescent="0.2">
      <c r="A512" s="49"/>
      <c r="B512" s="52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</row>
    <row r="513" spans="1:24" x14ac:dyDescent="0.2">
      <c r="A513" s="49"/>
      <c r="B513" s="52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</row>
    <row r="514" spans="1:24" x14ac:dyDescent="0.2">
      <c r="A514" s="49"/>
      <c r="B514" s="52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</row>
    <row r="515" spans="1:24" x14ac:dyDescent="0.2">
      <c r="A515" s="49"/>
      <c r="B515" s="52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</row>
    <row r="516" spans="1:24" x14ac:dyDescent="0.2">
      <c r="A516" s="49"/>
      <c r="B516" s="52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</row>
    <row r="517" spans="1:24" x14ac:dyDescent="0.2">
      <c r="A517" s="49"/>
      <c r="B517" s="52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</row>
    <row r="518" spans="1:24" x14ac:dyDescent="0.2">
      <c r="A518" s="49"/>
      <c r="B518" s="52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</row>
    <row r="519" spans="1:24" x14ac:dyDescent="0.2">
      <c r="A519" s="49"/>
      <c r="B519" s="52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</row>
    <row r="520" spans="1:24" x14ac:dyDescent="0.2">
      <c r="A520" s="49"/>
      <c r="B520" s="52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</row>
    <row r="521" spans="1:24" x14ac:dyDescent="0.2">
      <c r="A521" s="49"/>
      <c r="B521" s="52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</row>
    <row r="522" spans="1:24" x14ac:dyDescent="0.2">
      <c r="A522" s="49"/>
      <c r="B522" s="52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</row>
    <row r="523" spans="1:24" x14ac:dyDescent="0.2">
      <c r="A523" s="49"/>
      <c r="B523" s="52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</row>
    <row r="524" spans="1:24" x14ac:dyDescent="0.2">
      <c r="A524" s="49"/>
      <c r="B524" s="52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</row>
    <row r="525" spans="1:24" x14ac:dyDescent="0.2">
      <c r="A525" s="49"/>
      <c r="B525" s="52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</row>
    <row r="526" spans="1:24" x14ac:dyDescent="0.2">
      <c r="A526" s="49"/>
      <c r="B526" s="52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</row>
    <row r="527" spans="1:24" x14ac:dyDescent="0.2">
      <c r="A527" s="49"/>
      <c r="B527" s="52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</row>
    <row r="528" spans="1:24" x14ac:dyDescent="0.2">
      <c r="A528" s="49"/>
      <c r="B528" s="52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</row>
    <row r="529" spans="1:24" x14ac:dyDescent="0.2">
      <c r="A529" s="49"/>
      <c r="B529" s="52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</row>
    <row r="530" spans="1:24" x14ac:dyDescent="0.2">
      <c r="A530" s="49"/>
      <c r="B530" s="52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</row>
    <row r="531" spans="1:24" x14ac:dyDescent="0.2">
      <c r="A531" s="49"/>
      <c r="B531" s="52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</row>
    <row r="532" spans="1:24" x14ac:dyDescent="0.2">
      <c r="A532" s="49"/>
      <c r="B532" s="52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</row>
    <row r="533" spans="1:24" x14ac:dyDescent="0.2">
      <c r="A533" s="49"/>
      <c r="B533" s="52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</row>
    <row r="534" spans="1:24" x14ac:dyDescent="0.2">
      <c r="A534" s="49"/>
      <c r="B534" s="52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</row>
    <row r="535" spans="1:24" x14ac:dyDescent="0.2">
      <c r="A535" s="49"/>
      <c r="B535" s="52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</row>
    <row r="536" spans="1:24" x14ac:dyDescent="0.2">
      <c r="A536" s="49"/>
      <c r="B536" s="52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</row>
    <row r="537" spans="1:24" x14ac:dyDescent="0.2">
      <c r="A537" s="49"/>
      <c r="B537" s="52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</row>
    <row r="538" spans="1:24" x14ac:dyDescent="0.2">
      <c r="A538" s="49"/>
      <c r="B538" s="52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</row>
    <row r="539" spans="1:24" x14ac:dyDescent="0.2">
      <c r="A539" s="49"/>
      <c r="B539" s="52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</row>
    <row r="540" spans="1:24" x14ac:dyDescent="0.2">
      <c r="A540" s="49"/>
      <c r="B540" s="52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</row>
    <row r="541" spans="1:24" x14ac:dyDescent="0.2">
      <c r="A541" s="49"/>
      <c r="B541" s="52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</row>
    <row r="542" spans="1:24" x14ac:dyDescent="0.2">
      <c r="A542" s="49"/>
      <c r="B542" s="52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</row>
    <row r="543" spans="1:24" x14ac:dyDescent="0.2">
      <c r="A543" s="49"/>
      <c r="B543" s="52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</row>
    <row r="544" spans="1:24" x14ac:dyDescent="0.2">
      <c r="A544" s="49"/>
      <c r="B544" s="52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</row>
    <row r="545" spans="1:24" x14ac:dyDescent="0.2">
      <c r="A545" s="49"/>
      <c r="B545" s="52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</row>
    <row r="546" spans="1:24" x14ac:dyDescent="0.2">
      <c r="A546" s="49"/>
      <c r="B546" s="52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</row>
    <row r="547" spans="1:24" x14ac:dyDescent="0.2">
      <c r="A547" s="49"/>
      <c r="B547" s="52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</row>
    <row r="548" spans="1:24" x14ac:dyDescent="0.2">
      <c r="A548" s="49"/>
      <c r="B548" s="52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</row>
    <row r="549" spans="1:24" x14ac:dyDescent="0.2">
      <c r="A549" s="49"/>
      <c r="B549" s="52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</row>
    <row r="550" spans="1:24" x14ac:dyDescent="0.2">
      <c r="A550" s="49"/>
      <c r="B550" s="52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</row>
    <row r="551" spans="1:24" x14ac:dyDescent="0.2">
      <c r="A551" s="49"/>
      <c r="B551" s="52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</row>
    <row r="552" spans="1:24" x14ac:dyDescent="0.2">
      <c r="A552" s="49"/>
      <c r="B552" s="52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</row>
    <row r="553" spans="1:24" x14ac:dyDescent="0.2">
      <c r="A553" s="49"/>
      <c r="B553" s="52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</row>
    <row r="554" spans="1:24" x14ac:dyDescent="0.2">
      <c r="A554" s="49"/>
      <c r="B554" s="52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</row>
    <row r="555" spans="1:24" x14ac:dyDescent="0.2">
      <c r="A555" s="49"/>
      <c r="B555" s="52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</row>
    <row r="556" spans="1:24" x14ac:dyDescent="0.2">
      <c r="A556" s="49"/>
      <c r="B556" s="52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</row>
    <row r="557" spans="1:24" x14ac:dyDescent="0.2">
      <c r="A557" s="49"/>
      <c r="B557" s="52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</row>
    <row r="558" spans="1:24" x14ac:dyDescent="0.2">
      <c r="A558" s="49"/>
      <c r="B558" s="52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</row>
    <row r="559" spans="1:24" x14ac:dyDescent="0.2">
      <c r="A559" s="49"/>
      <c r="B559" s="52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</row>
    <row r="560" spans="1:24" x14ac:dyDescent="0.2">
      <c r="A560" s="49"/>
      <c r="B560" s="52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</row>
    <row r="561" spans="1:24" x14ac:dyDescent="0.2">
      <c r="A561" s="49"/>
      <c r="B561" s="52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</row>
    <row r="562" spans="1:24" x14ac:dyDescent="0.2">
      <c r="A562" s="49"/>
      <c r="B562" s="52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</row>
    <row r="563" spans="1:24" x14ac:dyDescent="0.2">
      <c r="A563" s="49"/>
      <c r="B563" s="52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</row>
    <row r="564" spans="1:24" x14ac:dyDescent="0.2">
      <c r="A564" s="49"/>
      <c r="B564" s="52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</row>
    <row r="565" spans="1:24" x14ac:dyDescent="0.2">
      <c r="A565" s="49"/>
      <c r="B565" s="52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</row>
    <row r="566" spans="1:24" x14ac:dyDescent="0.2">
      <c r="A566" s="49"/>
      <c r="B566" s="52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</row>
    <row r="567" spans="1:24" x14ac:dyDescent="0.2">
      <c r="A567" s="49"/>
      <c r="B567" s="52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</row>
    <row r="568" spans="1:24" x14ac:dyDescent="0.2">
      <c r="A568" s="49"/>
      <c r="B568" s="52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</row>
    <row r="569" spans="1:24" x14ac:dyDescent="0.2">
      <c r="A569" s="49"/>
      <c r="B569" s="52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</row>
    <row r="570" spans="1:24" x14ac:dyDescent="0.2">
      <c r="A570" s="49"/>
      <c r="B570" s="52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</row>
    <row r="571" spans="1:24" x14ac:dyDescent="0.2">
      <c r="A571" s="49"/>
      <c r="B571" s="52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</row>
    <row r="572" spans="1:24" x14ac:dyDescent="0.2">
      <c r="A572" s="49"/>
      <c r="B572" s="52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</row>
    <row r="573" spans="1:24" x14ac:dyDescent="0.2">
      <c r="A573" s="49"/>
      <c r="B573" s="52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</row>
    <row r="574" spans="1:24" x14ac:dyDescent="0.2">
      <c r="A574" s="49"/>
      <c r="B574" s="52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</row>
    <row r="575" spans="1:24" x14ac:dyDescent="0.2">
      <c r="A575" s="49"/>
      <c r="B575" s="52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</row>
    <row r="576" spans="1:24" x14ac:dyDescent="0.2">
      <c r="A576" s="49"/>
      <c r="B576" s="52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</row>
    <row r="577" spans="1:24" x14ac:dyDescent="0.2">
      <c r="A577" s="49"/>
      <c r="B577" s="52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</row>
    <row r="578" spans="1:24" x14ac:dyDescent="0.2">
      <c r="A578" s="49"/>
      <c r="B578" s="52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</row>
    <row r="579" spans="1:24" x14ac:dyDescent="0.2">
      <c r="A579" s="49"/>
      <c r="B579" s="52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</row>
    <row r="580" spans="1:24" x14ac:dyDescent="0.2">
      <c r="A580" s="49"/>
      <c r="B580" s="52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</row>
    <row r="581" spans="1:24" x14ac:dyDescent="0.2">
      <c r="A581" s="49"/>
      <c r="B581" s="52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</row>
    <row r="582" spans="1:24" x14ac:dyDescent="0.2">
      <c r="A582" s="49"/>
      <c r="B582" s="52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</row>
    <row r="583" spans="1:24" x14ac:dyDescent="0.2">
      <c r="A583" s="49"/>
      <c r="B583" s="52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</row>
    <row r="584" spans="1:24" x14ac:dyDescent="0.2">
      <c r="A584" s="49"/>
      <c r="B584" s="52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</row>
    <row r="585" spans="1:24" x14ac:dyDescent="0.2">
      <c r="A585" s="49"/>
      <c r="B585" s="52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</row>
    <row r="586" spans="1:24" x14ac:dyDescent="0.2">
      <c r="A586" s="49"/>
      <c r="B586" s="52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</row>
    <row r="587" spans="1:24" x14ac:dyDescent="0.2">
      <c r="A587" s="49"/>
      <c r="B587" s="52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</row>
    <row r="588" spans="1:24" x14ac:dyDescent="0.2">
      <c r="A588" s="49"/>
      <c r="B588" s="52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</row>
    <row r="589" spans="1:24" x14ac:dyDescent="0.2">
      <c r="A589" s="49"/>
      <c r="B589" s="52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</row>
    <row r="590" spans="1:24" x14ac:dyDescent="0.2">
      <c r="A590" s="49"/>
      <c r="B590" s="52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</row>
    <row r="591" spans="1:24" x14ac:dyDescent="0.2">
      <c r="A591" s="49"/>
      <c r="B591" s="52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</row>
    <row r="592" spans="1:24" x14ac:dyDescent="0.2">
      <c r="A592" s="49"/>
      <c r="B592" s="52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</row>
    <row r="593" spans="1:24" x14ac:dyDescent="0.2">
      <c r="A593" s="49"/>
      <c r="B593" s="52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</row>
    <row r="594" spans="1:24" x14ac:dyDescent="0.2">
      <c r="A594" s="49"/>
      <c r="B594" s="52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</row>
    <row r="595" spans="1:24" x14ac:dyDescent="0.2">
      <c r="A595" s="49"/>
      <c r="B595" s="52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</row>
    <row r="596" spans="1:24" x14ac:dyDescent="0.2">
      <c r="A596" s="49"/>
      <c r="B596" s="52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</row>
    <row r="597" spans="1:24" x14ac:dyDescent="0.2">
      <c r="A597" s="49"/>
      <c r="B597" s="52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</row>
    <row r="598" spans="1:24" x14ac:dyDescent="0.2">
      <c r="A598" s="49"/>
      <c r="B598" s="52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</row>
    <row r="599" spans="1:24" x14ac:dyDescent="0.2">
      <c r="A599" s="49"/>
      <c r="B599" s="52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</row>
    <row r="600" spans="1:24" x14ac:dyDescent="0.2">
      <c r="A600" s="49"/>
      <c r="B600" s="52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</row>
    <row r="601" spans="1:24" x14ac:dyDescent="0.2">
      <c r="A601" s="49"/>
      <c r="B601" s="52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</row>
    <row r="602" spans="1:24" x14ac:dyDescent="0.2">
      <c r="A602" s="49"/>
      <c r="B602" s="52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</row>
    <row r="603" spans="1:24" x14ac:dyDescent="0.2">
      <c r="A603" s="49"/>
      <c r="B603" s="52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</row>
    <row r="604" spans="1:24" x14ac:dyDescent="0.2">
      <c r="A604" s="49"/>
      <c r="B604" s="52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</row>
    <row r="605" spans="1:24" x14ac:dyDescent="0.2">
      <c r="A605" s="49"/>
      <c r="B605" s="52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</row>
    <row r="606" spans="1:24" x14ac:dyDescent="0.2">
      <c r="A606" s="49"/>
      <c r="B606" s="52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</row>
    <row r="607" spans="1:24" x14ac:dyDescent="0.2">
      <c r="A607" s="49"/>
      <c r="B607" s="52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</row>
    <row r="608" spans="1:24" x14ac:dyDescent="0.2">
      <c r="A608" s="49"/>
      <c r="B608" s="52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</row>
    <row r="609" spans="1:24" x14ac:dyDescent="0.2">
      <c r="A609" s="49"/>
      <c r="B609" s="52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</row>
    <row r="610" spans="1:24" x14ac:dyDescent="0.2">
      <c r="A610" s="49"/>
      <c r="B610" s="52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</row>
    <row r="611" spans="1:24" x14ac:dyDescent="0.2">
      <c r="A611" s="49"/>
      <c r="B611" s="52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</row>
    <row r="612" spans="1:24" x14ac:dyDescent="0.2">
      <c r="A612" s="49"/>
      <c r="B612" s="52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</row>
    <row r="613" spans="1:24" x14ac:dyDescent="0.2">
      <c r="A613" s="49"/>
      <c r="B613" s="52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</row>
    <row r="614" spans="1:24" x14ac:dyDescent="0.2">
      <c r="A614" s="49"/>
      <c r="B614" s="52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</row>
    <row r="615" spans="1:24" x14ac:dyDescent="0.2">
      <c r="A615" s="49"/>
      <c r="B615" s="52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</row>
    <row r="616" spans="1:24" x14ac:dyDescent="0.2">
      <c r="A616" s="49"/>
      <c r="B616" s="52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</row>
    <row r="617" spans="1:24" x14ac:dyDescent="0.2">
      <c r="A617" s="49"/>
      <c r="B617" s="52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</row>
    <row r="618" spans="1:24" x14ac:dyDescent="0.2">
      <c r="A618" s="49"/>
      <c r="B618" s="52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</row>
    <row r="619" spans="1:24" x14ac:dyDescent="0.2">
      <c r="A619" s="49"/>
      <c r="B619" s="52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</row>
    <row r="620" spans="1:24" x14ac:dyDescent="0.2">
      <c r="A620" s="49"/>
      <c r="B620" s="52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</row>
    <row r="621" spans="1:24" x14ac:dyDescent="0.2">
      <c r="A621" s="49"/>
      <c r="B621" s="52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</row>
    <row r="622" spans="1:24" x14ac:dyDescent="0.2">
      <c r="A622" s="49"/>
      <c r="B622" s="52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</row>
    <row r="623" spans="1:24" x14ac:dyDescent="0.2">
      <c r="A623" s="49"/>
      <c r="B623" s="52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</row>
    <row r="624" spans="1:24" x14ac:dyDescent="0.2">
      <c r="A624" s="49"/>
      <c r="B624" s="52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</row>
    <row r="625" spans="1:24" x14ac:dyDescent="0.2">
      <c r="A625" s="49"/>
      <c r="B625" s="52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</row>
    <row r="626" spans="1:24" x14ac:dyDescent="0.2">
      <c r="A626" s="49"/>
      <c r="B626" s="52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</row>
    <row r="627" spans="1:24" x14ac:dyDescent="0.2">
      <c r="A627" s="49"/>
      <c r="B627" s="52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</row>
    <row r="628" spans="1:24" x14ac:dyDescent="0.2">
      <c r="A628" s="49"/>
      <c r="B628" s="52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</row>
    <row r="629" spans="1:24" x14ac:dyDescent="0.2">
      <c r="A629" s="49"/>
      <c r="B629" s="52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</row>
    <row r="630" spans="1:24" x14ac:dyDescent="0.2">
      <c r="A630" s="49"/>
      <c r="B630" s="52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</row>
    <row r="631" spans="1:24" x14ac:dyDescent="0.2">
      <c r="A631" s="49"/>
      <c r="B631" s="52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</row>
    <row r="632" spans="1:24" x14ac:dyDescent="0.2">
      <c r="A632" s="49"/>
      <c r="B632" s="52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</row>
    <row r="633" spans="1:24" x14ac:dyDescent="0.2">
      <c r="A633" s="49"/>
      <c r="B633" s="52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</row>
    <row r="634" spans="1:24" x14ac:dyDescent="0.2">
      <c r="A634" s="49"/>
      <c r="B634" s="52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</row>
    <row r="635" spans="1:24" x14ac:dyDescent="0.2">
      <c r="A635" s="49"/>
      <c r="B635" s="52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</row>
    <row r="636" spans="1:24" x14ac:dyDescent="0.2">
      <c r="A636" s="49"/>
      <c r="B636" s="52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</row>
    <row r="637" spans="1:24" x14ac:dyDescent="0.2">
      <c r="A637" s="49"/>
      <c r="B637" s="52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</row>
    <row r="638" spans="1:24" x14ac:dyDescent="0.2">
      <c r="A638" s="49"/>
      <c r="B638" s="52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</row>
    <row r="639" spans="1:24" x14ac:dyDescent="0.2">
      <c r="A639" s="49"/>
      <c r="B639" s="52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</row>
    <row r="640" spans="1:24" x14ac:dyDescent="0.2">
      <c r="A640" s="49"/>
      <c r="B640" s="52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</row>
    <row r="641" spans="1:24" x14ac:dyDescent="0.2">
      <c r="A641" s="49"/>
      <c r="B641" s="52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</row>
    <row r="642" spans="1:24" x14ac:dyDescent="0.2">
      <c r="A642" s="49"/>
      <c r="B642" s="52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</row>
    <row r="643" spans="1:24" x14ac:dyDescent="0.2">
      <c r="A643" s="49"/>
      <c r="B643" s="52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</row>
    <row r="644" spans="1:24" x14ac:dyDescent="0.2">
      <c r="A644" s="49"/>
      <c r="B644" s="52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</row>
    <row r="645" spans="1:24" x14ac:dyDescent="0.2">
      <c r="A645" s="49"/>
      <c r="B645" s="52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</row>
    <row r="646" spans="1:24" x14ac:dyDescent="0.2">
      <c r="A646" s="49"/>
      <c r="B646" s="52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</row>
    <row r="647" spans="1:24" x14ac:dyDescent="0.2">
      <c r="A647" s="49"/>
      <c r="B647" s="52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</row>
    <row r="648" spans="1:24" x14ac:dyDescent="0.2">
      <c r="A648" s="49"/>
      <c r="B648" s="52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</row>
    <row r="649" spans="1:24" x14ac:dyDescent="0.2">
      <c r="A649" s="49"/>
      <c r="B649" s="52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</row>
    <row r="650" spans="1:24" x14ac:dyDescent="0.2">
      <c r="A650" s="49"/>
      <c r="B650" s="52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</row>
    <row r="651" spans="1:24" x14ac:dyDescent="0.2">
      <c r="A651" s="49"/>
      <c r="B651" s="52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</row>
    <row r="652" spans="1:24" x14ac:dyDescent="0.2">
      <c r="A652" s="49"/>
      <c r="B652" s="52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</row>
    <row r="653" spans="1:24" x14ac:dyDescent="0.2">
      <c r="A653" s="49"/>
      <c r="B653" s="52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</row>
    <row r="654" spans="1:24" x14ac:dyDescent="0.2">
      <c r="A654" s="49"/>
      <c r="B654" s="52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</row>
    <row r="655" spans="1:24" x14ac:dyDescent="0.2">
      <c r="A655" s="49"/>
      <c r="B655" s="52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</row>
    <row r="656" spans="1:24" x14ac:dyDescent="0.2">
      <c r="A656" s="49"/>
      <c r="B656" s="52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</row>
    <row r="657" spans="1:24" x14ac:dyDescent="0.2">
      <c r="A657" s="49"/>
      <c r="B657" s="52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</row>
    <row r="658" spans="1:24" x14ac:dyDescent="0.2">
      <c r="A658" s="49"/>
      <c r="B658" s="52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</row>
    <row r="659" spans="1:24" x14ac:dyDescent="0.2">
      <c r="A659" s="49"/>
      <c r="B659" s="52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</row>
    <row r="660" spans="1:24" x14ac:dyDescent="0.2">
      <c r="A660" s="49"/>
      <c r="B660" s="52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</row>
    <row r="661" spans="1:24" x14ac:dyDescent="0.2">
      <c r="A661" s="49"/>
      <c r="B661" s="52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</row>
    <row r="662" spans="1:24" x14ac:dyDescent="0.2">
      <c r="A662" s="49"/>
      <c r="B662" s="52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</row>
    <row r="663" spans="1:24" x14ac:dyDescent="0.2">
      <c r="A663" s="49"/>
      <c r="B663" s="52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</row>
    <row r="664" spans="1:24" x14ac:dyDescent="0.2">
      <c r="A664" s="49"/>
      <c r="B664" s="52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</row>
    <row r="665" spans="1:24" x14ac:dyDescent="0.2">
      <c r="A665" s="49"/>
      <c r="B665" s="52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</row>
    <row r="666" spans="1:24" x14ac:dyDescent="0.2">
      <c r="A666" s="49"/>
      <c r="B666" s="52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</row>
    <row r="667" spans="1:24" x14ac:dyDescent="0.2">
      <c r="A667" s="49"/>
      <c r="B667" s="52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</row>
    <row r="668" spans="1:24" x14ac:dyDescent="0.2">
      <c r="A668" s="49"/>
      <c r="B668" s="52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</row>
    <row r="669" spans="1:24" x14ac:dyDescent="0.2">
      <c r="A669" s="49"/>
      <c r="B669" s="52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</row>
    <row r="670" spans="1:24" x14ac:dyDescent="0.2">
      <c r="A670" s="49"/>
      <c r="B670" s="52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</row>
    <row r="671" spans="1:24" x14ac:dyDescent="0.2">
      <c r="A671" s="49"/>
      <c r="B671" s="52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</row>
    <row r="672" spans="1:24" x14ac:dyDescent="0.2">
      <c r="A672" s="49"/>
      <c r="B672" s="52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</row>
    <row r="673" spans="1:24" x14ac:dyDescent="0.2">
      <c r="A673" s="49"/>
      <c r="B673" s="52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</row>
    <row r="674" spans="1:24" x14ac:dyDescent="0.2">
      <c r="A674" s="49"/>
      <c r="B674" s="52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</row>
    <row r="675" spans="1:24" x14ac:dyDescent="0.2">
      <c r="A675" s="49"/>
      <c r="B675" s="52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</row>
    <row r="676" spans="1:24" x14ac:dyDescent="0.2">
      <c r="A676" s="49"/>
      <c r="B676" s="52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</row>
    <row r="677" spans="1:24" x14ac:dyDescent="0.2">
      <c r="A677" s="49"/>
      <c r="B677" s="52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</row>
    <row r="678" spans="1:24" x14ac:dyDescent="0.2">
      <c r="A678" s="49"/>
      <c r="B678" s="52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</row>
    <row r="679" spans="1:24" x14ac:dyDescent="0.2">
      <c r="A679" s="49"/>
      <c r="B679" s="52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</row>
    <row r="680" spans="1:24" x14ac:dyDescent="0.2">
      <c r="A680" s="49"/>
      <c r="B680" s="52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</row>
    <row r="681" spans="1:24" x14ac:dyDescent="0.2">
      <c r="A681" s="49"/>
      <c r="B681" s="52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</row>
    <row r="682" spans="1:24" x14ac:dyDescent="0.2">
      <c r="A682" s="49"/>
      <c r="B682" s="52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</row>
    <row r="683" spans="1:24" x14ac:dyDescent="0.2">
      <c r="A683" s="49"/>
      <c r="B683" s="52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</row>
    <row r="684" spans="1:24" x14ac:dyDescent="0.2">
      <c r="A684" s="49"/>
      <c r="B684" s="52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</row>
    <row r="685" spans="1:24" x14ac:dyDescent="0.2">
      <c r="A685" s="49"/>
      <c r="B685" s="52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</row>
    <row r="686" spans="1:24" x14ac:dyDescent="0.2">
      <c r="A686" s="49"/>
      <c r="B686" s="52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</row>
    <row r="687" spans="1:24" x14ac:dyDescent="0.2">
      <c r="A687" s="49"/>
      <c r="B687" s="52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</row>
    <row r="688" spans="1:24" x14ac:dyDescent="0.2">
      <c r="A688" s="49"/>
      <c r="B688" s="52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</row>
    <row r="689" spans="1:24" x14ac:dyDescent="0.2">
      <c r="A689" s="49"/>
      <c r="B689" s="52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</row>
    <row r="690" spans="1:24" x14ac:dyDescent="0.2">
      <c r="A690" s="49"/>
      <c r="B690" s="52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</row>
    <row r="691" spans="1:24" x14ac:dyDescent="0.2">
      <c r="A691" s="49"/>
      <c r="B691" s="52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</row>
    <row r="692" spans="1:24" x14ac:dyDescent="0.2">
      <c r="A692" s="49"/>
      <c r="B692" s="52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</row>
    <row r="693" spans="1:24" x14ac:dyDescent="0.2">
      <c r="A693" s="49"/>
      <c r="B693" s="52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</row>
    <row r="694" spans="1:24" x14ac:dyDescent="0.2">
      <c r="A694" s="49"/>
      <c r="B694" s="52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</row>
    <row r="695" spans="1:24" x14ac:dyDescent="0.2">
      <c r="A695" s="49"/>
      <c r="B695" s="52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</row>
    <row r="696" spans="1:24" x14ac:dyDescent="0.2">
      <c r="A696" s="49"/>
      <c r="B696" s="52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</row>
    <row r="697" spans="1:24" x14ac:dyDescent="0.2">
      <c r="A697" s="49"/>
      <c r="B697" s="52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</row>
    <row r="698" spans="1:24" x14ac:dyDescent="0.2">
      <c r="A698" s="49"/>
      <c r="B698" s="52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</row>
    <row r="699" spans="1:24" x14ac:dyDescent="0.2">
      <c r="A699" s="49"/>
      <c r="B699" s="52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</row>
    <row r="700" spans="1:24" x14ac:dyDescent="0.2">
      <c r="A700" s="49"/>
      <c r="B700" s="52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</row>
    <row r="701" spans="1:24" x14ac:dyDescent="0.2">
      <c r="A701" s="49"/>
      <c r="B701" s="52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</row>
    <row r="702" spans="1:24" x14ac:dyDescent="0.2">
      <c r="A702" s="49"/>
      <c r="B702" s="52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</row>
    <row r="703" spans="1:24" x14ac:dyDescent="0.2">
      <c r="A703" s="49"/>
      <c r="B703" s="52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</row>
    <row r="704" spans="1:24" x14ac:dyDescent="0.2">
      <c r="A704" s="49"/>
      <c r="B704" s="52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</row>
    <row r="705" spans="1:24" x14ac:dyDescent="0.2">
      <c r="A705" s="49"/>
      <c r="B705" s="52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</row>
    <row r="706" spans="1:24" x14ac:dyDescent="0.2">
      <c r="A706" s="49"/>
      <c r="B706" s="52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</row>
    <row r="707" spans="1:24" x14ac:dyDescent="0.2">
      <c r="A707" s="49"/>
      <c r="B707" s="52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</row>
    <row r="708" spans="1:24" x14ac:dyDescent="0.2">
      <c r="A708" s="49"/>
      <c r="B708" s="52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</row>
    <row r="709" spans="1:24" x14ac:dyDescent="0.2">
      <c r="A709" s="49"/>
      <c r="B709" s="52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</row>
    <row r="710" spans="1:24" x14ac:dyDescent="0.2">
      <c r="A710" s="49"/>
      <c r="B710" s="52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</row>
    <row r="711" spans="1:24" x14ac:dyDescent="0.2">
      <c r="A711" s="49"/>
      <c r="B711" s="52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</row>
    <row r="712" spans="1:24" x14ac:dyDescent="0.2">
      <c r="A712" s="49"/>
      <c r="B712" s="52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</row>
    <row r="713" spans="1:24" x14ac:dyDescent="0.2">
      <c r="A713" s="49"/>
      <c r="B713" s="52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</row>
    <row r="714" spans="1:24" x14ac:dyDescent="0.2">
      <c r="A714" s="49"/>
      <c r="B714" s="52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</row>
    <row r="715" spans="1:24" x14ac:dyDescent="0.2">
      <c r="A715" s="49"/>
      <c r="B715" s="52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</row>
    <row r="716" spans="1:24" x14ac:dyDescent="0.2">
      <c r="A716" s="49"/>
      <c r="B716" s="52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</row>
    <row r="717" spans="1:24" x14ac:dyDescent="0.2">
      <c r="A717" s="49"/>
      <c r="B717" s="52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</row>
    <row r="718" spans="1:24" x14ac:dyDescent="0.2">
      <c r="A718" s="49"/>
      <c r="B718" s="52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</row>
    <row r="719" spans="1:24" x14ac:dyDescent="0.2">
      <c r="A719" s="49"/>
      <c r="B719" s="52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</row>
    <row r="720" spans="1:24" x14ac:dyDescent="0.2">
      <c r="A720" s="49"/>
      <c r="B720" s="52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</row>
    <row r="721" spans="1:24" x14ac:dyDescent="0.2">
      <c r="A721" s="49"/>
      <c r="B721" s="52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</row>
    <row r="722" spans="1:24" x14ac:dyDescent="0.2">
      <c r="A722" s="49"/>
      <c r="B722" s="52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</row>
    <row r="723" spans="1:24" x14ac:dyDescent="0.2">
      <c r="A723" s="49"/>
      <c r="B723" s="52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</row>
    <row r="724" spans="1:24" x14ac:dyDescent="0.2">
      <c r="A724" s="49"/>
      <c r="B724" s="52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</row>
    <row r="725" spans="1:24" x14ac:dyDescent="0.2">
      <c r="A725" s="49"/>
      <c r="B725" s="52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</row>
    <row r="726" spans="1:24" x14ac:dyDescent="0.2">
      <c r="A726" s="49"/>
      <c r="B726" s="52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</row>
    <row r="727" spans="1:24" x14ac:dyDescent="0.2">
      <c r="A727" s="49"/>
      <c r="B727" s="52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</row>
    <row r="728" spans="1:24" x14ac:dyDescent="0.2">
      <c r="A728" s="49"/>
      <c r="B728" s="52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</row>
    <row r="729" spans="1:24" x14ac:dyDescent="0.2">
      <c r="A729" s="49"/>
      <c r="B729" s="52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</row>
    <row r="730" spans="1:24" x14ac:dyDescent="0.2">
      <c r="A730" s="49"/>
      <c r="B730" s="52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</row>
    <row r="731" spans="1:24" x14ac:dyDescent="0.2">
      <c r="A731" s="49"/>
      <c r="B731" s="52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</row>
    <row r="732" spans="1:24" x14ac:dyDescent="0.2">
      <c r="A732" s="49"/>
      <c r="B732" s="52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</row>
    <row r="733" spans="1:24" x14ac:dyDescent="0.2">
      <c r="A733" s="49"/>
      <c r="B733" s="52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</row>
    <row r="734" spans="1:24" x14ac:dyDescent="0.2">
      <c r="A734" s="49"/>
      <c r="B734" s="52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</row>
    <row r="735" spans="1:24" x14ac:dyDescent="0.2">
      <c r="A735" s="49"/>
      <c r="B735" s="52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</row>
    <row r="736" spans="1:24" x14ac:dyDescent="0.2">
      <c r="A736" s="49"/>
      <c r="B736" s="52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</row>
    <row r="737" spans="1:24" x14ac:dyDescent="0.2">
      <c r="A737" s="49"/>
      <c r="B737" s="52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</row>
    <row r="738" spans="1:24" x14ac:dyDescent="0.2">
      <c r="A738" s="49"/>
      <c r="B738" s="52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</row>
    <row r="739" spans="1:24" x14ac:dyDescent="0.2">
      <c r="A739" s="49"/>
      <c r="B739" s="52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</row>
    <row r="740" spans="1:24" x14ac:dyDescent="0.2">
      <c r="A740" s="49"/>
      <c r="B740" s="52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</row>
    <row r="741" spans="1:24" x14ac:dyDescent="0.2">
      <c r="A741" s="49"/>
      <c r="B741" s="52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</row>
    <row r="742" spans="1:24" x14ac:dyDescent="0.2">
      <c r="A742" s="49"/>
      <c r="B742" s="52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</row>
    <row r="743" spans="1:24" x14ac:dyDescent="0.2">
      <c r="A743" s="49"/>
      <c r="B743" s="52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</row>
    <row r="744" spans="1:24" x14ac:dyDescent="0.2">
      <c r="A744" s="49"/>
      <c r="B744" s="52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</row>
    <row r="745" spans="1:24" x14ac:dyDescent="0.2">
      <c r="A745" s="49"/>
      <c r="B745" s="52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</row>
    <row r="746" spans="1:24" x14ac:dyDescent="0.2">
      <c r="A746" s="49"/>
      <c r="B746" s="52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</row>
    <row r="747" spans="1:24" x14ac:dyDescent="0.2">
      <c r="A747" s="49"/>
      <c r="B747" s="52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</row>
    <row r="748" spans="1:24" x14ac:dyDescent="0.2">
      <c r="A748" s="49"/>
      <c r="B748" s="52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</row>
    <row r="749" spans="1:24" x14ac:dyDescent="0.2">
      <c r="A749" s="49"/>
      <c r="B749" s="52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</row>
    <row r="750" spans="1:24" x14ac:dyDescent="0.2">
      <c r="A750" s="49"/>
      <c r="B750" s="52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</row>
    <row r="751" spans="1:24" x14ac:dyDescent="0.2">
      <c r="A751" s="49"/>
      <c r="B751" s="52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</row>
    <row r="752" spans="1:24" x14ac:dyDescent="0.2">
      <c r="A752" s="49"/>
      <c r="B752" s="52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</row>
    <row r="753" spans="1:24" x14ac:dyDescent="0.2">
      <c r="A753" s="49"/>
      <c r="B753" s="52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</row>
    <row r="754" spans="1:24" x14ac:dyDescent="0.2">
      <c r="A754" s="49"/>
      <c r="B754" s="52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</row>
    <row r="755" spans="1:24" x14ac:dyDescent="0.2">
      <c r="A755" s="49"/>
      <c r="B755" s="52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</row>
    <row r="756" spans="1:24" x14ac:dyDescent="0.2">
      <c r="A756" s="49"/>
      <c r="B756" s="52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</row>
    <row r="757" spans="1:24" x14ac:dyDescent="0.2">
      <c r="A757" s="49"/>
      <c r="B757" s="52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</row>
    <row r="758" spans="1:24" x14ac:dyDescent="0.2">
      <c r="A758" s="49"/>
      <c r="B758" s="52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</row>
    <row r="759" spans="1:24" x14ac:dyDescent="0.2">
      <c r="A759" s="49"/>
      <c r="B759" s="52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</row>
    <row r="760" spans="1:24" x14ac:dyDescent="0.2">
      <c r="A760" s="49"/>
      <c r="B760" s="52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</row>
    <row r="761" spans="1:24" x14ac:dyDescent="0.2">
      <c r="A761" s="49"/>
      <c r="B761" s="52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</row>
    <row r="762" spans="1:24" x14ac:dyDescent="0.2">
      <c r="A762" s="49"/>
      <c r="B762" s="52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</row>
    <row r="763" spans="1:24" x14ac:dyDescent="0.2">
      <c r="A763" s="49"/>
      <c r="B763" s="52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</row>
    <row r="764" spans="1:24" x14ac:dyDescent="0.2">
      <c r="A764" s="49"/>
      <c r="B764" s="52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</row>
    <row r="765" spans="1:24" x14ac:dyDescent="0.2">
      <c r="A765" s="49"/>
      <c r="B765" s="52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</row>
    <row r="766" spans="1:24" x14ac:dyDescent="0.2">
      <c r="A766" s="49"/>
      <c r="B766" s="52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</row>
    <row r="767" spans="1:24" x14ac:dyDescent="0.2">
      <c r="A767" s="49"/>
      <c r="B767" s="52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</row>
    <row r="768" spans="1:24" x14ac:dyDescent="0.2">
      <c r="A768" s="49"/>
      <c r="B768" s="52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</row>
    <row r="769" spans="1:24" x14ac:dyDescent="0.2">
      <c r="A769" s="49"/>
      <c r="B769" s="52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</row>
    <row r="770" spans="1:24" x14ac:dyDescent="0.2">
      <c r="A770" s="49"/>
      <c r="B770" s="52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</row>
    <row r="771" spans="1:24" x14ac:dyDescent="0.2">
      <c r="A771" s="49"/>
      <c r="B771" s="52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</row>
    <row r="772" spans="1:24" x14ac:dyDescent="0.2">
      <c r="A772" s="49"/>
      <c r="B772" s="52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</row>
    <row r="773" spans="1:24" x14ac:dyDescent="0.2">
      <c r="A773" s="49"/>
      <c r="B773" s="52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</row>
    <row r="774" spans="1:24" x14ac:dyDescent="0.2">
      <c r="A774" s="49"/>
      <c r="B774" s="52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</row>
    <row r="775" spans="1:24" x14ac:dyDescent="0.2">
      <c r="A775" s="49"/>
      <c r="B775" s="52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</row>
    <row r="776" spans="1:24" x14ac:dyDescent="0.2">
      <c r="A776" s="49"/>
      <c r="B776" s="52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</row>
    <row r="777" spans="1:24" x14ac:dyDescent="0.2">
      <c r="A777" s="49"/>
      <c r="B777" s="52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</row>
    <row r="778" spans="1:24" x14ac:dyDescent="0.2">
      <c r="A778" s="49"/>
      <c r="B778" s="52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</row>
    <row r="779" spans="1:24" x14ac:dyDescent="0.2">
      <c r="A779" s="49"/>
      <c r="B779" s="52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</row>
    <row r="780" spans="1:24" x14ac:dyDescent="0.2">
      <c r="A780" s="49"/>
      <c r="B780" s="52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</row>
    <row r="781" spans="1:24" x14ac:dyDescent="0.2">
      <c r="A781" s="49"/>
      <c r="B781" s="52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</row>
    <row r="782" spans="1:24" x14ac:dyDescent="0.2">
      <c r="A782" s="49"/>
      <c r="B782" s="52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</row>
    <row r="783" spans="1:24" x14ac:dyDescent="0.2">
      <c r="A783" s="49"/>
      <c r="B783" s="52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</row>
    <row r="784" spans="1:24" x14ac:dyDescent="0.2">
      <c r="A784" s="49"/>
      <c r="B784" s="52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</row>
    <row r="785" spans="1:24" x14ac:dyDescent="0.2">
      <c r="A785" s="49"/>
      <c r="B785" s="52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</row>
    <row r="786" spans="1:24" x14ac:dyDescent="0.2">
      <c r="A786" s="49"/>
      <c r="B786" s="52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</row>
    <row r="787" spans="1:24" x14ac:dyDescent="0.2">
      <c r="A787" s="49"/>
      <c r="B787" s="52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</row>
    <row r="788" spans="1:24" x14ac:dyDescent="0.2">
      <c r="A788" s="49"/>
      <c r="B788" s="52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</row>
    <row r="789" spans="1:24" x14ac:dyDescent="0.2">
      <c r="A789" s="49"/>
      <c r="B789" s="52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</row>
    <row r="790" spans="1:24" x14ac:dyDescent="0.2">
      <c r="A790" s="49"/>
      <c r="B790" s="52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</row>
    <row r="791" spans="1:24" x14ac:dyDescent="0.2">
      <c r="A791" s="49"/>
      <c r="B791" s="52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</row>
    <row r="792" spans="1:24" x14ac:dyDescent="0.2">
      <c r="A792" s="49"/>
      <c r="B792" s="52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</row>
    <row r="793" spans="1:24" x14ac:dyDescent="0.2">
      <c r="A793" s="49"/>
      <c r="B793" s="52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</row>
    <row r="794" spans="1:24" x14ac:dyDescent="0.2">
      <c r="A794" s="49"/>
      <c r="B794" s="52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</row>
    <row r="795" spans="1:24" x14ac:dyDescent="0.2">
      <c r="A795" s="49"/>
      <c r="B795" s="52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</row>
    <row r="796" spans="1:24" x14ac:dyDescent="0.2">
      <c r="A796" s="49"/>
      <c r="B796" s="52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</row>
    <row r="797" spans="1:24" x14ac:dyDescent="0.2">
      <c r="A797" s="49"/>
      <c r="B797" s="52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</row>
    <row r="798" spans="1:24" x14ac:dyDescent="0.2">
      <c r="A798" s="49"/>
      <c r="B798" s="52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</row>
    <row r="799" spans="1:24" x14ac:dyDescent="0.2">
      <c r="A799" s="49"/>
      <c r="B799" s="52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</row>
    <row r="800" spans="1:24" x14ac:dyDescent="0.2">
      <c r="A800" s="49"/>
      <c r="B800" s="52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</row>
    <row r="801" spans="1:24" x14ac:dyDescent="0.2">
      <c r="A801" s="49"/>
      <c r="B801" s="52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</row>
    <row r="802" spans="1:24" x14ac:dyDescent="0.2">
      <c r="A802" s="49"/>
      <c r="B802" s="52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</row>
    <row r="803" spans="1:24" x14ac:dyDescent="0.2">
      <c r="A803" s="49"/>
      <c r="B803" s="52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</row>
    <row r="804" spans="1:24" x14ac:dyDescent="0.2">
      <c r="A804" s="49"/>
      <c r="B804" s="52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</row>
    <row r="805" spans="1:24" x14ac:dyDescent="0.2">
      <c r="A805" s="49"/>
      <c r="B805" s="52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</row>
    <row r="806" spans="1:24" x14ac:dyDescent="0.2">
      <c r="A806" s="49"/>
      <c r="B806" s="52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</row>
    <row r="807" spans="1:24" x14ac:dyDescent="0.2">
      <c r="A807" s="49"/>
      <c r="B807" s="52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</row>
    <row r="808" spans="1:24" x14ac:dyDescent="0.2">
      <c r="A808" s="49"/>
      <c r="B808" s="52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</row>
    <row r="809" spans="1:24" x14ac:dyDescent="0.2">
      <c r="A809" s="49"/>
      <c r="B809" s="52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</row>
    <row r="810" spans="1:24" x14ac:dyDescent="0.2">
      <c r="A810" s="49"/>
      <c r="B810" s="52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</row>
    <row r="811" spans="1:24" x14ac:dyDescent="0.2">
      <c r="A811" s="49"/>
      <c r="B811" s="52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</row>
    <row r="812" spans="1:24" x14ac:dyDescent="0.2">
      <c r="A812" s="49"/>
      <c r="B812" s="52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</row>
    <row r="813" spans="1:24" x14ac:dyDescent="0.2">
      <c r="A813" s="49"/>
      <c r="B813" s="52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</row>
    <row r="814" spans="1:24" x14ac:dyDescent="0.2">
      <c r="A814" s="49"/>
      <c r="B814" s="52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</row>
    <row r="815" spans="1:24" x14ac:dyDescent="0.2">
      <c r="A815" s="49"/>
      <c r="B815" s="52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</row>
    <row r="816" spans="1:24" x14ac:dyDescent="0.2"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</row>
    <row r="817" spans="8:24" x14ac:dyDescent="0.2"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</row>
    <row r="818" spans="8:24" x14ac:dyDescent="0.2"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</row>
    <row r="819" spans="8:24" x14ac:dyDescent="0.2"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</row>
    <row r="820" spans="8:24" x14ac:dyDescent="0.2"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</row>
    <row r="821" spans="8:24" x14ac:dyDescent="0.2"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</row>
  </sheetData>
  <autoFilter ref="B2:G146"/>
  <mergeCells count="1">
    <mergeCell ref="B1:G1"/>
  </mergeCells>
  <conditionalFormatting sqref="E4:E146">
    <cfRule type="expression" dxfId="4" priority="4">
      <formula>AND($F4&lt;&gt;"",TODAY()&gt;$F4)</formula>
    </cfRule>
    <cfRule type="expression" dxfId="5" priority="3">
      <formula>AND($F4&lt;&gt;"",TODAY()&lt;=$F4,TODAY()&gt;=$F4-20)</formula>
    </cfRule>
    <cfRule type="expression" dxfId="6" priority="2">
      <formula>ISTEXT($F4)</formula>
    </cfRule>
    <cfRule type="expression" dxfId="3" priority="1">
      <formula>AND($F4&lt;&gt;"",TODAY()&lt;$F4-20)</formula>
    </cfRule>
  </conditionalFormatting>
  <pageMargins left="0.7" right="0.7" top="0.75" bottom="0.75" header="0.3" footer="0.3"/>
  <pageSetup paperSize="9" orientation="portrait" verticalDpi="597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RH</vt:lpstr>
      <vt:lpstr>RHRD</vt:lpstr>
      <vt:lpstr>RHA</vt:lpstr>
      <vt:lpstr>FORCOM</vt:lpstr>
      <vt:lpstr>APASST</vt:lpstr>
      <vt:lpstr>APA</vt:lpstr>
      <vt:lpstr>VM</vt:lpstr>
      <vt:lpstr>APA!Zone_d_impression</vt:lpstr>
      <vt:lpstr>APASST!Zone_d_impression</vt:lpstr>
      <vt:lpstr>FORCOM!Zone_d_impression</vt:lpstr>
      <vt:lpstr>RH!Zone_d_impression</vt:lpstr>
      <vt:lpstr>RHA!Zone_d_impression</vt:lpstr>
      <vt:lpstr>RHRD!Zone_d_impression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kvl426</dc:creator>
  <cp:lastModifiedBy> </cp:lastModifiedBy>
  <cp:lastPrinted>2017-05-02T01:28:48Z</cp:lastPrinted>
  <dcterms:created xsi:type="dcterms:W3CDTF">2012-01-17T13:04:47Z</dcterms:created>
  <dcterms:modified xsi:type="dcterms:W3CDTF">2017-06-24T01:44:11Z</dcterms:modified>
</cp:coreProperties>
</file>