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5255" windowHeight="74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BSENCE">[1]DONNEES!$A$1:$A$5</definedName>
  </definedNames>
  <calcPr calcId="145621"/>
</workbook>
</file>

<file path=xl/calcChain.xml><?xml version="1.0" encoding="utf-8"?>
<calcChain xmlns="http://schemas.openxmlformats.org/spreadsheetml/2006/main">
  <c r="I22" i="1" l="1"/>
  <c r="I21" i="1" a="1"/>
  <c r="I21" i="1" s="1"/>
  <c r="I20" i="1" a="1"/>
  <c r="I20" i="1" s="1"/>
  <c r="I19" i="1" a="1"/>
  <c r="I19" i="1" s="1"/>
  <c r="I18" i="1" a="1"/>
  <c r="I18" i="1" s="1"/>
  <c r="I17" i="1" a="1"/>
  <c r="I17" i="1" s="1"/>
  <c r="L2" i="1"/>
  <c r="K2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<sst xmlns="http://schemas.openxmlformats.org/spreadsheetml/2006/main" count="58" uniqueCount="49">
  <si>
    <t>01/06/2015</t>
  </si>
  <si>
    <t>27/07/2015</t>
  </si>
  <si>
    <t>02/09/2010</t>
  </si>
  <si>
    <t>02/03/2015</t>
  </si>
  <si>
    <t>15/01/2016</t>
  </si>
  <si>
    <t>03/06/2016</t>
  </si>
  <si>
    <t>30/11/2015</t>
  </si>
  <si>
    <t>02/09/2013</t>
  </si>
  <si>
    <t>19/11/2012</t>
  </si>
  <si>
    <t>08/02/2016</t>
  </si>
  <si>
    <t>17/11/2015</t>
  </si>
  <si>
    <t>1 CP</t>
  </si>
  <si>
    <t>11/10/2013</t>
  </si>
  <si>
    <t>CP</t>
  </si>
  <si>
    <t>RTT</t>
  </si>
  <si>
    <t>MAL</t>
  </si>
  <si>
    <t>ABI</t>
  </si>
  <si>
    <t>ABJ</t>
  </si>
  <si>
    <t>1 RTT</t>
  </si>
  <si>
    <t>1 MAL</t>
  </si>
  <si>
    <t>1 ABJ</t>
  </si>
  <si>
    <t>1 ABI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</si>
  <si>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</si>
  <si>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</si>
  <si>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</si>
  <si>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</si>
  <si>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</si>
  <si>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</si>
  <si>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</si>
  <si>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</si>
  <si>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</si>
  <si>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</si>
  <si>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</si>
  <si>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</si>
  <si>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</si>
  <si>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</si>
  <si>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</si>
  <si>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</si>
  <si>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</si>
  <si>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</si>
  <si>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</si>
  <si>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</si>
  <si>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</si>
  <si>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</si>
  <si>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</si>
  <si>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</si>
  <si>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</si>
  <si>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</si>
  <si>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Solde CP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</si>
</sst>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\ mmm"/>
  </numFmts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0" xfId="0" applyFont="1"/>
    <xf numFmtId="0" fontId="4" fillId="2" borderId="21" xfId="0" applyFont="1" applyFill="1" applyBorder="1"/>
    <xf numFmtId="164" fontId="4" fillId="0" borderId="1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165" fontId="4" fillId="0" borderId="24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0" fontId="5" fillId="3" borderId="15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</font>
      <fill>
        <patternFill>
          <bgColor rgb="FFB3E7F7"/>
        </patternFill>
      </fill>
    </dxf>
    <dxf>
      <font>
        <b/>
        <i val="0"/>
      </font>
      <fill>
        <patternFill>
          <bgColor rgb="FFFD4E31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8CDF41"/>
        </patternFill>
      </fill>
    </dxf>
    <dxf>
      <font>
        <b/>
        <i val="0"/>
      </font>
      <fill>
        <patternFill>
          <bgColor rgb="FFFD4E31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8CDF41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B3E7F7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HEF%20DE%20SECTEUR\HASSINE\SUIVI%20ABSENCES%202017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CENCES JOURNALIER"/>
      <sheetName val="ABSENCES MENSUEL"/>
      <sheetName val="DONNEES"/>
    </sheetNames>
    <sheetDataSet>
      <sheetData sheetId="0"/>
      <sheetData sheetId="1"/>
      <sheetData sheetId="2">
        <row r="1">
          <cell r="A1" t="str">
            <v>1 CP</v>
          </cell>
        </row>
        <row r="2">
          <cell r="A2" t="str">
            <v>1 RTT</v>
          </cell>
        </row>
        <row r="3">
          <cell r="A3" t="str">
            <v>1 MAL</v>
          </cell>
        </row>
        <row r="4">
          <cell r="A4" t="str">
            <v>1 ABI</v>
          </cell>
        </row>
        <row r="5">
          <cell r="A5" t="str">
            <v>1 ABJ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zoomScale="85" zoomScaleNormal="85" workbookViewId="0">
      <selection activeCell="M18" sqref="M18"/>
    </sheetView>
  </sheetViews>
  <sheetFormatPr baseColWidth="10" defaultRowHeight="15" x14ac:dyDescent="0.25"/>
  <cols>
    <col min="1" max="1" width="18.5703125" bestFit="1" customWidth="1"/>
    <col min="2" max="2" width="12.7109375" bestFit="1" customWidth="1"/>
    <col min="3" max="3" width="22.5703125" customWidth="1"/>
    <col min="4" max="4" width="20.140625" bestFit="1" customWidth="1"/>
    <col min="5" max="5" width="8.85546875" customWidth="1"/>
    <col min="6" max="12" width="8.7109375" customWidth="1"/>
  </cols>
  <sheetData>
    <row r="1" spans="1:12" ht="15.75" thickBot="1" x14ac:dyDescent="0.3"/>
    <row r="2" spans="1:12" ht="16.5" thickBot="1" x14ac:dyDescent="0.3">
      <c r="D2" s="20"/>
      <c r="E2" s="21"/>
      <c r="F2" s="22">
        <f t="shared" ref="F2:L2" si="0">F3</f>
        <v>42737</v>
      </c>
      <c r="G2" s="23">
        <f t="shared" si="0"/>
        <v>42738</v>
      </c>
      <c r="H2" s="24">
        <f t="shared" si="0"/>
        <v>42739</v>
      </c>
      <c r="I2" s="24">
        <f t="shared" si="0"/>
        <v>42740</v>
      </c>
      <c r="J2" s="24">
        <f t="shared" si="0"/>
        <v>42741</v>
      </c>
      <c r="K2" s="24">
        <f t="shared" si="0"/>
        <v>42742</v>
      </c>
      <c r="L2" s="25">
        <f t="shared" si="0"/>
        <v>42743</v>
      </c>
    </row>
    <row r="3" spans="1:12" ht="16.5" thickBot="1" x14ac:dyDescent="0.3">
      <c r="D3" s="26" t="s">
        <v>48</v>
      </c>
      <c r="E3" s="27"/>
      <c r="F3" s="28">
        <v>42737</v>
      </c>
      <c r="G3" s="29">
        <v>42738</v>
      </c>
      <c r="H3" s="30">
        <v>42739</v>
      </c>
      <c r="I3" s="30">
        <v>42740</v>
      </c>
      <c r="J3" s="30">
        <v>42741</v>
      </c>
      <c r="K3" s="30">
        <v>42742</v>
      </c>
      <c r="L3" s="31">
        <v>42743</v>
      </c>
    </row>
    <row r="4" spans="1:12" ht="16.5" thickBot="1" x14ac:dyDescent="0.3">
      <c r="A4" s="1" t="s">
        <v>22</v>
      </c>
      <c r="B4" s="2" t="s">
        <v>35</v>
      </c>
      <c r="C4" s="3" t="s">
        <v>0</v>
      </c>
      <c r="D4" s="4"/>
      <c r="E4" s="5"/>
      <c r="F4" s="6"/>
      <c r="G4" s="7"/>
      <c r="H4" s="7"/>
      <c r="I4" s="7"/>
      <c r="J4" s="7"/>
      <c r="K4" s="7"/>
      <c r="L4" s="8"/>
    </row>
    <row r="5" spans="1:12" ht="16.5" thickBot="1" x14ac:dyDescent="0.3">
      <c r="A5" s="1" t="s">
        <v>23</v>
      </c>
      <c r="B5" s="2" t="s">
        <v>36</v>
      </c>
      <c r="C5" s="9" t="s">
        <v>1</v>
      </c>
      <c r="D5" s="10"/>
      <c r="E5" s="5"/>
      <c r="F5" s="11"/>
      <c r="G5" s="12"/>
      <c r="H5" s="12"/>
      <c r="I5" s="12"/>
      <c r="J5" s="12"/>
      <c r="K5" s="12"/>
      <c r="L5" s="13"/>
    </row>
    <row r="6" spans="1:12" ht="16.5" thickBot="1" x14ac:dyDescent="0.3">
      <c r="A6" s="1" t="s">
        <v>24</v>
      </c>
      <c r="B6" s="2" t="s">
        <v>37</v>
      </c>
      <c r="C6" s="9" t="s">
        <v>2</v>
      </c>
      <c r="D6" s="10"/>
      <c r="E6" s="5"/>
      <c r="F6" s="11"/>
      <c r="G6" s="12"/>
      <c r="H6" s="12"/>
      <c r="I6" s="12"/>
      <c r="J6" s="12"/>
      <c r="K6" s="12"/>
      <c r="L6" s="13"/>
    </row>
    <row r="7" spans="1:12" ht="16.5" thickBot="1" x14ac:dyDescent="0.3">
      <c r="A7" s="1" t="s">
        <v>25</v>
      </c>
      <c r="B7" s="2" t="s">
        <v>38</v>
      </c>
      <c r="C7" s="9" t="s">
        <v>3</v>
      </c>
      <c r="D7" s="10"/>
      <c r="E7" s="5"/>
      <c r="F7" s="11"/>
      <c r="G7" s="12" t="s">
        <v>21</v>
      </c>
      <c r="H7" s="12"/>
      <c r="I7" s="12"/>
      <c r="J7" s="12"/>
      <c r="K7" s="12"/>
      <c r="L7" s="13"/>
    </row>
    <row r="8" spans="1:12" ht="16.5" thickBot="1" x14ac:dyDescent="0.3">
      <c r="A8" s="1" t="s">
        <v>26</v>
      </c>
      <c r="B8" s="2" t="s">
        <v>39</v>
      </c>
      <c r="C8" s="9" t="s">
        <v>4</v>
      </c>
      <c r="D8" s="10"/>
      <c r="E8" s="5"/>
      <c r="F8" s="11"/>
      <c r="G8" s="12"/>
      <c r="H8" s="12"/>
      <c r="I8" s="12"/>
      <c r="J8" s="12" t="s">
        <v>20</v>
      </c>
      <c r="K8" s="12"/>
      <c r="L8" s="13"/>
    </row>
    <row r="9" spans="1:12" ht="16.5" thickBot="1" x14ac:dyDescent="0.3">
      <c r="A9" s="1" t="s">
        <v>27</v>
      </c>
      <c r="B9" s="2" t="s">
        <v>40</v>
      </c>
      <c r="C9" s="9" t="s">
        <v>5</v>
      </c>
      <c r="D9" s="10"/>
      <c r="E9" s="5"/>
      <c r="F9" s="11"/>
      <c r="G9" s="12"/>
      <c r="H9" s="12"/>
      <c r="I9" s="12" t="s">
        <v>19</v>
      </c>
      <c r="J9" s="12"/>
      <c r="K9" s="12"/>
      <c r="L9" s="13"/>
    </row>
    <row r="10" spans="1:12" ht="16.5" thickBot="1" x14ac:dyDescent="0.3">
      <c r="A10" s="1" t="s">
        <v>28</v>
      </c>
      <c r="B10" s="2" t="s">
        <v>41</v>
      </c>
      <c r="C10" s="9" t="s">
        <v>6</v>
      </c>
      <c r="D10" s="10"/>
      <c r="E10" s="5"/>
      <c r="F10" s="11"/>
      <c r="G10" s="12"/>
      <c r="H10" s="12"/>
      <c r="I10" s="12"/>
      <c r="J10" s="12"/>
      <c r="K10" s="12"/>
      <c r="L10" s="13"/>
    </row>
    <row r="11" spans="1:12" ht="16.5" thickBot="1" x14ac:dyDescent="0.3">
      <c r="A11" s="1" t="s">
        <v>29</v>
      </c>
      <c r="B11" s="2" t="s">
        <v>42</v>
      </c>
      <c r="C11" s="9" t="s">
        <v>7</v>
      </c>
      <c r="D11" s="10"/>
      <c r="E11" s="5"/>
      <c r="F11" s="11"/>
      <c r="G11" s="12"/>
      <c r="H11" s="12"/>
      <c r="I11" s="12"/>
      <c r="J11" s="12"/>
      <c r="K11" s="12"/>
      <c r="L11" s="13"/>
    </row>
    <row r="12" spans="1:12" ht="16.5" thickBot="1" x14ac:dyDescent="0.3">
      <c r="A12" s="1" t="s">
        <v>30</v>
      </c>
      <c r="B12" s="2" t="s">
        <v>43</v>
      </c>
      <c r="C12" s="9" t="s">
        <v>8</v>
      </c>
      <c r="D12" s="10"/>
      <c r="E12" s="5"/>
      <c r="F12" s="11"/>
      <c r="G12" s="12"/>
      <c r="H12" s="12"/>
      <c r="I12" s="12"/>
      <c r="J12" s="12"/>
      <c r="K12" s="12"/>
      <c r="L12" s="13"/>
    </row>
    <row r="13" spans="1:12" ht="16.5" thickBot="1" x14ac:dyDescent="0.3">
      <c r="A13" s="1" t="s">
        <v>31</v>
      </c>
      <c r="B13" s="2" t="s">
        <v>44</v>
      </c>
      <c r="C13" s="9" t="s">
        <v>9</v>
      </c>
      <c r="D13" s="10"/>
      <c r="E13" s="5"/>
      <c r="F13" s="11"/>
      <c r="G13" s="12"/>
      <c r="H13" s="12" t="s">
        <v>18</v>
      </c>
      <c r="I13" s="12" t="s">
        <v>18</v>
      </c>
      <c r="J13" s="12"/>
      <c r="K13" s="12"/>
      <c r="L13" s="13"/>
    </row>
    <row r="14" spans="1:12" ht="16.5" thickBot="1" x14ac:dyDescent="0.3">
      <c r="A14" s="1" t="s">
        <v>32</v>
      </c>
      <c r="B14" s="2" t="s">
        <v>45</v>
      </c>
      <c r="C14" s="9" t="s">
        <v>10</v>
      </c>
      <c r="D14" s="10"/>
      <c r="E14" s="5"/>
      <c r="F14" s="11"/>
      <c r="G14" s="12"/>
      <c r="H14" s="12"/>
      <c r="I14" s="12" t="s">
        <v>11</v>
      </c>
      <c r="J14" s="12" t="s">
        <v>11</v>
      </c>
      <c r="K14" s="12" t="s">
        <v>11</v>
      </c>
      <c r="L14" s="13" t="s">
        <v>11</v>
      </c>
    </row>
    <row r="15" spans="1:12" ht="16.5" thickBot="1" x14ac:dyDescent="0.3">
      <c r="A15" s="1" t="s">
        <v>33</v>
      </c>
      <c r="B15" s="2" t="s">
        <v>46</v>
      </c>
      <c r="C15" s="9" t="s">
        <v>12</v>
      </c>
      <c r="D15" s="10"/>
      <c r="E15" s="5"/>
      <c r="F15" s="11" t="s">
        <v>11</v>
      </c>
      <c r="G15" s="12" t="s">
        <v>11</v>
      </c>
      <c r="H15" s="12" t="s">
        <v>11</v>
      </c>
      <c r="I15" s="12"/>
      <c r="J15" s="12"/>
      <c r="K15" s="12"/>
      <c r="L15" s="13"/>
    </row>
    <row r="16" spans="1:12" ht="16.5" thickBot="1" x14ac:dyDescent="0.3">
      <c r="A16" s="1" t="s">
        <v>34</v>
      </c>
      <c r="B16" s="2" t="s">
        <v>47</v>
      </c>
      <c r="C16" s="14" t="s">
        <v>0</v>
      </c>
      <c r="D16" s="15"/>
      <c r="E16" s="16"/>
      <c r="F16" s="17" t="s">
        <v>11</v>
      </c>
      <c r="G16" s="18"/>
      <c r="H16" s="18"/>
      <c r="I16" s="18"/>
      <c r="J16" s="18"/>
      <c r="K16" s="18"/>
      <c r="L16" s="19"/>
    </row>
    <row r="17" spans="1:12" ht="15.75" x14ac:dyDescent="0.25">
      <c r="A17" s="20"/>
      <c r="B17" s="20"/>
      <c r="C17" s="12" t="s">
        <v>13</v>
      </c>
      <c r="D17" s="20"/>
      <c r="E17" s="20"/>
      <c r="F17" s="35"/>
      <c r="G17" s="36"/>
      <c r="H17" s="36"/>
      <c r="I17" s="36">
        <f t="array" ref="I17">SUM(--(FREQUENCY(IF($F$4:$L$16="1 "&amp;C17,ROW($F$4:$L$16),0),ROW($F$4:$L$16))&gt;0))-1</f>
        <v>3</v>
      </c>
      <c r="J17" s="36"/>
      <c r="K17" s="36"/>
      <c r="L17" s="37"/>
    </row>
    <row r="18" spans="1:12" ht="15.75" x14ac:dyDescent="0.25">
      <c r="A18" s="20"/>
      <c r="B18" s="20"/>
      <c r="C18" s="12" t="s">
        <v>14</v>
      </c>
      <c r="D18" s="20"/>
      <c r="E18" s="20"/>
      <c r="F18" s="38"/>
      <c r="G18" s="39"/>
      <c r="H18" s="39"/>
      <c r="I18" s="39">
        <f t="array" ref="I18">SUM(--(FREQUENCY(IF($F$4:$L$16="1 "&amp;C18,ROW($F$4:$L$16),0),ROW($F$4:$L$16))&gt;0))-1</f>
        <v>1</v>
      </c>
      <c r="J18" s="39"/>
      <c r="K18" s="39"/>
      <c r="L18" s="40"/>
    </row>
    <row r="19" spans="1:12" ht="15.75" x14ac:dyDescent="0.25">
      <c r="A19" s="20"/>
      <c r="B19" s="20"/>
      <c r="C19" s="12" t="s">
        <v>15</v>
      </c>
      <c r="D19" s="20"/>
      <c r="E19" s="20"/>
      <c r="F19" s="38"/>
      <c r="G19" s="39"/>
      <c r="H19" s="39"/>
      <c r="I19" s="39">
        <f t="array" ref="I19">SUM(--(FREQUENCY(IF($F$4:$L$16="1 "&amp;C19,ROW($F$4:$L$16),0),ROW($F$4:$L$16))&gt;0))-1</f>
        <v>1</v>
      </c>
      <c r="J19" s="39"/>
      <c r="K19" s="39"/>
      <c r="L19" s="40"/>
    </row>
    <row r="20" spans="1:12" ht="15.75" x14ac:dyDescent="0.25">
      <c r="A20" s="20"/>
      <c r="B20" s="20"/>
      <c r="C20" s="12" t="s">
        <v>16</v>
      </c>
      <c r="D20" s="20"/>
      <c r="E20" s="20"/>
      <c r="F20" s="38"/>
      <c r="G20" s="39"/>
      <c r="H20" s="39"/>
      <c r="I20" s="39">
        <f t="array" ref="I20">SUM(--(FREQUENCY(IF($F$4:$L$16="1 "&amp;C20,ROW($F$4:$L$16),0),ROW($F$4:$L$16))&gt;0))-1</f>
        <v>1</v>
      </c>
      <c r="J20" s="39"/>
      <c r="K20" s="39"/>
      <c r="L20" s="40"/>
    </row>
    <row r="21" spans="1:12" ht="15.75" x14ac:dyDescent="0.25">
      <c r="A21" s="20"/>
      <c r="B21" s="20"/>
      <c r="C21" s="12" t="s">
        <v>17</v>
      </c>
      <c r="D21" s="20"/>
      <c r="E21" s="20"/>
      <c r="F21" s="38"/>
      <c r="G21" s="39"/>
      <c r="H21" s="39"/>
      <c r="I21" s="39">
        <f t="array" ref="I21">SUM(--(FREQUENCY(IF($F$4:$L$16="1 "&amp;C21,ROW($F$4:$L$16),0),ROW($F$4:$L$16))&gt;0))-1</f>
        <v>1</v>
      </c>
      <c r="J21" s="39"/>
      <c r="K21" s="39"/>
      <c r="L21" s="40"/>
    </row>
    <row r="22" spans="1:12" ht="16.5" thickBot="1" x14ac:dyDescent="0.3">
      <c r="A22" s="20"/>
      <c r="B22" s="20"/>
      <c r="C22" s="20"/>
      <c r="D22" s="20"/>
      <c r="E22" s="20"/>
      <c r="F22" s="32"/>
      <c r="G22" s="33"/>
      <c r="H22" s="33"/>
      <c r="I22" s="33">
        <f>SUM(I17:I21)</f>
        <v>7</v>
      </c>
      <c r="J22" s="33"/>
      <c r="K22" s="33"/>
      <c r="L22" s="34"/>
    </row>
  </sheetData>
  <conditionalFormatting sqref="F21:L21">
    <cfRule type="expression" dxfId="0" priority="6">
      <formula>$I$21&gt;=1</formula>
    </cfRule>
  </conditionalFormatting>
  <conditionalFormatting sqref="F17:L17">
    <cfRule type="expression" dxfId="3" priority="3">
      <formula>$I$17&gt;=1</formula>
    </cfRule>
  </conditionalFormatting>
  <conditionalFormatting sqref="F19:L19">
    <cfRule type="expression" dxfId="2" priority="2">
      <formula>$I$19&gt;=1</formula>
    </cfRule>
  </conditionalFormatting>
  <conditionalFormatting sqref="F20:L20">
    <cfRule type="expression" dxfId="1" priority="1">
      <formula>$I$20&gt;=1</formula>
    </cfRule>
  </conditionalFormatting>
  <dataValidations disablePrompts="1" count="1">
    <dataValidation type="list" allowBlank="1" showInputMessage="1" showErrorMessage="1" sqref="F4:L16">
      <formula1>ABSENCE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 </cp:lastModifiedBy>
  <dcterms:created xsi:type="dcterms:W3CDTF">2016-09-24T16:46:59Z</dcterms:created>
  <dcterms:modified xsi:type="dcterms:W3CDTF">2016-09-25T02:41:22Z</dcterms:modified>
</cp:coreProperties>
</file>