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0730" windowHeight="11760"/>
  </bookViews>
  <sheets>
    <sheet name="ACCUEIL" sheetId="3" r:id="rId1"/>
    <sheet name="SAISIE" sheetId="1" r:id="rId2"/>
    <sheet name="CLIENTS" sheetId="2" r:id="rId3"/>
    <sheet name="TVA" sheetId="4" r:id="rId4"/>
  </sheets>
  <functionGroups builtInGroupCount="17"/>
  <definedNames>
    <definedName name="MAT_SAISIE">SAISIE!$A$2:$AA$120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3" l="1" a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D16" i="3" a="1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I4" i="3" a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N6" i="1"/>
  <c r="F14" i="3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5" i="1"/>
  <c r="N4" i="1"/>
  <c r="N3" i="1"/>
  <c r="C8" i="3"/>
  <c r="F9" i="3"/>
  <c r="F8" i="3"/>
  <c r="AA121" i="1"/>
  <c r="N121" i="1"/>
  <c r="F6" i="3"/>
  <c r="F5" i="3"/>
</calcChain>
</file>

<file path=xl/sharedStrings.xml><?xml version="1.0" encoding="utf-8"?>
<sst xmlns="http://schemas.openxmlformats.org/spreadsheetml/2006/main" count="126" uniqueCount="69">
  <si>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</si>
  <si>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</si>
  <si>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</si>
  <si>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</si>
  <si>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</si>
  <si>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</si>
  <si>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</si>
  <si>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</si>
  <si>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</si>
  <si>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</si>
  <si>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</si>
  <si>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</si>
  <si>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PIECES RECUES</t>
  </si>
  <si>
    <t>PIECES SAISIES</t>
  </si>
  <si>
    <t>AGRAFE</t>
  </si>
  <si>
    <t>BIBLIOTHEQUE</t>
  </si>
  <si>
    <t>BIDULE</t>
  </si>
  <si>
    <t>BLANC</t>
  </si>
  <si>
    <t>BLEU</t>
  </si>
  <si>
    <t>CHOSE</t>
  </si>
  <si>
    <t>CISEAUX</t>
  </si>
  <si>
    <t>CLAVIER</t>
  </si>
  <si>
    <t>CRAYON</t>
  </si>
  <si>
    <t>ECRAN</t>
  </si>
  <si>
    <t>EXCEL</t>
  </si>
  <si>
    <t>FEUILLE</t>
  </si>
  <si>
    <t>GOBELET</t>
  </si>
  <si>
    <t>JAUNE</t>
  </si>
  <si>
    <t>MACHIN</t>
  </si>
  <si>
    <t>NOIR</t>
  </si>
  <si>
    <t>POSTIT</t>
  </si>
  <si>
    <t>POT</t>
  </si>
  <si>
    <t>RAMETTE</t>
  </si>
  <si>
    <t>ROUGE</t>
  </si>
  <si>
    <t>SCANNER</t>
  </si>
  <si>
    <t>TELEPHONE</t>
  </si>
  <si>
    <t>TIROIR</t>
  </si>
  <si>
    <t>TROMBONE</t>
  </si>
  <si>
    <t>TRUC</t>
  </si>
  <si>
    <t>USERFORM</t>
  </si>
  <si>
    <t>VBA</t>
  </si>
  <si>
    <t>VERT</t>
  </si>
  <si>
    <t>VIOLET</t>
  </si>
  <si>
    <t>AVANCEMENT</t>
  </si>
  <si>
    <t>Total reçue</t>
  </si>
  <si>
    <t>Total saisie</t>
  </si>
  <si>
    <t>choisir client</t>
  </si>
  <si>
    <t xml:space="preserve">TOTAL PIECES RECUES    </t>
  </si>
  <si>
    <t xml:space="preserve">TOTAL PIECES SAISIES    </t>
  </si>
  <si>
    <t>PORTE FEUILLE</t>
  </si>
  <si>
    <t>N</t>
  </si>
  <si>
    <t>REGIME
TVA</t>
  </si>
  <si>
    <t>MOIS 16</t>
  </si>
  <si>
    <t>MOIS17</t>
  </si>
  <si>
    <t>MOIS 19</t>
  </si>
  <si>
    <t>MOIS 21</t>
  </si>
  <si>
    <t>MOIS 24</t>
  </si>
  <si>
    <t>TRIM 16</t>
  </si>
  <si>
    <t>TRIM 21</t>
  </si>
  <si>
    <t>SEM 16</t>
  </si>
  <si>
    <t>SEM 19</t>
  </si>
  <si>
    <t>SEM 21</t>
  </si>
  <si>
    <t>Choisir Régime TVA</t>
  </si>
  <si>
    <t xml:space="preserve">Clients ayant un régime TVA au : </t>
  </si>
  <si>
    <t>RETARD PIECES RECUES</t>
  </si>
  <si>
    <t>RETARD PIECES SAISIES</t>
  </si>
  <si>
    <t>CALCULEE</t>
  </si>
  <si>
    <t>DECLAREE</t>
  </si>
  <si>
    <t>VERIFIEE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</si>
</sst>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scheme val="minor"/>
    </font>
    <font>
      <b/>
      <sz val="14"/>
      <color theme="1"/>
      <name val="Calibri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8"/>
      <color theme="1"/>
      <name val="Wingdings 3"/>
      <family val="1"/>
      <charset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"/>
      <name val="Calibri"/>
      <scheme val="minor"/>
    </font>
    <font>
      <b/>
      <sz val="11"/>
      <name val="Calibri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1" fontId="2" fillId="0" borderId="18" xfId="0" applyNumberFormat="1" applyFont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6" fillId="0" borderId="0" xfId="0" applyFont="1"/>
    <xf numFmtId="0" fontId="4" fillId="0" borderId="0" xfId="0" applyFont="1" applyAlignment="1">
      <alignment horizontal="center"/>
    </xf>
    <xf numFmtId="9" fontId="5" fillId="3" borderId="22" xfId="0" applyNumberFormat="1" applyFont="1" applyFill="1" applyBorder="1" applyAlignment="1">
      <alignment horizontal="center"/>
    </xf>
    <xf numFmtId="9" fontId="5" fillId="3" borderId="21" xfId="0" applyNumberFormat="1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9" fontId="2" fillId="0" borderId="0" xfId="0" applyNumberFormat="1" applyFont="1" applyAlignment="1">
      <alignment horizontal="center"/>
    </xf>
    <xf numFmtId="0" fontId="8" fillId="0" borderId="0" xfId="0" applyFont="1"/>
    <xf numFmtId="0" fontId="11" fillId="0" borderId="0" xfId="0" applyFont="1" applyAlignment="1">
      <alignment horizontal="center"/>
    </xf>
    <xf numFmtId="0" fontId="12" fillId="0" borderId="0" xfId="0" applyFont="1"/>
    <xf numFmtId="0" fontId="13" fillId="0" borderId="0" xfId="0" applyFont="1"/>
    <xf numFmtId="0" fontId="0" fillId="4" borderId="1" xfId="0" applyFill="1" applyBorder="1" applyAlignment="1">
      <alignment horizontal="center"/>
    </xf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5" fillId="3" borderId="19" xfId="0" applyFont="1" applyFill="1" applyBorder="1" applyAlignment="1">
      <alignment horizontal="right"/>
    </xf>
    <xf numFmtId="0" fontId="3" fillId="3" borderId="20" xfId="0" applyFont="1" applyFill="1" applyBorder="1" applyAlignment="1">
      <alignment horizontal="right"/>
    </xf>
    <xf numFmtId="0" fontId="5" fillId="3" borderId="23" xfId="0" applyFont="1" applyFill="1" applyBorder="1" applyAlignment="1">
      <alignment horizontal="right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165100</xdr:colOff>
      <xdr:row>1</xdr:row>
      <xdr:rowOff>25400</xdr:rowOff>
    </xdr:from>
    <xdr:to>
      <xdr:col>1</xdr:col>
      <xdr:colOff>838200</xdr:colOff>
      <xdr:row>2</xdr:row>
      <xdr:rowOff>165100</xdr:rowOff>
    </xdr:to>
    <xdr:sp macro="[0]!Aller_vers_saisie" textlink="">
      <xdr:nvSpPr>
        <xdr:cNvPr id="2" name="Rectangle à coins arrondis 1"/>
        <xdr:cNvSpPr/>
      </xdr:nvSpPr>
      <xdr:spPr>
        <a:xfrm>
          <a:off x="990600" y="203200"/>
          <a:ext cx="673100" cy="3175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>
            <a:lnSpc>
              <a:spcPct val="100000"/>
            </a:lnSpc>
          </a:pPr>
          <a:r>
            <a:rPr lang="fr-FR" sz="1100" b="1"/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63500</xdr:rowOff>
    </xdr:from>
    <xdr:to>
      <xdr:col>0</xdr:col>
      <xdr:colOff>876300</xdr:colOff>
      <xdr:row>1</xdr:row>
      <xdr:rowOff>139700</xdr:rowOff>
    </xdr:to>
    <xdr:sp macro="[0]!Aller_Accueil" textlink="">
      <xdr:nvSpPr>
        <xdr:cNvPr id="2" name="Rectangle à coins arrondis 1"/>
        <xdr:cNvSpPr/>
      </xdr:nvSpPr>
      <xdr:spPr>
        <a:xfrm>
          <a:off x="177800" y="63500"/>
          <a:ext cx="698500" cy="3175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L136"/>
  <sheetViews>
    <sheetView tabSelected="1" workbookViewId="0">
      <selection activeCell="J13" sqref="J13"/>
    </sheetView>
  </sheetViews>
  <sheetFormatPr baseColWidth="10" defaultRowHeight="15"/>
  <cols>
    <col min="2" max="2" width="14.42578125" bestFit="1" customWidth="1"/>
    <col min="3" max="3" width="13.85546875" bestFit="1" customWidth="1"/>
    <col min="9" max="9" width="12.28515625" style="29" bestFit="1" customWidth="1"/>
    <col min="12" max="12" width="13.7109375" style="30" customWidth="1"/>
  </cols>
  <sheetData>
    <row r="2" spans="1:12">
      <c r="I2" s="29" t="s">
        <v>64</v>
      </c>
      <c r="L2" s="30" t="s">
        <v>65</v>
      </c>
    </row>
    <row r="4" spans="1:12">
      <c r="I4" s="29" t="str">
        <f t="array" aca="1" ref="I4:I122" ca="1">RECHTOUS(0,SAISIE!N3:N120,SAISIE!A3:A120)</f>
        <v>4</v>
      </c>
      <c r="L4" s="3" t="str">
        <f t="array" aca="1" ref="L4:L123" ca="1">RECHTOUS(0,SAISIE!AA3:AA121,SAISIE!A3:A120)</f>
        <v>5</v>
      </c>
    </row>
    <row r="5" spans="1:12">
      <c r="C5" s="22" t="s">
        <v>49</v>
      </c>
      <c r="E5" s="21" t="s">
        <v>44</v>
      </c>
      <c r="F5" s="26">
        <f>SAISIE!N121</f>
        <v>2.9155E-2</v>
      </c>
      <c r="I5" s="29" t="str">
        <f ca="1"/>
        <v>VIOLET</v>
      </c>
      <c r="L5" s="3" t="str">
        <f ca="1"/>
        <v>VIOLET</v>
      </c>
    </row>
    <row r="6" spans="1:12">
      <c r="E6" s="21" t="s">
        <v>45</v>
      </c>
      <c r="F6" s="26">
        <f>SAISIE!AA121</f>
        <v>1.8325999999999999E-2</v>
      </c>
      <c r="I6" s="29" t="str">
        <f ca="1"/>
        <v>BIBLIOTHEQUE</v>
      </c>
      <c r="L6" s="3" t="str">
        <f ca="1"/>
        <v>TELEPHONE</v>
      </c>
    </row>
    <row r="7" spans="1:12">
      <c r="A7" s="32" t="s">
        <v>50</v>
      </c>
      <c r="B7" s="28" t="s">
        <v>46</v>
      </c>
      <c r="I7" s="29" t="str">
        <f ca="1"/>
        <v>RAMETTE</v>
      </c>
      <c r="L7" s="3" t="str">
        <f ca="1"/>
        <v>BIBLIOTHEQUE</v>
      </c>
    </row>
    <row r="8" spans="1:12">
      <c r="A8" s="32"/>
      <c r="B8" s="2" t="s">
        <v>35</v>
      </c>
      <c r="C8" s="4" t="str">
        <f>B8</f>
        <v>TELEPHONE</v>
      </c>
      <c r="E8" s="21" t="s">
        <v>44</v>
      </c>
      <c r="F8" s="26">
        <f>IF(ISERROR(VLOOKUP($C$8,SAISIE!$A$2:$AA$120,14,FALSE)/100),"NC",(VLOOKUP($C$8,SAISIE!$A$2:$AA$120,14,FALSE)/100))</f>
        <v>0.74970000000000003</v>
      </c>
      <c r="I8" s="29" t="str">
        <f ca="1"/>
        <v>POT</v>
      </c>
      <c r="L8" s="3" t="str">
        <f ca="1"/>
        <v>RAMETTE</v>
      </c>
    </row>
    <row r="9" spans="1:12">
      <c r="E9" s="21" t="s">
        <v>45</v>
      </c>
      <c r="F9" s="26">
        <f>IF(ISERROR(VLOOKUP($C$8,SAISIE!$A$2:$AA$120,27,FALSE)/100),"NC",(VLOOKUP($C$8,SAISIE!$A$2:$AA$120,27,FALSE)/100))</f>
        <v>0</v>
      </c>
      <c r="I9" s="29" t="str">
        <f ca="1"/>
        <v/>
      </c>
      <c r="L9" s="3" t="str">
        <f ca="1"/>
        <v>POT</v>
      </c>
    </row>
    <row r="10" spans="1:12">
      <c r="E10" s="21"/>
      <c r="I10" s="29" t="str">
        <f ca="1"/>
        <v/>
      </c>
      <c r="L10" s="3" t="str">
        <f ca="1"/>
        <v/>
      </c>
    </row>
    <row r="11" spans="1:12">
      <c r="I11" s="29" t="str">
        <f ca="1"/>
        <v/>
      </c>
      <c r="L11" s="3" t="str">
        <f ca="1"/>
        <v/>
      </c>
    </row>
    <row r="12" spans="1:12">
      <c r="I12" s="29" t="str">
        <f ca="1"/>
        <v/>
      </c>
      <c r="L12" s="3" t="str">
        <f ca="1"/>
        <v/>
      </c>
    </row>
    <row r="13" spans="1:12">
      <c r="A13" s="32" t="s">
        <v>50</v>
      </c>
      <c r="B13" s="28" t="s">
        <v>62</v>
      </c>
      <c r="I13" s="29" t="str">
        <f ca="1"/>
        <v/>
      </c>
      <c r="L13" s="3" t="str">
        <f ca="1"/>
        <v/>
      </c>
    </row>
    <row r="14" spans="1:12">
      <c r="A14" s="32"/>
      <c r="B14" s="2" t="s">
        <v>55</v>
      </c>
      <c r="C14" s="33" t="s">
        <v>63</v>
      </c>
      <c r="D14" s="33"/>
      <c r="E14" s="33"/>
      <c r="F14" s="4" t="str">
        <f>B14</f>
        <v>MOIS 21</v>
      </c>
      <c r="I14" s="29" t="str">
        <f ca="1"/>
        <v/>
      </c>
      <c r="L14" s="3" t="str">
        <f ca="1"/>
        <v/>
      </c>
    </row>
    <row r="15" spans="1:12">
      <c r="I15" s="29" t="str">
        <f ca="1"/>
        <v/>
      </c>
      <c r="L15" s="3" t="str">
        <f ca="1"/>
        <v/>
      </c>
    </row>
    <row r="16" spans="1:12" ht="15.75">
      <c r="D16" s="27" t="str">
        <f t="array" aca="1" ref="D16:D135" ca="1">RECHTOUS(F14,CLIENTS!B2:B120,CLIENTS!A2:A120)</f>
        <v>8</v>
      </c>
      <c r="E16" t="s">
        <v>66</v>
      </c>
      <c r="F16" t="s">
        <v>67</v>
      </c>
      <c r="G16" t="s">
        <v>68</v>
      </c>
      <c r="I16" s="29" t="str">
        <f ca="1"/>
        <v/>
      </c>
      <c r="L16" s="3" t="str">
        <f ca="1"/>
        <v/>
      </c>
    </row>
    <row r="17" spans="4:12" ht="15.75">
      <c r="D17" s="27" t="str">
        <f ca="1"/>
        <v>BIDULE</v>
      </c>
      <c r="I17" s="29" t="str">
        <f ca="1"/>
        <v/>
      </c>
      <c r="L17" s="3" t="str">
        <f ca="1"/>
        <v/>
      </c>
    </row>
    <row r="18" spans="4:12" ht="15.75">
      <c r="D18" s="27" t="str">
        <f ca="1"/>
        <v>BLANC</v>
      </c>
      <c r="I18" s="29" t="str">
        <f ca="1"/>
        <v/>
      </c>
      <c r="L18" s="3" t="str">
        <f ca="1"/>
        <v/>
      </c>
    </row>
    <row r="19" spans="4:12" ht="15.75">
      <c r="D19" s="27" t="str">
        <f ca="1"/>
        <v>BLEU</v>
      </c>
      <c r="I19" s="29" t="str">
        <f ca="1"/>
        <v/>
      </c>
      <c r="L19" s="3" t="str">
        <f ca="1"/>
        <v/>
      </c>
    </row>
    <row r="20" spans="4:12" ht="15.75">
      <c r="D20" s="27" t="str">
        <f ca="1"/>
        <v>CISEAUX</v>
      </c>
      <c r="I20" s="29" t="str">
        <f ca="1"/>
        <v/>
      </c>
      <c r="L20" s="3" t="str">
        <f ca="1"/>
        <v/>
      </c>
    </row>
    <row r="21" spans="4:12" ht="15.75">
      <c r="D21" s="27" t="str">
        <f ca="1"/>
        <v>JAUNE</v>
      </c>
      <c r="I21" s="29" t="str">
        <f ca="1"/>
        <v/>
      </c>
      <c r="L21" s="3" t="str">
        <f ca="1"/>
        <v/>
      </c>
    </row>
    <row r="22" spans="4:12" ht="15.75">
      <c r="D22" s="27" t="str">
        <f ca="1"/>
        <v>POSTIT</v>
      </c>
      <c r="I22" s="29" t="str">
        <f ca="1"/>
        <v/>
      </c>
      <c r="L22" s="3" t="str">
        <f ca="1"/>
        <v/>
      </c>
    </row>
    <row r="23" spans="4:12" ht="15.75">
      <c r="D23" s="27" t="str">
        <f ca="1"/>
        <v>VBA</v>
      </c>
      <c r="I23" s="29" t="str">
        <f ca="1"/>
        <v/>
      </c>
      <c r="L23" s="3" t="str">
        <f ca="1"/>
        <v/>
      </c>
    </row>
    <row r="24" spans="4:12" ht="15.75">
      <c r="D24" s="27" t="str">
        <f ca="1"/>
        <v>VERT</v>
      </c>
      <c r="I24" s="29" t="str">
        <f ca="1"/>
        <v/>
      </c>
      <c r="L24" s="3" t="str">
        <f ca="1"/>
        <v/>
      </c>
    </row>
    <row r="25" spans="4:12" ht="15.75">
      <c r="D25" s="27" t="str">
        <f ca="1"/>
        <v/>
      </c>
      <c r="I25" s="29" t="str">
        <f ca="1"/>
        <v/>
      </c>
      <c r="L25" s="3" t="str">
        <f ca="1"/>
        <v/>
      </c>
    </row>
    <row r="26" spans="4:12" ht="15.75">
      <c r="D26" s="27" t="str">
        <f ca="1"/>
        <v/>
      </c>
      <c r="I26" s="29" t="str">
        <f ca="1"/>
        <v/>
      </c>
      <c r="L26" s="3" t="str">
        <f ca="1"/>
        <v/>
      </c>
    </row>
    <row r="27" spans="4:12" ht="15.75">
      <c r="D27" s="27" t="str">
        <f ca="1"/>
        <v/>
      </c>
      <c r="I27" s="29" t="str">
        <f ca="1"/>
        <v/>
      </c>
      <c r="L27" s="3" t="str">
        <f ca="1"/>
        <v/>
      </c>
    </row>
    <row r="28" spans="4:12" ht="15.75">
      <c r="D28" s="27" t="str">
        <f ca="1"/>
        <v/>
      </c>
      <c r="I28" s="29" t="str">
        <f ca="1"/>
        <v/>
      </c>
      <c r="L28" s="3" t="str">
        <f ca="1"/>
        <v/>
      </c>
    </row>
    <row r="29" spans="4:12" ht="15.75">
      <c r="D29" s="27" t="str">
        <f ca="1"/>
        <v/>
      </c>
      <c r="I29" s="29" t="str">
        <f ca="1"/>
        <v/>
      </c>
      <c r="L29" s="3" t="str">
        <f ca="1"/>
        <v/>
      </c>
    </row>
    <row r="30" spans="4:12" ht="15.75">
      <c r="D30" s="27" t="str">
        <f ca="1"/>
        <v/>
      </c>
      <c r="I30" s="29" t="str">
        <f ca="1"/>
        <v/>
      </c>
      <c r="L30" s="3" t="str">
        <f ca="1"/>
        <v/>
      </c>
    </row>
    <row r="31" spans="4:12" ht="15.75">
      <c r="D31" s="27" t="str">
        <f ca="1"/>
        <v/>
      </c>
      <c r="I31" s="29" t="str">
        <f ca="1"/>
        <v/>
      </c>
      <c r="L31" s="3" t="str">
        <f ca="1"/>
        <v/>
      </c>
    </row>
    <row r="32" spans="4:12" ht="15.75">
      <c r="D32" s="27" t="str">
        <f ca="1"/>
        <v/>
      </c>
      <c r="I32" s="29" t="str">
        <f ca="1"/>
        <v/>
      </c>
      <c r="L32" s="3" t="str">
        <f ca="1"/>
        <v/>
      </c>
    </row>
    <row r="33" spans="4:12" ht="15.75">
      <c r="D33" s="27" t="str">
        <f ca="1"/>
        <v/>
      </c>
      <c r="I33" s="29" t="str">
        <f ca="1"/>
        <v/>
      </c>
      <c r="L33" s="3" t="str">
        <f ca="1"/>
        <v/>
      </c>
    </row>
    <row r="34" spans="4:12" ht="15.75">
      <c r="D34" s="27" t="str">
        <f ca="1"/>
        <v/>
      </c>
      <c r="I34" s="29" t="str">
        <f ca="1"/>
        <v/>
      </c>
      <c r="L34" s="3" t="str">
        <f ca="1"/>
        <v/>
      </c>
    </row>
    <row r="35" spans="4:12" ht="15.75">
      <c r="D35" s="27" t="str">
        <f ca="1"/>
        <v/>
      </c>
      <c r="I35" s="29" t="str">
        <f ca="1"/>
        <v/>
      </c>
      <c r="L35" s="3" t="str">
        <f ca="1"/>
        <v/>
      </c>
    </row>
    <row r="36" spans="4:12" ht="15.75">
      <c r="D36" s="27" t="str">
        <f ca="1"/>
        <v/>
      </c>
      <c r="I36" s="29" t="str">
        <f ca="1"/>
        <v/>
      </c>
      <c r="L36" s="3" t="str">
        <f ca="1"/>
        <v/>
      </c>
    </row>
    <row r="37" spans="4:12" ht="15.75">
      <c r="D37" s="27" t="str">
        <f ca="1"/>
        <v/>
      </c>
      <c r="I37" s="29" t="str">
        <f ca="1"/>
        <v/>
      </c>
      <c r="L37" s="3" t="str">
        <f ca="1"/>
        <v/>
      </c>
    </row>
    <row r="38" spans="4:12" ht="15.75">
      <c r="D38" s="27" t="str">
        <f ca="1"/>
        <v/>
      </c>
      <c r="I38" s="29" t="str">
        <f ca="1"/>
        <v/>
      </c>
      <c r="L38" s="3" t="str">
        <f ca="1"/>
        <v/>
      </c>
    </row>
    <row r="39" spans="4:12" ht="15.75">
      <c r="D39" s="27" t="str">
        <f ca="1"/>
        <v/>
      </c>
      <c r="I39" s="29" t="str">
        <f ca="1"/>
        <v/>
      </c>
      <c r="L39" s="3" t="str">
        <f ca="1"/>
        <v/>
      </c>
    </row>
    <row r="40" spans="4:12" ht="15.75">
      <c r="D40" s="27" t="str">
        <f ca="1"/>
        <v/>
      </c>
      <c r="I40" s="29" t="str">
        <f ca="1"/>
        <v/>
      </c>
      <c r="L40" s="3" t="str">
        <f ca="1"/>
        <v/>
      </c>
    </row>
    <row r="41" spans="4:12" ht="15.75">
      <c r="D41" s="27" t="str">
        <f ca="1"/>
        <v/>
      </c>
      <c r="I41" s="29" t="str">
        <f ca="1"/>
        <v/>
      </c>
      <c r="L41" s="3" t="str">
        <f ca="1"/>
        <v/>
      </c>
    </row>
    <row r="42" spans="4:12" ht="15.75">
      <c r="D42" s="27" t="str">
        <f ca="1"/>
        <v/>
      </c>
      <c r="I42" s="29" t="str">
        <f ca="1"/>
        <v/>
      </c>
      <c r="L42" s="3" t="str">
        <f ca="1"/>
        <v/>
      </c>
    </row>
    <row r="43" spans="4:12" ht="15.75">
      <c r="D43" s="27" t="str">
        <f ca="1"/>
        <v/>
      </c>
      <c r="I43" s="29" t="str">
        <f ca="1"/>
        <v/>
      </c>
      <c r="L43" s="3" t="str">
        <f ca="1"/>
        <v/>
      </c>
    </row>
    <row r="44" spans="4:12" ht="15.75">
      <c r="D44" s="27" t="str">
        <f ca="1"/>
        <v/>
      </c>
      <c r="I44" s="29" t="str">
        <f ca="1"/>
        <v/>
      </c>
      <c r="L44" s="3" t="str">
        <f ca="1"/>
        <v/>
      </c>
    </row>
    <row r="45" spans="4:12" ht="15.75">
      <c r="D45" s="27" t="str">
        <f ca="1"/>
        <v/>
      </c>
      <c r="I45" s="29" t="str">
        <f ca="1"/>
        <v/>
      </c>
      <c r="L45" s="3" t="str">
        <f ca="1"/>
        <v/>
      </c>
    </row>
    <row r="46" spans="4:12" ht="15.75">
      <c r="D46" s="27" t="str">
        <f ca="1"/>
        <v/>
      </c>
      <c r="I46" s="29" t="str">
        <f ca="1"/>
        <v/>
      </c>
      <c r="L46" s="3" t="str">
        <f ca="1"/>
        <v/>
      </c>
    </row>
    <row r="47" spans="4:12" ht="15.75">
      <c r="D47" s="27" t="str">
        <f ca="1"/>
        <v/>
      </c>
      <c r="I47" s="29" t="str">
        <f ca="1"/>
        <v/>
      </c>
      <c r="L47" s="3" t="str">
        <f ca="1"/>
        <v/>
      </c>
    </row>
    <row r="48" spans="4:12" ht="15.75">
      <c r="D48" s="27" t="str">
        <f ca="1"/>
        <v/>
      </c>
      <c r="I48" s="29" t="str">
        <f ca="1"/>
        <v/>
      </c>
      <c r="L48" s="3" t="str">
        <f ca="1"/>
        <v/>
      </c>
    </row>
    <row r="49" spans="4:12" ht="15.75">
      <c r="D49" s="27" t="str">
        <f ca="1"/>
        <v/>
      </c>
      <c r="I49" s="29" t="str">
        <f ca="1"/>
        <v/>
      </c>
      <c r="L49" s="3" t="str">
        <f ca="1"/>
        <v/>
      </c>
    </row>
    <row r="50" spans="4:12" ht="15.75">
      <c r="D50" s="27" t="str">
        <f ca="1"/>
        <v/>
      </c>
      <c r="I50" s="29" t="str">
        <f ca="1"/>
        <v/>
      </c>
      <c r="L50" s="3" t="str">
        <f ca="1"/>
        <v/>
      </c>
    </row>
    <row r="51" spans="4:12" ht="15.75">
      <c r="D51" s="27" t="str">
        <f ca="1"/>
        <v/>
      </c>
      <c r="I51" s="29" t="str">
        <f ca="1"/>
        <v/>
      </c>
      <c r="L51" s="3" t="str">
        <f ca="1"/>
        <v/>
      </c>
    </row>
    <row r="52" spans="4:12" ht="15.75">
      <c r="D52" s="27" t="str">
        <f ca="1"/>
        <v/>
      </c>
      <c r="I52" s="29" t="str">
        <f ca="1"/>
        <v/>
      </c>
      <c r="L52" s="3" t="str">
        <f ca="1"/>
        <v/>
      </c>
    </row>
    <row r="53" spans="4:12" ht="15.75">
      <c r="D53" s="27" t="str">
        <f ca="1"/>
        <v/>
      </c>
      <c r="I53" s="29" t="str">
        <f ca="1"/>
        <v/>
      </c>
      <c r="L53" s="3" t="str">
        <f ca="1"/>
        <v/>
      </c>
    </row>
    <row r="54" spans="4:12" ht="15.75">
      <c r="D54" s="27" t="str">
        <f ca="1"/>
        <v/>
      </c>
      <c r="I54" s="29" t="str">
        <f ca="1"/>
        <v/>
      </c>
      <c r="L54" s="3" t="str">
        <f ca="1"/>
        <v/>
      </c>
    </row>
    <row r="55" spans="4:12" ht="15.75">
      <c r="D55" s="27" t="str">
        <f ca="1"/>
        <v/>
      </c>
      <c r="I55" s="29" t="str">
        <f ca="1"/>
        <v/>
      </c>
      <c r="L55" s="3" t="str">
        <f ca="1"/>
        <v/>
      </c>
    </row>
    <row r="56" spans="4:12" ht="15.75">
      <c r="D56" s="27" t="str">
        <f ca="1"/>
        <v/>
      </c>
      <c r="I56" s="29" t="str">
        <f ca="1"/>
        <v/>
      </c>
      <c r="L56" s="3" t="str">
        <f ca="1"/>
        <v/>
      </c>
    </row>
    <row r="57" spans="4:12" ht="15.75">
      <c r="D57" s="27" t="str">
        <f ca="1"/>
        <v/>
      </c>
      <c r="I57" s="29" t="str">
        <f ca="1"/>
        <v/>
      </c>
      <c r="L57" s="3" t="str">
        <f ca="1"/>
        <v/>
      </c>
    </row>
    <row r="58" spans="4:12" ht="15.75">
      <c r="D58" s="27" t="str">
        <f ca="1"/>
        <v/>
      </c>
      <c r="I58" s="29" t="str">
        <f ca="1"/>
        <v/>
      </c>
      <c r="L58" s="3" t="str">
        <f ca="1"/>
        <v/>
      </c>
    </row>
    <row r="59" spans="4:12" ht="15.75">
      <c r="D59" s="27" t="str">
        <f ca="1"/>
        <v/>
      </c>
      <c r="I59" s="29" t="str">
        <f ca="1"/>
        <v/>
      </c>
      <c r="L59" s="3" t="str">
        <f ca="1"/>
        <v/>
      </c>
    </row>
    <row r="60" spans="4:12" ht="15.75">
      <c r="D60" s="27" t="str">
        <f ca="1"/>
        <v/>
      </c>
      <c r="I60" s="29" t="str">
        <f ca="1"/>
        <v/>
      </c>
      <c r="L60" s="3" t="str">
        <f ca="1"/>
        <v/>
      </c>
    </row>
    <row r="61" spans="4:12" ht="15.75">
      <c r="D61" s="27" t="str">
        <f ca="1"/>
        <v/>
      </c>
      <c r="I61" s="29" t="str">
        <f ca="1"/>
        <v/>
      </c>
      <c r="L61" s="3" t="str">
        <f ca="1"/>
        <v/>
      </c>
    </row>
    <row r="62" spans="4:12" ht="15.75">
      <c r="D62" s="27" t="str">
        <f ca="1"/>
        <v/>
      </c>
      <c r="I62" s="29" t="str">
        <f ca="1"/>
        <v/>
      </c>
      <c r="L62" s="3" t="str">
        <f ca="1"/>
        <v/>
      </c>
    </row>
    <row r="63" spans="4:12" ht="15.75">
      <c r="D63" s="27" t="str">
        <f ca="1"/>
        <v/>
      </c>
      <c r="I63" s="29" t="str">
        <f ca="1"/>
        <v/>
      </c>
      <c r="L63" s="3" t="str">
        <f ca="1"/>
        <v/>
      </c>
    </row>
    <row r="64" spans="4:12" ht="15.75">
      <c r="D64" s="27" t="str">
        <f ca="1"/>
        <v/>
      </c>
      <c r="I64" s="29" t="str">
        <f ca="1"/>
        <v/>
      </c>
      <c r="L64" s="3" t="str">
        <f ca="1"/>
        <v/>
      </c>
    </row>
    <row r="65" spans="4:12" ht="15.75">
      <c r="D65" s="27" t="str">
        <f ca="1"/>
        <v/>
      </c>
      <c r="I65" s="29" t="str">
        <f ca="1"/>
        <v/>
      </c>
      <c r="L65" s="3" t="str">
        <f ca="1"/>
        <v/>
      </c>
    </row>
    <row r="66" spans="4:12" ht="15.75">
      <c r="D66" s="27" t="str">
        <f ca="1"/>
        <v/>
      </c>
      <c r="I66" s="29" t="str">
        <f ca="1"/>
        <v/>
      </c>
      <c r="L66" s="3" t="str">
        <f ca="1"/>
        <v/>
      </c>
    </row>
    <row r="67" spans="4:12" ht="15.75">
      <c r="D67" s="27" t="str">
        <f ca="1"/>
        <v/>
      </c>
      <c r="I67" s="29" t="str">
        <f ca="1"/>
        <v/>
      </c>
      <c r="L67" s="3" t="str">
        <f ca="1"/>
        <v/>
      </c>
    </row>
    <row r="68" spans="4:12" ht="15.75">
      <c r="D68" s="27" t="str">
        <f ca="1"/>
        <v/>
      </c>
      <c r="I68" s="29" t="str">
        <f ca="1"/>
        <v/>
      </c>
      <c r="L68" s="3" t="str">
        <f ca="1"/>
        <v/>
      </c>
    </row>
    <row r="69" spans="4:12" ht="15.75">
      <c r="D69" s="27" t="str">
        <f ca="1"/>
        <v/>
      </c>
      <c r="I69" s="29" t="str">
        <f ca="1"/>
        <v/>
      </c>
      <c r="L69" s="3" t="str">
        <f ca="1"/>
        <v/>
      </c>
    </row>
    <row r="70" spans="4:12" ht="15.75">
      <c r="D70" s="27" t="str">
        <f ca="1"/>
        <v/>
      </c>
      <c r="I70" s="29" t="str">
        <f ca="1"/>
        <v/>
      </c>
      <c r="L70" s="3" t="str">
        <f ca="1"/>
        <v/>
      </c>
    </row>
    <row r="71" spans="4:12" ht="15.75">
      <c r="D71" s="27" t="str">
        <f ca="1"/>
        <v/>
      </c>
      <c r="I71" s="29" t="str">
        <f ca="1"/>
        <v/>
      </c>
      <c r="L71" s="3" t="str">
        <f ca="1"/>
        <v/>
      </c>
    </row>
    <row r="72" spans="4:12" ht="15.75">
      <c r="D72" s="27" t="str">
        <f ca="1"/>
        <v/>
      </c>
      <c r="I72" s="29" t="str">
        <f ca="1"/>
        <v/>
      </c>
      <c r="L72" s="3" t="str">
        <f ca="1"/>
        <v/>
      </c>
    </row>
    <row r="73" spans="4:12" ht="15.75">
      <c r="D73" s="27" t="str">
        <f ca="1"/>
        <v/>
      </c>
      <c r="I73" s="29" t="str">
        <f ca="1"/>
        <v/>
      </c>
      <c r="L73" s="3" t="str">
        <f ca="1"/>
        <v/>
      </c>
    </row>
    <row r="74" spans="4:12" ht="15.75">
      <c r="D74" s="27" t="str">
        <f ca="1"/>
        <v/>
      </c>
      <c r="I74" s="29" t="str">
        <f ca="1"/>
        <v/>
      </c>
      <c r="L74" s="3" t="str">
        <f ca="1"/>
        <v/>
      </c>
    </row>
    <row r="75" spans="4:12" ht="15.75">
      <c r="D75" s="27" t="str">
        <f ca="1"/>
        <v/>
      </c>
      <c r="I75" s="29" t="str">
        <f ca="1"/>
        <v/>
      </c>
      <c r="L75" s="3" t="str">
        <f ca="1"/>
        <v/>
      </c>
    </row>
    <row r="76" spans="4:12" ht="15.75">
      <c r="D76" s="27" t="str">
        <f ca="1"/>
        <v/>
      </c>
      <c r="I76" s="29" t="str">
        <f ca="1"/>
        <v/>
      </c>
      <c r="L76" s="3" t="str">
        <f ca="1"/>
        <v/>
      </c>
    </row>
    <row r="77" spans="4:12" ht="15.75">
      <c r="D77" s="27" t="str">
        <f ca="1"/>
        <v/>
      </c>
      <c r="I77" s="29" t="str">
        <f ca="1"/>
        <v/>
      </c>
      <c r="L77" s="3" t="str">
        <f ca="1"/>
        <v/>
      </c>
    </row>
    <row r="78" spans="4:12" ht="15.75">
      <c r="D78" s="27" t="str">
        <f ca="1"/>
        <v/>
      </c>
      <c r="I78" s="29" t="str">
        <f ca="1"/>
        <v/>
      </c>
      <c r="L78" s="3" t="str">
        <f ca="1"/>
        <v/>
      </c>
    </row>
    <row r="79" spans="4:12" ht="15.75">
      <c r="D79" s="27" t="str">
        <f ca="1"/>
        <v/>
      </c>
      <c r="I79" s="29" t="str">
        <f ca="1"/>
        <v/>
      </c>
      <c r="L79" s="3" t="str">
        <f ca="1"/>
        <v/>
      </c>
    </row>
    <row r="80" spans="4:12" ht="15.75">
      <c r="D80" s="27" t="str">
        <f ca="1"/>
        <v/>
      </c>
      <c r="I80" s="29" t="str">
        <f ca="1"/>
        <v/>
      </c>
      <c r="L80" s="3" t="str">
        <f ca="1"/>
        <v/>
      </c>
    </row>
    <row r="81" spans="4:12" ht="15.75">
      <c r="D81" s="27" t="str">
        <f ca="1"/>
        <v/>
      </c>
      <c r="I81" s="29" t="str">
        <f ca="1"/>
        <v/>
      </c>
      <c r="L81" s="3" t="str">
        <f ca="1"/>
        <v/>
      </c>
    </row>
    <row r="82" spans="4:12" ht="15.75">
      <c r="D82" s="27" t="str">
        <f ca="1"/>
        <v/>
      </c>
      <c r="I82" s="29" t="str">
        <f ca="1"/>
        <v/>
      </c>
      <c r="L82" s="3" t="str">
        <f ca="1"/>
        <v/>
      </c>
    </row>
    <row r="83" spans="4:12" ht="15.75">
      <c r="D83" s="27" t="str">
        <f ca="1"/>
        <v/>
      </c>
      <c r="I83" s="29" t="str">
        <f ca="1"/>
        <v/>
      </c>
      <c r="L83" s="3" t="str">
        <f ca="1"/>
        <v/>
      </c>
    </row>
    <row r="84" spans="4:12" ht="15.75">
      <c r="D84" s="27" t="str">
        <f ca="1"/>
        <v/>
      </c>
      <c r="I84" s="29" t="str">
        <f ca="1"/>
        <v/>
      </c>
      <c r="L84" s="3" t="str">
        <f ca="1"/>
        <v/>
      </c>
    </row>
    <row r="85" spans="4:12" ht="15.75">
      <c r="D85" s="27" t="str">
        <f ca="1"/>
        <v/>
      </c>
      <c r="I85" s="29" t="str">
        <f ca="1"/>
        <v/>
      </c>
      <c r="L85" s="3" t="str">
        <f ca="1"/>
        <v/>
      </c>
    </row>
    <row r="86" spans="4:12" ht="15.75">
      <c r="D86" s="27" t="str">
        <f ca="1"/>
        <v/>
      </c>
      <c r="I86" s="29" t="str">
        <f ca="1"/>
        <v/>
      </c>
      <c r="L86" s="3" t="str">
        <f ca="1"/>
        <v/>
      </c>
    </row>
    <row r="87" spans="4:12" ht="15.75">
      <c r="D87" s="27" t="str">
        <f ca="1"/>
        <v/>
      </c>
      <c r="I87" s="29" t="str">
        <f ca="1"/>
        <v/>
      </c>
      <c r="L87" s="3" t="str">
        <f ca="1"/>
        <v/>
      </c>
    </row>
    <row r="88" spans="4:12" ht="15.75">
      <c r="D88" s="27" t="str">
        <f ca="1"/>
        <v/>
      </c>
      <c r="I88" s="29" t="str">
        <f ca="1"/>
        <v/>
      </c>
      <c r="L88" s="3" t="str">
        <f ca="1"/>
        <v/>
      </c>
    </row>
    <row r="89" spans="4:12" ht="15.75">
      <c r="D89" s="27" t="str">
        <f ca="1"/>
        <v/>
      </c>
      <c r="I89" s="29" t="str">
        <f ca="1"/>
        <v/>
      </c>
      <c r="L89" s="3" t="str">
        <f ca="1"/>
        <v/>
      </c>
    </row>
    <row r="90" spans="4:12" ht="15.75">
      <c r="D90" s="27" t="str">
        <f ca="1"/>
        <v/>
      </c>
      <c r="I90" s="29" t="str">
        <f ca="1"/>
        <v/>
      </c>
      <c r="L90" s="3" t="str">
        <f ca="1"/>
        <v/>
      </c>
    </row>
    <row r="91" spans="4:12" ht="15.75">
      <c r="D91" s="27" t="str">
        <f ca="1"/>
        <v/>
      </c>
      <c r="I91" s="29" t="str">
        <f ca="1"/>
        <v/>
      </c>
      <c r="L91" s="3" t="str">
        <f ca="1"/>
        <v/>
      </c>
    </row>
    <row r="92" spans="4:12" ht="15.75">
      <c r="D92" s="27" t="str">
        <f ca="1"/>
        <v/>
      </c>
      <c r="I92" s="29" t="str">
        <f ca="1"/>
        <v/>
      </c>
      <c r="L92" s="3" t="str">
        <f ca="1"/>
        <v/>
      </c>
    </row>
    <row r="93" spans="4:12" ht="15.75">
      <c r="D93" s="27" t="str">
        <f ca="1"/>
        <v/>
      </c>
      <c r="I93" s="29" t="str">
        <f ca="1"/>
        <v/>
      </c>
      <c r="L93" s="3" t="str">
        <f ca="1"/>
        <v/>
      </c>
    </row>
    <row r="94" spans="4:12" ht="15.75">
      <c r="D94" s="27" t="str">
        <f ca="1"/>
        <v/>
      </c>
      <c r="I94" s="29" t="str">
        <f ca="1"/>
        <v/>
      </c>
      <c r="L94" s="3" t="str">
        <f ca="1"/>
        <v/>
      </c>
    </row>
    <row r="95" spans="4:12" ht="15.75">
      <c r="D95" s="27" t="str">
        <f ca="1"/>
        <v/>
      </c>
      <c r="I95" s="29" t="str">
        <f ca="1"/>
        <v/>
      </c>
      <c r="L95" s="3" t="str">
        <f ca="1"/>
        <v/>
      </c>
    </row>
    <row r="96" spans="4:12" ht="15.75">
      <c r="D96" s="27" t="str">
        <f ca="1"/>
        <v/>
      </c>
      <c r="I96" s="29" t="str">
        <f ca="1"/>
        <v/>
      </c>
      <c r="L96" s="3" t="str">
        <f ca="1"/>
        <v/>
      </c>
    </row>
    <row r="97" spans="4:12" ht="15.75">
      <c r="D97" s="27" t="str">
        <f ca="1"/>
        <v/>
      </c>
      <c r="I97" s="29" t="str">
        <f ca="1"/>
        <v/>
      </c>
      <c r="L97" s="3" t="str">
        <f ca="1"/>
        <v/>
      </c>
    </row>
    <row r="98" spans="4:12" ht="15.75">
      <c r="D98" s="27" t="str">
        <f ca="1"/>
        <v/>
      </c>
      <c r="I98" s="29" t="str">
        <f ca="1"/>
        <v/>
      </c>
      <c r="L98" s="3" t="str">
        <f ca="1"/>
        <v/>
      </c>
    </row>
    <row r="99" spans="4:12" ht="15.75">
      <c r="D99" s="27" t="str">
        <f ca="1"/>
        <v/>
      </c>
      <c r="I99" s="29" t="str">
        <f ca="1"/>
        <v/>
      </c>
      <c r="L99" s="3" t="str">
        <f ca="1"/>
        <v/>
      </c>
    </row>
    <row r="100" spans="4:12" ht="15.75">
      <c r="D100" s="27" t="str">
        <f ca="1"/>
        <v/>
      </c>
      <c r="I100" s="29" t="str">
        <f ca="1"/>
        <v/>
      </c>
      <c r="L100" s="3" t="str">
        <f ca="1"/>
        <v/>
      </c>
    </row>
    <row r="101" spans="4:12" ht="15.75">
      <c r="D101" s="27" t="str">
        <f ca="1"/>
        <v/>
      </c>
      <c r="I101" s="29" t="str">
        <f ca="1"/>
        <v/>
      </c>
      <c r="L101" s="3" t="str">
        <f ca="1"/>
        <v/>
      </c>
    </row>
    <row r="102" spans="4:12" ht="15.75">
      <c r="D102" s="27" t="str">
        <f ca="1"/>
        <v/>
      </c>
      <c r="I102" s="29" t="str">
        <f ca="1"/>
        <v/>
      </c>
      <c r="L102" s="3" t="str">
        <f ca="1"/>
        <v/>
      </c>
    </row>
    <row r="103" spans="4:12" ht="15.75">
      <c r="D103" s="27" t="str">
        <f ca="1"/>
        <v/>
      </c>
      <c r="I103" s="29" t="str">
        <f ca="1"/>
        <v/>
      </c>
      <c r="L103" s="3" t="str">
        <f ca="1"/>
        <v/>
      </c>
    </row>
    <row r="104" spans="4:12" ht="15.75">
      <c r="D104" s="27" t="str">
        <f ca="1"/>
        <v/>
      </c>
      <c r="I104" s="29" t="str">
        <f ca="1"/>
        <v/>
      </c>
      <c r="L104" s="3" t="str">
        <f ca="1"/>
        <v/>
      </c>
    </row>
    <row r="105" spans="4:12" ht="15.75">
      <c r="D105" s="27" t="str">
        <f ca="1"/>
        <v/>
      </c>
      <c r="I105" s="29" t="str">
        <f ca="1"/>
        <v/>
      </c>
      <c r="L105" s="3" t="str">
        <f ca="1"/>
        <v/>
      </c>
    </row>
    <row r="106" spans="4:12" ht="15.75">
      <c r="D106" s="27" t="str">
        <f ca="1"/>
        <v/>
      </c>
      <c r="I106" s="29" t="str">
        <f ca="1"/>
        <v/>
      </c>
      <c r="L106" s="3" t="str">
        <f ca="1"/>
        <v/>
      </c>
    </row>
    <row r="107" spans="4:12" ht="15.75">
      <c r="D107" s="27" t="str">
        <f ca="1"/>
        <v/>
      </c>
      <c r="I107" s="29" t="str">
        <f ca="1"/>
        <v/>
      </c>
      <c r="L107" s="3" t="str">
        <f ca="1"/>
        <v/>
      </c>
    </row>
    <row r="108" spans="4:12" ht="15.75">
      <c r="D108" s="27" t="str">
        <f ca="1"/>
        <v/>
      </c>
      <c r="I108" s="29" t="str">
        <f ca="1"/>
        <v/>
      </c>
      <c r="L108" s="3" t="str">
        <f ca="1"/>
        <v/>
      </c>
    </row>
    <row r="109" spans="4:12" ht="15.75">
      <c r="D109" s="27" t="str">
        <f ca="1"/>
        <v/>
      </c>
      <c r="I109" s="29" t="str">
        <f ca="1"/>
        <v/>
      </c>
      <c r="L109" s="3" t="str">
        <f ca="1"/>
        <v/>
      </c>
    </row>
    <row r="110" spans="4:12" ht="15.75">
      <c r="D110" s="27" t="str">
        <f ca="1"/>
        <v/>
      </c>
      <c r="I110" s="29" t="str">
        <f ca="1"/>
        <v/>
      </c>
      <c r="L110" s="3" t="str">
        <f ca="1"/>
        <v/>
      </c>
    </row>
    <row r="111" spans="4:12" ht="15.75">
      <c r="D111" s="27" t="str">
        <f ca="1"/>
        <v/>
      </c>
      <c r="I111" s="29" t="str">
        <f ca="1"/>
        <v/>
      </c>
      <c r="L111" s="3" t="str">
        <f ca="1"/>
        <v/>
      </c>
    </row>
    <row r="112" spans="4:12" ht="15.75">
      <c r="D112" s="27" t="str">
        <f ca="1"/>
        <v/>
      </c>
      <c r="I112" s="29" t="str">
        <f ca="1"/>
        <v/>
      </c>
      <c r="L112" s="3" t="str">
        <f ca="1"/>
        <v/>
      </c>
    </row>
    <row r="113" spans="4:12" ht="15.75">
      <c r="D113" s="27" t="str">
        <f ca="1"/>
        <v/>
      </c>
      <c r="I113" s="29" t="str">
        <f ca="1"/>
        <v/>
      </c>
      <c r="L113" s="3" t="str">
        <f ca="1"/>
        <v/>
      </c>
    </row>
    <row r="114" spans="4:12" ht="15.75">
      <c r="D114" s="27" t="str">
        <f ca="1"/>
        <v/>
      </c>
      <c r="I114" s="29" t="str">
        <f ca="1"/>
        <v/>
      </c>
      <c r="L114" s="3" t="str">
        <f ca="1"/>
        <v/>
      </c>
    </row>
    <row r="115" spans="4:12" ht="15.75">
      <c r="D115" s="27" t="str">
        <f ca="1"/>
        <v/>
      </c>
      <c r="I115" s="29" t="str">
        <f ca="1"/>
        <v/>
      </c>
      <c r="L115" s="3" t="str">
        <f ca="1"/>
        <v/>
      </c>
    </row>
    <row r="116" spans="4:12" ht="15.75">
      <c r="D116" s="27" t="str">
        <f ca="1"/>
        <v/>
      </c>
      <c r="I116" s="29" t="str">
        <f ca="1"/>
        <v/>
      </c>
      <c r="L116" s="3" t="str">
        <f ca="1"/>
        <v/>
      </c>
    </row>
    <row r="117" spans="4:12" ht="15.75">
      <c r="D117" s="27" t="str">
        <f ca="1"/>
        <v/>
      </c>
      <c r="I117" s="29" t="str">
        <f ca="1"/>
        <v/>
      </c>
      <c r="L117" s="3" t="str">
        <f ca="1"/>
        <v/>
      </c>
    </row>
    <row r="118" spans="4:12" ht="15.75">
      <c r="D118" s="27" t="str">
        <f ca="1"/>
        <v/>
      </c>
      <c r="I118" s="29" t="str">
        <f ca="1"/>
        <v/>
      </c>
      <c r="L118" s="3" t="str">
        <f ca="1"/>
        <v/>
      </c>
    </row>
    <row r="119" spans="4:12" ht="15.75">
      <c r="D119" s="27" t="str">
        <f ca="1"/>
        <v/>
      </c>
      <c r="I119" s="29" t="str">
        <f ca="1"/>
        <v/>
      </c>
      <c r="L119" s="3" t="str">
        <f ca="1"/>
        <v/>
      </c>
    </row>
    <row r="120" spans="4:12" ht="15.75">
      <c r="D120" s="27" t="str">
        <f ca="1"/>
        <v/>
      </c>
      <c r="I120" s="29" t="str">
        <f ca="1"/>
        <v/>
      </c>
      <c r="L120" s="3" t="str">
        <f ca="1"/>
        <v/>
      </c>
    </row>
    <row r="121" spans="4:12" ht="15.75">
      <c r="D121" s="27" t="str">
        <f ca="1"/>
        <v/>
      </c>
      <c r="I121" s="29" t="str">
        <f ca="1"/>
        <v/>
      </c>
      <c r="L121" s="3" t="str">
        <f ca="1"/>
        <v/>
      </c>
    </row>
    <row r="122" spans="4:12" ht="15.75">
      <c r="D122" s="27" t="str">
        <f ca="1"/>
        <v/>
      </c>
      <c r="I122" s="29" t="str">
        <f ca="1"/>
        <v/>
      </c>
      <c r="L122" s="3" t="str">
        <f ca="1"/>
        <v/>
      </c>
    </row>
    <row r="123" spans="4:12" ht="15.75">
      <c r="D123" s="27" t="str">
        <f ca="1"/>
        <v/>
      </c>
      <c r="L123" s="3" t="str">
        <f ca="1"/>
        <v/>
      </c>
    </row>
    <row r="124" spans="4:12" ht="15.75">
      <c r="D124" s="27" t="str">
        <f ca="1"/>
        <v/>
      </c>
      <c r="L124" s="3"/>
    </row>
    <row r="125" spans="4:12" ht="15.75">
      <c r="D125" s="27" t="str">
        <f ca="1"/>
        <v/>
      </c>
    </row>
    <row r="126" spans="4:12" ht="15.75">
      <c r="D126" s="27" t="str">
        <f ca="1"/>
        <v/>
      </c>
    </row>
    <row r="127" spans="4:12" ht="15.75">
      <c r="D127" s="27" t="str">
        <f ca="1"/>
        <v/>
      </c>
    </row>
    <row r="128" spans="4:12" ht="15.75">
      <c r="D128" s="27" t="str">
        <f ca="1"/>
        <v/>
      </c>
    </row>
    <row r="129" spans="4:4" ht="15.75">
      <c r="D129" s="27" t="str">
        <f ca="1"/>
        <v/>
      </c>
    </row>
    <row r="130" spans="4:4" ht="15.75">
      <c r="D130" s="27" t="str">
        <f ca="1"/>
        <v/>
      </c>
    </row>
    <row r="131" spans="4:4" ht="15.75">
      <c r="D131" s="27" t="str">
        <f ca="1"/>
        <v/>
      </c>
    </row>
    <row r="132" spans="4:4" ht="15.75">
      <c r="D132" s="27" t="str">
        <f ca="1"/>
        <v/>
      </c>
    </row>
    <row r="133" spans="4:4" ht="15.75">
      <c r="D133" s="27" t="str">
        <f ca="1"/>
        <v/>
      </c>
    </row>
    <row r="134" spans="4:4" ht="15.75">
      <c r="D134" s="27" t="str">
        <f ca="1"/>
        <v/>
      </c>
    </row>
    <row r="135" spans="4:4" ht="15.75">
      <c r="D135" s="27" t="str">
        <f ca="1"/>
        <v/>
      </c>
    </row>
    <row r="136" spans="4:4" ht="15.75">
      <c r="D136" s="27"/>
    </row>
  </sheetData>
  <mergeCells count="3">
    <mergeCell ref="A7:A8"/>
    <mergeCell ref="C14:E14"/>
    <mergeCell ref="A13:A14"/>
  </mergeCells>
  <conditionalFormatting sqref="F8:F9">
    <cfRule type="cellIs" dxfId="2" priority="3" operator="equal">
      <formula>0</formula>
    </cfRule>
  </conditionalFormatting>
  <conditionalFormatting sqref="F5:F6">
    <cfRule type="cellIs" dxfId="1" priority="2" operator="equal">
      <formula>0</formula>
    </cfRule>
  </conditionalFormatting>
  <pageMargins left="0.7" right="0.7" top="0.75" bottom="0.75" header="0.3" footer="0.3"/>
  <pageSetup paperSize="9" orientation="portrait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CLIENTS!$A$2:$A$121</xm:f>
          </x14:formula1>
          <xm:sqref>B8</xm:sqref>
        </x14:dataValidation>
        <x14:dataValidation type="list" allowBlank="1" showInputMessage="1" showErrorMessage="1">
          <x14:formula1>
            <xm:f>TVA!$A$1:$A$10</xm:f>
          </x14:formula1>
          <xm:sqref>B14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A12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3" sqref="A13"/>
    </sheetView>
  </sheetViews>
  <sheetFormatPr baseColWidth="10" defaultRowHeight="15"/>
  <cols>
    <col min="1" max="1" width="13.85546875" style="3" bestFit="1" customWidth="1"/>
    <col min="2" max="3" width="7.28515625" bestFit="1" customWidth="1"/>
    <col min="4" max="4" width="5.28515625" bestFit="1" customWidth="1"/>
    <col min="5" max="5" width="5.140625" bestFit="1" customWidth="1"/>
    <col min="6" max="6" width="4.28515625" bestFit="1" customWidth="1"/>
    <col min="7" max="7" width="4.42578125" bestFit="1" customWidth="1"/>
    <col min="8" max="8" width="6.42578125" bestFit="1" customWidth="1"/>
    <col min="9" max="9" width="5.28515625" bestFit="1" customWidth="1"/>
    <col min="10" max="10" width="10.85546875" bestFit="1" customWidth="1"/>
    <col min="11" max="11" width="8.140625" bestFit="1" customWidth="1"/>
    <col min="12" max="12" width="10.42578125" bestFit="1" customWidth="1"/>
    <col min="13" max="13" width="10.140625" bestFit="1" customWidth="1"/>
    <col min="14" max="14" width="13.7109375" style="3" bestFit="1" customWidth="1"/>
    <col min="15" max="16" width="7.28515625" bestFit="1" customWidth="1"/>
    <col min="17" max="17" width="5.28515625" bestFit="1" customWidth="1"/>
    <col min="18" max="18" width="5.140625" bestFit="1" customWidth="1"/>
    <col min="19" max="19" width="4.28515625" bestFit="1" customWidth="1"/>
    <col min="20" max="20" width="4.42578125" bestFit="1" customWidth="1"/>
    <col min="21" max="21" width="6.42578125" bestFit="1" customWidth="1"/>
    <col min="22" max="22" width="5.28515625" bestFit="1" customWidth="1"/>
    <col min="23" max="23" width="10.85546875" bestFit="1" customWidth="1"/>
    <col min="24" max="24" width="8.140625" bestFit="1" customWidth="1"/>
    <col min="25" max="25" width="10.42578125" bestFit="1" customWidth="1"/>
    <col min="26" max="26" width="10.140625" bestFit="1" customWidth="1"/>
    <col min="27" max="27" width="13.7109375" style="3" bestFit="1" customWidth="1"/>
  </cols>
  <sheetData>
    <row r="1" spans="1:27" ht="19.5" thickBot="1">
      <c r="B1" s="34" t="s">
        <v>12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6"/>
      <c r="O1" s="37" t="s">
        <v>13</v>
      </c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8"/>
    </row>
    <row r="2" spans="1:27" s="2" customFormat="1" ht="15.75" thickTop="1">
      <c r="A2" s="4"/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5</v>
      </c>
      <c r="H2" s="17" t="s">
        <v>6</v>
      </c>
      <c r="I2" s="17" t="s">
        <v>7</v>
      </c>
      <c r="J2" s="17" t="s">
        <v>8</v>
      </c>
      <c r="K2" s="17" t="s">
        <v>9</v>
      </c>
      <c r="L2" s="17" t="s">
        <v>10</v>
      </c>
      <c r="M2" s="17" t="s">
        <v>11</v>
      </c>
      <c r="N2" s="18" t="s">
        <v>43</v>
      </c>
      <c r="O2" s="19" t="s">
        <v>0</v>
      </c>
      <c r="P2" s="17" t="s">
        <v>1</v>
      </c>
      <c r="Q2" s="17" t="s">
        <v>2</v>
      </c>
      <c r="R2" s="17" t="s">
        <v>3</v>
      </c>
      <c r="S2" s="17" t="s">
        <v>4</v>
      </c>
      <c r="T2" s="17" t="s">
        <v>5</v>
      </c>
      <c r="U2" s="17" t="s">
        <v>6</v>
      </c>
      <c r="V2" s="17" t="s">
        <v>7</v>
      </c>
      <c r="W2" s="17" t="s">
        <v>8</v>
      </c>
      <c r="X2" s="17" t="s">
        <v>9</v>
      </c>
      <c r="Y2" s="17" t="s">
        <v>10</v>
      </c>
      <c r="Z2" s="17" t="s">
        <v>11</v>
      </c>
      <c r="AA2" s="20" t="s">
        <v>43</v>
      </c>
    </row>
    <row r="3" spans="1:27">
      <c r="A3" s="3" t="s">
        <v>18</v>
      </c>
      <c r="B3" s="7">
        <v>1</v>
      </c>
      <c r="C3" s="8">
        <v>1</v>
      </c>
      <c r="D3" s="8">
        <v>1</v>
      </c>
      <c r="E3" s="8">
        <v>1</v>
      </c>
      <c r="F3" s="8">
        <v>1</v>
      </c>
      <c r="G3" s="8">
        <v>1</v>
      </c>
      <c r="H3" s="8">
        <v>1</v>
      </c>
      <c r="I3" s="8">
        <v>1</v>
      </c>
      <c r="J3" s="8">
        <v>1</v>
      </c>
      <c r="K3" s="8">
        <v>1</v>
      </c>
      <c r="L3" s="8">
        <v>1</v>
      </c>
      <c r="M3" s="8">
        <v>1</v>
      </c>
      <c r="N3" s="15">
        <f>IF(A3="","",SUM(IF((B3=1),"8,33","0"),IF((C3=1),"8,33","0"),IF((D3=1),"8,33","0"),IF((E3=1),"8,33","0"),IF((F3=1),"8,33","0"),IF((G3=1),"8,33","0"),IF((H3=1),"8,33","0"),IF((I3=1),"8,33","0"),IF((J3=1),"8,33","0"),IF((K3=1),"8,33","0"),IF((L3=1),"8,33","0"),IF((M3=1),"8,33","0")))</f>
        <v>99.96</v>
      </c>
      <c r="O3" s="13">
        <v>1</v>
      </c>
      <c r="P3" s="8">
        <v>1</v>
      </c>
      <c r="Q3" s="8">
        <v>1</v>
      </c>
      <c r="R3" s="8">
        <v>1</v>
      </c>
      <c r="S3" s="8">
        <v>1</v>
      </c>
      <c r="T3" s="8">
        <v>1</v>
      </c>
      <c r="U3" s="8">
        <v>1</v>
      </c>
      <c r="V3" s="8">
        <v>1</v>
      </c>
      <c r="W3" s="8">
        <v>1</v>
      </c>
      <c r="X3" s="8">
        <v>1</v>
      </c>
      <c r="Y3" s="8">
        <v>1</v>
      </c>
      <c r="Z3" s="8">
        <v>1</v>
      </c>
      <c r="AA3" s="9">
        <f>IF(A3="","",SUM(IF((O3=1),"8,33","0"),IF((P3=1),"8,33","0"),IF((Q3=1),"8,33","0"),IF((R3=1),"8,33","0"),IF((S3=1),"8,33","0"),IF((T3=1),"8,33","0"),IF((U3=1),"8,33","0"),IF((V3=1),"8,33","0"),IF((W3=1),"8,33","0"),IF((X3=1),"8,33","0"),IF((Y3=1),"8,33","0"),IF((Z3=1),"8,33","0")))</f>
        <v>99.96</v>
      </c>
    </row>
    <row r="4" spans="1:27">
      <c r="A4" s="3" t="s">
        <v>20</v>
      </c>
      <c r="B4" s="7">
        <v>1</v>
      </c>
      <c r="C4" s="8">
        <v>1</v>
      </c>
      <c r="D4" s="8">
        <v>1</v>
      </c>
      <c r="E4" s="8">
        <v>1</v>
      </c>
      <c r="F4" s="8">
        <v>1</v>
      </c>
      <c r="G4" s="6"/>
      <c r="H4" s="6"/>
      <c r="I4" s="6"/>
      <c r="J4" s="6"/>
      <c r="K4" s="6"/>
      <c r="L4" s="6"/>
      <c r="M4" s="6"/>
      <c r="N4" s="15">
        <f t="shared" ref="N4:N67" si="0">IF(A4="","",SUM(IF((B4=1),"8,33","0"),IF((C4=1),"8,33","0"),IF((D4=1),"8,33","0"),IF((E4=1),"8,33","0"),IF((F4=1),"8,33","0"),IF((G4=1),"8,33","0"),IF((H4=1),"8,33","0"),IF((I4=1),"8,33","0"),IF((J4=1),"8,33","0"),IF((K4=1),"8,33","0"),IF((L4=1),"8,33","0"),IF((M4=1),"8,33","0")))</f>
        <v>41.65</v>
      </c>
      <c r="O4" s="13">
        <v>1</v>
      </c>
      <c r="P4" s="8">
        <v>1</v>
      </c>
      <c r="Q4" s="8">
        <v>1</v>
      </c>
      <c r="R4" s="6"/>
      <c r="S4" s="6"/>
      <c r="T4" s="6"/>
      <c r="U4" s="6"/>
      <c r="V4" s="6"/>
      <c r="W4" s="6"/>
      <c r="X4" s="6"/>
      <c r="Y4" s="6"/>
      <c r="Z4" s="6"/>
      <c r="AA4" s="9">
        <f t="shared" ref="AA4:AA67" si="1">IF(A4="","",SUM(IF((O4=1),"8,33","0"),IF((P4=1),"8,33","0"),IF((Q4=1),"8,33","0"),IF((R4=1),"8,33","0"),IF((S4=1),"8,33","0"),IF((T4=1),"8,33","0"),IF((U4=1),"8,33","0"),IF((V4=1),"8,33","0"),IF((W4=1),"8,33","0"),IF((X4=1),"8,33","0"),IF((Y4=1),"8,33","0"),IF((Z4=1),"8,33","0")))</f>
        <v>24.990000000000002</v>
      </c>
    </row>
    <row r="5" spans="1:27">
      <c r="A5" s="3" t="s">
        <v>14</v>
      </c>
      <c r="B5" s="7">
        <v>1</v>
      </c>
      <c r="C5" s="8">
        <v>1</v>
      </c>
      <c r="D5" s="8">
        <v>1</v>
      </c>
      <c r="E5" s="6"/>
      <c r="F5" s="6"/>
      <c r="G5" s="6"/>
      <c r="H5" s="6"/>
      <c r="I5" s="6"/>
      <c r="J5" s="6"/>
      <c r="K5" s="6"/>
      <c r="L5" s="6"/>
      <c r="M5" s="6"/>
      <c r="N5" s="15">
        <f t="shared" si="0"/>
        <v>24.990000000000002</v>
      </c>
      <c r="O5" s="13">
        <v>1</v>
      </c>
      <c r="P5" s="8">
        <v>1</v>
      </c>
      <c r="Q5" s="6"/>
      <c r="R5" s="6"/>
      <c r="S5" s="6"/>
      <c r="T5" s="6"/>
      <c r="U5" s="6"/>
      <c r="V5" s="6"/>
      <c r="W5" s="6"/>
      <c r="X5" s="6"/>
      <c r="Y5" s="6"/>
      <c r="Z5" s="6"/>
      <c r="AA5" s="9">
        <f t="shared" si="1"/>
        <v>16.66</v>
      </c>
    </row>
    <row r="6" spans="1:27">
      <c r="A6" s="3" t="s">
        <v>42</v>
      </c>
      <c r="B6" s="31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15">
        <f t="shared" si="0"/>
        <v>0</v>
      </c>
      <c r="O6" s="12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9">
        <f t="shared" si="1"/>
        <v>0</v>
      </c>
    </row>
    <row r="7" spans="1:27">
      <c r="A7" s="3" t="s">
        <v>35</v>
      </c>
      <c r="B7" s="7">
        <v>1</v>
      </c>
      <c r="C7" s="8">
        <v>1</v>
      </c>
      <c r="D7" s="8">
        <v>1</v>
      </c>
      <c r="E7" s="8">
        <v>1</v>
      </c>
      <c r="F7" s="8">
        <v>1</v>
      </c>
      <c r="G7" s="8">
        <v>1</v>
      </c>
      <c r="H7" s="8">
        <v>1</v>
      </c>
      <c r="I7" s="8">
        <v>1</v>
      </c>
      <c r="J7" s="8">
        <v>1</v>
      </c>
      <c r="K7" s="6"/>
      <c r="L7" s="6"/>
      <c r="M7" s="6"/>
      <c r="N7" s="15">
        <f t="shared" si="0"/>
        <v>74.97</v>
      </c>
      <c r="O7" s="12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9">
        <f t="shared" si="1"/>
        <v>0</v>
      </c>
    </row>
    <row r="8" spans="1:27">
      <c r="A8" s="3" t="s">
        <v>17</v>
      </c>
      <c r="B8" s="7">
        <v>1</v>
      </c>
      <c r="C8" s="8">
        <v>1</v>
      </c>
      <c r="D8" s="8">
        <v>1</v>
      </c>
      <c r="E8" s="8">
        <v>1</v>
      </c>
      <c r="F8" s="6"/>
      <c r="G8" s="6"/>
      <c r="H8" s="6"/>
      <c r="I8" s="6"/>
      <c r="J8" s="6"/>
      <c r="K8" s="6"/>
      <c r="L8" s="6"/>
      <c r="M8" s="6"/>
      <c r="N8" s="15">
        <f t="shared" si="0"/>
        <v>33.32</v>
      </c>
      <c r="O8" s="13">
        <v>1</v>
      </c>
      <c r="P8" s="8">
        <v>1</v>
      </c>
      <c r="Q8" s="8">
        <v>1</v>
      </c>
      <c r="R8" s="6"/>
      <c r="S8" s="6"/>
      <c r="T8" s="6"/>
      <c r="U8" s="6"/>
      <c r="V8" s="6"/>
      <c r="W8" s="6"/>
      <c r="X8" s="6"/>
      <c r="Y8" s="6"/>
      <c r="Z8" s="6"/>
      <c r="AA8" s="9">
        <f t="shared" si="1"/>
        <v>24.990000000000002</v>
      </c>
    </row>
    <row r="9" spans="1:27">
      <c r="A9" s="3" t="s">
        <v>15</v>
      </c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5">
        <f t="shared" si="0"/>
        <v>0</v>
      </c>
      <c r="O9" s="12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9">
        <f t="shared" si="1"/>
        <v>0</v>
      </c>
    </row>
    <row r="10" spans="1:27">
      <c r="A10" s="3" t="s">
        <v>32</v>
      </c>
      <c r="B10" s="5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15">
        <f t="shared" si="0"/>
        <v>0</v>
      </c>
      <c r="O10" s="12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9">
        <f t="shared" si="1"/>
        <v>0</v>
      </c>
    </row>
    <row r="11" spans="1:27">
      <c r="A11" s="3" t="s">
        <v>28</v>
      </c>
      <c r="B11" s="7">
        <v>1</v>
      </c>
      <c r="C11" s="8">
        <v>1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15">
        <f t="shared" si="0"/>
        <v>16.66</v>
      </c>
      <c r="O11" s="13">
        <v>1</v>
      </c>
      <c r="P11" s="8">
        <v>1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9">
        <f t="shared" si="1"/>
        <v>16.66</v>
      </c>
    </row>
    <row r="12" spans="1:27">
      <c r="A12" s="3" t="s">
        <v>31</v>
      </c>
      <c r="B12" s="5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15">
        <f t="shared" si="0"/>
        <v>0</v>
      </c>
      <c r="O12" s="12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9">
        <f t="shared" si="1"/>
        <v>0</v>
      </c>
    </row>
    <row r="13" spans="1:27"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5" t="str">
        <f t="shared" si="0"/>
        <v/>
      </c>
      <c r="O13" s="12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9" t="str">
        <f t="shared" si="1"/>
        <v/>
      </c>
    </row>
    <row r="14" spans="1:27"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15" t="str">
        <f t="shared" si="0"/>
        <v/>
      </c>
      <c r="O14" s="12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9" t="str">
        <f t="shared" si="1"/>
        <v/>
      </c>
    </row>
    <row r="15" spans="1:27">
      <c r="B15" s="5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5" t="str">
        <f t="shared" si="0"/>
        <v/>
      </c>
      <c r="O15" s="12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9" t="str">
        <f t="shared" si="1"/>
        <v/>
      </c>
    </row>
    <row r="16" spans="1:27">
      <c r="B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15" t="str">
        <f t="shared" si="0"/>
        <v/>
      </c>
      <c r="O16" s="12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9" t="str">
        <f t="shared" si="1"/>
        <v/>
      </c>
    </row>
    <row r="17" spans="2:27"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5" t="str">
        <f t="shared" si="0"/>
        <v/>
      </c>
      <c r="O17" s="12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9" t="str">
        <f t="shared" si="1"/>
        <v/>
      </c>
    </row>
    <row r="18" spans="2:27"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15" t="str">
        <f t="shared" si="0"/>
        <v/>
      </c>
      <c r="O18" s="12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9" t="str">
        <f t="shared" si="1"/>
        <v/>
      </c>
    </row>
    <row r="19" spans="2:27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5" t="str">
        <f t="shared" si="0"/>
        <v/>
      </c>
      <c r="O19" s="12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9" t="str">
        <f t="shared" si="1"/>
        <v/>
      </c>
    </row>
    <row r="20" spans="2:27">
      <c r="B20" s="5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15" t="str">
        <f t="shared" si="0"/>
        <v/>
      </c>
      <c r="O20" s="12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9" t="str">
        <f t="shared" si="1"/>
        <v/>
      </c>
    </row>
    <row r="21" spans="2:27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5" t="str">
        <f t="shared" si="0"/>
        <v/>
      </c>
      <c r="O21" s="12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9" t="str">
        <f t="shared" si="1"/>
        <v/>
      </c>
    </row>
    <row r="22" spans="2:27">
      <c r="B22" s="5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15" t="str">
        <f t="shared" si="0"/>
        <v/>
      </c>
      <c r="O22" s="12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9" t="str">
        <f t="shared" si="1"/>
        <v/>
      </c>
    </row>
    <row r="23" spans="2:27">
      <c r="B23" s="5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5" t="str">
        <f t="shared" si="0"/>
        <v/>
      </c>
      <c r="O23" s="12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9" t="str">
        <f t="shared" si="1"/>
        <v/>
      </c>
    </row>
    <row r="24" spans="2:27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15" t="str">
        <f t="shared" si="0"/>
        <v/>
      </c>
      <c r="O24" s="12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9" t="str">
        <f t="shared" si="1"/>
        <v/>
      </c>
    </row>
    <row r="25" spans="2:27">
      <c r="B25" s="5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5" t="str">
        <f t="shared" si="0"/>
        <v/>
      </c>
      <c r="O25" s="12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9" t="str">
        <f t="shared" si="1"/>
        <v/>
      </c>
    </row>
    <row r="26" spans="2:27">
      <c r="B26" s="5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15" t="str">
        <f t="shared" si="0"/>
        <v/>
      </c>
      <c r="O26" s="12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9" t="str">
        <f t="shared" si="1"/>
        <v/>
      </c>
    </row>
    <row r="27" spans="2:27">
      <c r="B27" s="5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5" t="str">
        <f t="shared" si="0"/>
        <v/>
      </c>
      <c r="O27" s="12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9" t="str">
        <f t="shared" si="1"/>
        <v/>
      </c>
    </row>
    <row r="28" spans="2:27">
      <c r="B28" s="5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15" t="str">
        <f t="shared" si="0"/>
        <v/>
      </c>
      <c r="O28" s="12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9" t="str">
        <f t="shared" si="1"/>
        <v/>
      </c>
    </row>
    <row r="29" spans="2:27">
      <c r="B29" s="5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5" t="str">
        <f t="shared" si="0"/>
        <v/>
      </c>
      <c r="O29" s="12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9" t="str">
        <f t="shared" si="1"/>
        <v/>
      </c>
    </row>
    <row r="30" spans="2:27">
      <c r="B30" s="5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15" t="str">
        <f t="shared" si="0"/>
        <v/>
      </c>
      <c r="O30" s="1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9" t="str">
        <f t="shared" si="1"/>
        <v/>
      </c>
    </row>
    <row r="31" spans="2:27">
      <c r="B31" s="5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5" t="str">
        <f t="shared" si="0"/>
        <v/>
      </c>
      <c r="O31" s="12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9" t="str">
        <f t="shared" si="1"/>
        <v/>
      </c>
    </row>
    <row r="32" spans="2:27">
      <c r="B32" s="5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15" t="str">
        <f t="shared" si="0"/>
        <v/>
      </c>
      <c r="O32" s="12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9" t="str">
        <f t="shared" si="1"/>
        <v/>
      </c>
    </row>
    <row r="33" spans="2:27">
      <c r="B33" s="5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15" t="str">
        <f t="shared" si="0"/>
        <v/>
      </c>
      <c r="O33" s="1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9" t="str">
        <f t="shared" si="1"/>
        <v/>
      </c>
    </row>
    <row r="34" spans="2:27">
      <c r="B34" s="5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15" t="str">
        <f t="shared" si="0"/>
        <v/>
      </c>
      <c r="O34" s="12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9" t="str">
        <f t="shared" si="1"/>
        <v/>
      </c>
    </row>
    <row r="35" spans="2:27">
      <c r="B35" s="5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15" t="str">
        <f t="shared" si="0"/>
        <v/>
      </c>
      <c r="O35" s="12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9" t="str">
        <f t="shared" si="1"/>
        <v/>
      </c>
    </row>
    <row r="36" spans="2:27">
      <c r="B36" s="5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15" t="str">
        <f t="shared" si="0"/>
        <v/>
      </c>
      <c r="O36" s="12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9" t="str">
        <f t="shared" si="1"/>
        <v/>
      </c>
    </row>
    <row r="37" spans="2:27">
      <c r="B37" s="5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15" t="str">
        <f t="shared" si="0"/>
        <v/>
      </c>
      <c r="O37" s="12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9" t="str">
        <f t="shared" si="1"/>
        <v/>
      </c>
    </row>
    <row r="38" spans="2:27">
      <c r="B38" s="5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15" t="str">
        <f t="shared" si="0"/>
        <v/>
      </c>
      <c r="O38" s="12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9" t="str">
        <f t="shared" si="1"/>
        <v/>
      </c>
    </row>
    <row r="39" spans="2:27">
      <c r="B39" s="5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15" t="str">
        <f t="shared" si="0"/>
        <v/>
      </c>
      <c r="O39" s="12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9" t="str">
        <f t="shared" si="1"/>
        <v/>
      </c>
    </row>
    <row r="40" spans="2:27">
      <c r="B40" s="5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15" t="str">
        <f t="shared" si="0"/>
        <v/>
      </c>
      <c r="O40" s="12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9" t="str">
        <f t="shared" si="1"/>
        <v/>
      </c>
    </row>
    <row r="41" spans="2:27">
      <c r="B41" s="5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15" t="str">
        <f t="shared" si="0"/>
        <v/>
      </c>
      <c r="O41" s="12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9" t="str">
        <f t="shared" si="1"/>
        <v/>
      </c>
    </row>
    <row r="42" spans="2:27">
      <c r="B42" s="5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15" t="str">
        <f t="shared" si="0"/>
        <v/>
      </c>
      <c r="O42" s="12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9" t="str">
        <f t="shared" si="1"/>
        <v/>
      </c>
    </row>
    <row r="43" spans="2:27">
      <c r="B43" s="5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15" t="str">
        <f t="shared" si="0"/>
        <v/>
      </c>
      <c r="O43" s="12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9" t="str">
        <f t="shared" si="1"/>
        <v/>
      </c>
    </row>
    <row r="44" spans="2:27">
      <c r="B44" s="5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15" t="str">
        <f t="shared" si="0"/>
        <v/>
      </c>
      <c r="O44" s="12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9" t="str">
        <f t="shared" si="1"/>
        <v/>
      </c>
    </row>
    <row r="45" spans="2:27">
      <c r="B45" s="5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5" t="str">
        <f t="shared" si="0"/>
        <v/>
      </c>
      <c r="O45" s="12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9" t="str">
        <f t="shared" si="1"/>
        <v/>
      </c>
    </row>
    <row r="46" spans="2:27">
      <c r="B46" s="5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15" t="str">
        <f t="shared" si="0"/>
        <v/>
      </c>
      <c r="O46" s="12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9" t="str">
        <f t="shared" si="1"/>
        <v/>
      </c>
    </row>
    <row r="47" spans="2:27">
      <c r="B47" s="5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15" t="str">
        <f t="shared" si="0"/>
        <v/>
      </c>
      <c r="O47" s="12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9" t="str">
        <f t="shared" si="1"/>
        <v/>
      </c>
    </row>
    <row r="48" spans="2:27">
      <c r="B48" s="5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15" t="str">
        <f t="shared" si="0"/>
        <v/>
      </c>
      <c r="O48" s="12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9" t="str">
        <f t="shared" si="1"/>
        <v/>
      </c>
    </row>
    <row r="49" spans="2:27">
      <c r="B49" s="5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15" t="str">
        <f t="shared" si="0"/>
        <v/>
      </c>
      <c r="O49" s="12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9" t="str">
        <f t="shared" si="1"/>
        <v/>
      </c>
    </row>
    <row r="50" spans="2:27">
      <c r="B50" s="5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15" t="str">
        <f t="shared" si="0"/>
        <v/>
      </c>
      <c r="O50" s="12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9" t="str">
        <f t="shared" si="1"/>
        <v/>
      </c>
    </row>
    <row r="51" spans="2:27">
      <c r="B51" s="5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15" t="str">
        <f t="shared" si="0"/>
        <v/>
      </c>
      <c r="O51" s="12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9" t="str">
        <f t="shared" si="1"/>
        <v/>
      </c>
    </row>
    <row r="52" spans="2:27">
      <c r="B52" s="5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15" t="str">
        <f t="shared" si="0"/>
        <v/>
      </c>
      <c r="O52" s="12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9" t="str">
        <f t="shared" si="1"/>
        <v/>
      </c>
    </row>
    <row r="53" spans="2:27">
      <c r="B53" s="5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15" t="str">
        <f t="shared" si="0"/>
        <v/>
      </c>
      <c r="O53" s="12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9" t="str">
        <f t="shared" si="1"/>
        <v/>
      </c>
    </row>
    <row r="54" spans="2:27">
      <c r="B54" s="5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15" t="str">
        <f t="shared" si="0"/>
        <v/>
      </c>
      <c r="O54" s="12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9" t="str">
        <f t="shared" si="1"/>
        <v/>
      </c>
    </row>
    <row r="55" spans="2:27">
      <c r="B55" s="5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15" t="str">
        <f t="shared" si="0"/>
        <v/>
      </c>
      <c r="O55" s="12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9" t="str">
        <f t="shared" si="1"/>
        <v/>
      </c>
    </row>
    <row r="56" spans="2:27">
      <c r="B56" s="5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15" t="str">
        <f t="shared" si="0"/>
        <v/>
      </c>
      <c r="O56" s="12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9" t="str">
        <f t="shared" si="1"/>
        <v/>
      </c>
    </row>
    <row r="57" spans="2:27">
      <c r="B57" s="5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15" t="str">
        <f t="shared" si="0"/>
        <v/>
      </c>
      <c r="O57" s="12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9" t="str">
        <f t="shared" si="1"/>
        <v/>
      </c>
    </row>
    <row r="58" spans="2:27">
      <c r="B58" s="5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15" t="str">
        <f t="shared" si="0"/>
        <v/>
      </c>
      <c r="O58" s="12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9" t="str">
        <f t="shared" si="1"/>
        <v/>
      </c>
    </row>
    <row r="59" spans="2:27">
      <c r="B59" s="5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15" t="str">
        <f t="shared" si="0"/>
        <v/>
      </c>
      <c r="O59" s="12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9" t="str">
        <f t="shared" si="1"/>
        <v/>
      </c>
    </row>
    <row r="60" spans="2:27">
      <c r="B60" s="5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15" t="str">
        <f t="shared" si="0"/>
        <v/>
      </c>
      <c r="O60" s="12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9" t="str">
        <f t="shared" si="1"/>
        <v/>
      </c>
    </row>
    <row r="61" spans="2:27">
      <c r="B61" s="5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15" t="str">
        <f t="shared" si="0"/>
        <v/>
      </c>
      <c r="O61" s="12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9" t="str">
        <f t="shared" si="1"/>
        <v/>
      </c>
    </row>
    <row r="62" spans="2:27">
      <c r="B62" s="5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15" t="str">
        <f t="shared" si="0"/>
        <v/>
      </c>
      <c r="O62" s="12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9" t="str">
        <f t="shared" si="1"/>
        <v/>
      </c>
    </row>
    <row r="63" spans="2:27">
      <c r="B63" s="5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15" t="str">
        <f t="shared" si="0"/>
        <v/>
      </c>
      <c r="O63" s="12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9" t="str">
        <f t="shared" si="1"/>
        <v/>
      </c>
    </row>
    <row r="64" spans="2:27">
      <c r="B64" s="5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15" t="str">
        <f t="shared" si="0"/>
        <v/>
      </c>
      <c r="O64" s="12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9" t="str">
        <f t="shared" si="1"/>
        <v/>
      </c>
    </row>
    <row r="65" spans="2:27">
      <c r="B65" s="5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15" t="str">
        <f t="shared" si="0"/>
        <v/>
      </c>
      <c r="O65" s="12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9" t="str">
        <f t="shared" si="1"/>
        <v/>
      </c>
    </row>
    <row r="66" spans="2:27">
      <c r="B66" s="5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15" t="str">
        <f t="shared" si="0"/>
        <v/>
      </c>
      <c r="O66" s="12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9" t="str">
        <f t="shared" si="1"/>
        <v/>
      </c>
    </row>
    <row r="67" spans="2:27">
      <c r="B67" s="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15" t="str">
        <f t="shared" si="0"/>
        <v/>
      </c>
      <c r="O67" s="12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9" t="str">
        <f t="shared" si="1"/>
        <v/>
      </c>
    </row>
    <row r="68" spans="2:27">
      <c r="B68" s="5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15" t="str">
        <f t="shared" ref="N68:N120" si="2">IF(A68="","",SUM(IF((B68=1),"8,33","0"),IF((C68=1),"8,33","0"),IF((D68=1),"8,33","0"),IF((E68=1),"8,33","0"),IF((F68=1),"8,33","0"),IF((G68=1),"8,33","0"),IF((H68=1),"8,33","0"),IF((I68=1),"8,33","0"),IF((J68=1),"8,33","0"),IF((K68=1),"8,33","0"),IF((L68=1),"8,33","0"),IF((M68=1),"8,33","0")))</f>
        <v/>
      </c>
      <c r="O68" s="12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9" t="str">
        <f t="shared" ref="AA68:AA120" si="3">IF(A68="","",SUM(IF((O68=1),"8,33","0"),IF((P68=1),"8,33","0"),IF((Q68=1),"8,33","0"),IF((R68=1),"8,33","0"),IF((S68=1),"8,33","0"),IF((T68=1),"8,33","0"),IF((U68=1),"8,33","0"),IF((V68=1),"8,33","0"),IF((W68=1),"8,33","0"),IF((X68=1),"8,33","0"),IF((Y68=1),"8,33","0"),IF((Z68=1),"8,33","0")))</f>
        <v/>
      </c>
    </row>
    <row r="69" spans="2:27">
      <c r="B69" s="5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15" t="str">
        <f t="shared" si="2"/>
        <v/>
      </c>
      <c r="O69" s="12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9" t="str">
        <f t="shared" si="3"/>
        <v/>
      </c>
    </row>
    <row r="70" spans="2:27">
      <c r="B70" s="5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15" t="str">
        <f t="shared" si="2"/>
        <v/>
      </c>
      <c r="O70" s="12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9" t="str">
        <f t="shared" si="3"/>
        <v/>
      </c>
    </row>
    <row r="71" spans="2:27">
      <c r="B71" s="5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15" t="str">
        <f t="shared" si="2"/>
        <v/>
      </c>
      <c r="O71" s="12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9" t="str">
        <f t="shared" si="3"/>
        <v/>
      </c>
    </row>
    <row r="72" spans="2:27">
      <c r="B72" s="5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15" t="str">
        <f t="shared" si="2"/>
        <v/>
      </c>
      <c r="O72" s="12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9" t="str">
        <f t="shared" si="3"/>
        <v/>
      </c>
    </row>
    <row r="73" spans="2:27">
      <c r="B73" s="5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15" t="str">
        <f t="shared" si="2"/>
        <v/>
      </c>
      <c r="O73" s="12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9" t="str">
        <f t="shared" si="3"/>
        <v/>
      </c>
    </row>
    <row r="74" spans="2:27">
      <c r="B74" s="5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15" t="str">
        <f t="shared" si="2"/>
        <v/>
      </c>
      <c r="O74" s="12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9" t="str">
        <f t="shared" si="3"/>
        <v/>
      </c>
    </row>
    <row r="75" spans="2:27">
      <c r="B75" s="5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15" t="str">
        <f t="shared" si="2"/>
        <v/>
      </c>
      <c r="O75" s="12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9" t="str">
        <f t="shared" si="3"/>
        <v/>
      </c>
    </row>
    <row r="76" spans="2:27">
      <c r="B76" s="5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15" t="str">
        <f t="shared" si="2"/>
        <v/>
      </c>
      <c r="O76" s="12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9" t="str">
        <f t="shared" si="3"/>
        <v/>
      </c>
    </row>
    <row r="77" spans="2:27">
      <c r="B77" s="5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15" t="str">
        <f t="shared" si="2"/>
        <v/>
      </c>
      <c r="O77" s="12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9" t="str">
        <f t="shared" si="3"/>
        <v/>
      </c>
    </row>
    <row r="78" spans="2:27">
      <c r="B78" s="5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15" t="str">
        <f t="shared" si="2"/>
        <v/>
      </c>
      <c r="O78" s="12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9" t="str">
        <f t="shared" si="3"/>
        <v/>
      </c>
    </row>
    <row r="79" spans="2:27">
      <c r="B79" s="5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15" t="str">
        <f t="shared" si="2"/>
        <v/>
      </c>
      <c r="O79" s="12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9" t="str">
        <f t="shared" si="3"/>
        <v/>
      </c>
    </row>
    <row r="80" spans="2:27">
      <c r="B80" s="5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15" t="str">
        <f t="shared" si="2"/>
        <v/>
      </c>
      <c r="O80" s="12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9" t="str">
        <f t="shared" si="3"/>
        <v/>
      </c>
    </row>
    <row r="81" spans="2:27">
      <c r="B81" s="5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15" t="str">
        <f t="shared" si="2"/>
        <v/>
      </c>
      <c r="O81" s="12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9" t="str">
        <f t="shared" si="3"/>
        <v/>
      </c>
    </row>
    <row r="82" spans="2:27">
      <c r="B82" s="5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15" t="str">
        <f t="shared" si="2"/>
        <v/>
      </c>
      <c r="O82" s="12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9" t="str">
        <f t="shared" si="3"/>
        <v/>
      </c>
    </row>
    <row r="83" spans="2:27">
      <c r="B83" s="5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15" t="str">
        <f t="shared" si="2"/>
        <v/>
      </c>
      <c r="O83" s="12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9" t="str">
        <f t="shared" si="3"/>
        <v/>
      </c>
    </row>
    <row r="84" spans="2:27">
      <c r="B84" s="5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15" t="str">
        <f t="shared" si="2"/>
        <v/>
      </c>
      <c r="O84" s="12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9" t="str">
        <f t="shared" si="3"/>
        <v/>
      </c>
    </row>
    <row r="85" spans="2:27">
      <c r="B85" s="5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15" t="str">
        <f t="shared" si="2"/>
        <v/>
      </c>
      <c r="O85" s="12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9" t="str">
        <f t="shared" si="3"/>
        <v/>
      </c>
    </row>
    <row r="86" spans="2:27">
      <c r="B86" s="5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15" t="str">
        <f t="shared" si="2"/>
        <v/>
      </c>
      <c r="O86" s="12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9" t="str">
        <f t="shared" si="3"/>
        <v/>
      </c>
    </row>
    <row r="87" spans="2:27">
      <c r="B87" s="5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15" t="str">
        <f t="shared" si="2"/>
        <v/>
      </c>
      <c r="O87" s="12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9" t="str">
        <f t="shared" si="3"/>
        <v/>
      </c>
    </row>
    <row r="88" spans="2:27">
      <c r="B88" s="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15" t="str">
        <f t="shared" si="2"/>
        <v/>
      </c>
      <c r="O88" s="12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9" t="str">
        <f t="shared" si="3"/>
        <v/>
      </c>
    </row>
    <row r="89" spans="2:27">
      <c r="B89" s="5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15" t="str">
        <f t="shared" si="2"/>
        <v/>
      </c>
      <c r="O89" s="12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9" t="str">
        <f t="shared" si="3"/>
        <v/>
      </c>
    </row>
    <row r="90" spans="2:27">
      <c r="B90" s="5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15" t="str">
        <f t="shared" si="2"/>
        <v/>
      </c>
      <c r="O90" s="12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9" t="str">
        <f t="shared" si="3"/>
        <v/>
      </c>
    </row>
    <row r="91" spans="2:27">
      <c r="B91" s="5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15" t="str">
        <f t="shared" si="2"/>
        <v/>
      </c>
      <c r="O91" s="12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9" t="str">
        <f t="shared" si="3"/>
        <v/>
      </c>
    </row>
    <row r="92" spans="2:27">
      <c r="B92" s="5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15" t="str">
        <f t="shared" si="2"/>
        <v/>
      </c>
      <c r="O92" s="12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9" t="str">
        <f t="shared" si="3"/>
        <v/>
      </c>
    </row>
    <row r="93" spans="2:27">
      <c r="B93" s="5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15" t="str">
        <f t="shared" si="2"/>
        <v/>
      </c>
      <c r="O93" s="12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9" t="str">
        <f t="shared" si="3"/>
        <v/>
      </c>
    </row>
    <row r="94" spans="2:27">
      <c r="B94" s="5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15" t="str">
        <f t="shared" si="2"/>
        <v/>
      </c>
      <c r="O94" s="12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9" t="str">
        <f t="shared" si="3"/>
        <v/>
      </c>
    </row>
    <row r="95" spans="2:27">
      <c r="B95" s="5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15" t="str">
        <f t="shared" si="2"/>
        <v/>
      </c>
      <c r="O95" s="12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9" t="str">
        <f t="shared" si="3"/>
        <v/>
      </c>
    </row>
    <row r="96" spans="2:27">
      <c r="B96" s="5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15" t="str">
        <f t="shared" si="2"/>
        <v/>
      </c>
      <c r="O96" s="12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9" t="str">
        <f t="shared" si="3"/>
        <v/>
      </c>
    </row>
    <row r="97" spans="2:27">
      <c r="B97" s="5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15" t="str">
        <f t="shared" si="2"/>
        <v/>
      </c>
      <c r="O97" s="12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9" t="str">
        <f t="shared" si="3"/>
        <v/>
      </c>
    </row>
    <row r="98" spans="2:27">
      <c r="B98" s="5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15" t="str">
        <f t="shared" si="2"/>
        <v/>
      </c>
      <c r="O98" s="12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9" t="str">
        <f t="shared" si="3"/>
        <v/>
      </c>
    </row>
    <row r="99" spans="2:27">
      <c r="B99" s="5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15" t="str">
        <f t="shared" si="2"/>
        <v/>
      </c>
      <c r="O99" s="12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9" t="str">
        <f t="shared" si="3"/>
        <v/>
      </c>
    </row>
    <row r="100" spans="2:27">
      <c r="B100" s="5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15" t="str">
        <f t="shared" si="2"/>
        <v/>
      </c>
      <c r="O100" s="12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9" t="str">
        <f t="shared" si="3"/>
        <v/>
      </c>
    </row>
    <row r="101" spans="2:27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15" t="str">
        <f t="shared" si="2"/>
        <v/>
      </c>
      <c r="O101" s="12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9" t="str">
        <f t="shared" si="3"/>
        <v/>
      </c>
    </row>
    <row r="102" spans="2:27">
      <c r="B102" s="5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15" t="str">
        <f t="shared" si="2"/>
        <v/>
      </c>
      <c r="O102" s="12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9" t="str">
        <f t="shared" si="3"/>
        <v/>
      </c>
    </row>
    <row r="103" spans="2:27">
      <c r="B103" s="5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15" t="str">
        <f t="shared" si="2"/>
        <v/>
      </c>
      <c r="O103" s="12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9" t="str">
        <f t="shared" si="3"/>
        <v/>
      </c>
    </row>
    <row r="104" spans="2:27">
      <c r="B104" s="5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15" t="str">
        <f t="shared" si="2"/>
        <v/>
      </c>
      <c r="O104" s="12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9" t="str">
        <f t="shared" si="3"/>
        <v/>
      </c>
    </row>
    <row r="105" spans="2:27">
      <c r="B105" s="5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15" t="str">
        <f t="shared" si="2"/>
        <v/>
      </c>
      <c r="O105" s="12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9" t="str">
        <f t="shared" si="3"/>
        <v/>
      </c>
    </row>
    <row r="106" spans="2:27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15" t="str">
        <f t="shared" si="2"/>
        <v/>
      </c>
      <c r="O106" s="12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9" t="str">
        <f t="shared" si="3"/>
        <v/>
      </c>
    </row>
    <row r="107" spans="2:27">
      <c r="B107" s="5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15" t="str">
        <f t="shared" si="2"/>
        <v/>
      </c>
      <c r="O107" s="12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9" t="str">
        <f t="shared" si="3"/>
        <v/>
      </c>
    </row>
    <row r="108" spans="2:27">
      <c r="B108" s="5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15" t="str">
        <f t="shared" si="2"/>
        <v/>
      </c>
      <c r="O108" s="12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9" t="str">
        <f t="shared" si="3"/>
        <v/>
      </c>
    </row>
    <row r="109" spans="2:27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15" t="str">
        <f t="shared" si="2"/>
        <v/>
      </c>
      <c r="O109" s="12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9" t="str">
        <f t="shared" si="3"/>
        <v/>
      </c>
    </row>
    <row r="110" spans="2:27">
      <c r="B110" s="5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15" t="str">
        <f t="shared" si="2"/>
        <v/>
      </c>
      <c r="O110" s="12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9" t="str">
        <f t="shared" si="3"/>
        <v/>
      </c>
    </row>
    <row r="111" spans="2:27">
      <c r="B111" s="5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15" t="str">
        <f t="shared" si="2"/>
        <v/>
      </c>
      <c r="O111" s="12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9" t="str">
        <f t="shared" si="3"/>
        <v/>
      </c>
    </row>
    <row r="112" spans="2:27">
      <c r="B112" s="5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15" t="str">
        <f t="shared" si="2"/>
        <v/>
      </c>
      <c r="O112" s="12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9" t="str">
        <f t="shared" si="3"/>
        <v/>
      </c>
    </row>
    <row r="113" spans="2:27">
      <c r="B113" s="5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15" t="str">
        <f t="shared" si="2"/>
        <v/>
      </c>
      <c r="O113" s="12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9" t="str">
        <f t="shared" si="3"/>
        <v/>
      </c>
    </row>
    <row r="114" spans="2:27">
      <c r="B114" s="5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15" t="str">
        <f t="shared" si="2"/>
        <v/>
      </c>
      <c r="O114" s="12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9" t="str">
        <f t="shared" si="3"/>
        <v/>
      </c>
    </row>
    <row r="115" spans="2:27">
      <c r="B115" s="5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15" t="str">
        <f t="shared" si="2"/>
        <v/>
      </c>
      <c r="O115" s="12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9" t="str">
        <f t="shared" si="3"/>
        <v/>
      </c>
    </row>
    <row r="116" spans="2:27">
      <c r="B116" s="5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15" t="str">
        <f t="shared" si="2"/>
        <v/>
      </c>
      <c r="O116" s="12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9" t="str">
        <f t="shared" si="3"/>
        <v/>
      </c>
    </row>
    <row r="117" spans="2:27">
      <c r="B117" s="5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15" t="str">
        <f t="shared" si="2"/>
        <v/>
      </c>
      <c r="O117" s="12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9" t="str">
        <f t="shared" si="3"/>
        <v/>
      </c>
    </row>
    <row r="118" spans="2:27">
      <c r="B118" s="5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15" t="str">
        <f t="shared" si="2"/>
        <v/>
      </c>
      <c r="O118" s="12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9" t="str">
        <f t="shared" si="3"/>
        <v/>
      </c>
    </row>
    <row r="119" spans="2:27">
      <c r="B119" s="5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15" t="str">
        <f t="shared" si="2"/>
        <v/>
      </c>
      <c r="O119" s="12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9" t="str">
        <f t="shared" si="3"/>
        <v/>
      </c>
    </row>
    <row r="120" spans="2:27" ht="15.75" thickBot="1">
      <c r="B120" s="10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5" t="str">
        <f t="shared" si="2"/>
        <v/>
      </c>
      <c r="O120" s="14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9" t="str">
        <f t="shared" si="3"/>
        <v/>
      </c>
    </row>
    <row r="121" spans="2:27" ht="19.5" thickBot="1">
      <c r="B121" s="39" t="s">
        <v>47</v>
      </c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23">
        <f>SUM(N3:N120)/10000</f>
        <v>2.9155E-2</v>
      </c>
      <c r="O121" s="41" t="s">
        <v>48</v>
      </c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24">
        <f>SUM(AA3:AA120)/10000</f>
        <v>1.8325999999999999E-2</v>
      </c>
    </row>
  </sheetData>
  <mergeCells count="4">
    <mergeCell ref="B1:N1"/>
    <mergeCell ref="O1:AA1"/>
    <mergeCell ref="B121:M121"/>
    <mergeCell ref="O121:Z121"/>
  </mergeCells>
  <conditionalFormatting sqref="N3:N120 AA3:AA120">
    <cfRule type="cellIs" dxfId="0" priority="1" operator="equal">
      <formula>0</formula>
    </cfRule>
  </conditionalFormatting>
  <pageMargins left="0.7" right="0.7" top="0.75" bottom="0.75" header="0.3" footer="0.3"/>
  <pageSetup paperSize="9" orientation="portrait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CLIENTS!$A$2:$A$121</xm:f>
          </x14:formula1>
          <xm:sqref>A3:A120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30"/>
  <sheetViews>
    <sheetView workbookViewId="0">
      <selection activeCell="D12" sqref="D12"/>
    </sheetView>
  </sheetViews>
  <sheetFormatPr baseColWidth="10" defaultRowHeight="15"/>
  <cols>
    <col min="1" max="1" width="13.7109375" bestFit="1" customWidth="1"/>
  </cols>
  <sheetData>
    <row r="1" spans="1:2" ht="30">
      <c r="B1" s="25" t="s">
        <v>51</v>
      </c>
    </row>
    <row r="2" spans="1:2">
      <c r="A2" s="1" t="s">
        <v>14</v>
      </c>
      <c r="B2" t="s">
        <v>52</v>
      </c>
    </row>
    <row r="3" spans="1:2">
      <c r="A3" s="1" t="s">
        <v>15</v>
      </c>
      <c r="B3" t="s">
        <v>53</v>
      </c>
    </row>
    <row r="4" spans="1:2">
      <c r="A4" s="1" t="s">
        <v>16</v>
      </c>
      <c r="B4" t="s">
        <v>55</v>
      </c>
    </row>
    <row r="5" spans="1:2">
      <c r="A5" s="1" t="s">
        <v>17</v>
      </c>
      <c r="B5" t="s">
        <v>55</v>
      </c>
    </row>
    <row r="6" spans="1:2">
      <c r="A6" s="1" t="s">
        <v>18</v>
      </c>
      <c r="B6" t="s">
        <v>55</v>
      </c>
    </row>
    <row r="7" spans="1:2">
      <c r="A7" s="1" t="s">
        <v>19</v>
      </c>
      <c r="B7" t="s">
        <v>58</v>
      </c>
    </row>
    <row r="8" spans="1:2">
      <c r="A8" s="1" t="s">
        <v>20</v>
      </c>
      <c r="B8" t="s">
        <v>55</v>
      </c>
    </row>
    <row r="9" spans="1:2">
      <c r="A9" s="1" t="s">
        <v>21</v>
      </c>
      <c r="B9" t="s">
        <v>58</v>
      </c>
    </row>
    <row r="10" spans="1:2">
      <c r="A10" s="1" t="s">
        <v>22</v>
      </c>
      <c r="B10" t="s">
        <v>59</v>
      </c>
    </row>
    <row r="11" spans="1:2">
      <c r="A11" s="1" t="s">
        <v>23</v>
      </c>
      <c r="B11" t="s">
        <v>59</v>
      </c>
    </row>
    <row r="12" spans="1:2">
      <c r="A12" s="1" t="s">
        <v>24</v>
      </c>
      <c r="B12" t="s">
        <v>59</v>
      </c>
    </row>
    <row r="13" spans="1:2">
      <c r="A13" s="1" t="s">
        <v>25</v>
      </c>
      <c r="B13" t="s">
        <v>61</v>
      </c>
    </row>
    <row r="14" spans="1:2">
      <c r="A14" s="1" t="s">
        <v>26</v>
      </c>
      <c r="B14" t="s">
        <v>61</v>
      </c>
    </row>
    <row r="15" spans="1:2">
      <c r="A15" s="1" t="s">
        <v>27</v>
      </c>
      <c r="B15" t="s">
        <v>55</v>
      </c>
    </row>
    <row r="16" spans="1:2">
      <c r="A16" s="1" t="s">
        <v>28</v>
      </c>
      <c r="B16" t="s">
        <v>52</v>
      </c>
    </row>
    <row r="17" spans="1:2">
      <c r="A17" s="1" t="s">
        <v>29</v>
      </c>
      <c r="B17" t="s">
        <v>53</v>
      </c>
    </row>
    <row r="18" spans="1:2">
      <c r="A18" s="1" t="s">
        <v>30</v>
      </c>
      <c r="B18" t="s">
        <v>55</v>
      </c>
    </row>
    <row r="19" spans="1:2">
      <c r="A19" s="1" t="s">
        <v>31</v>
      </c>
      <c r="B19" t="s">
        <v>59</v>
      </c>
    </row>
    <row r="20" spans="1:2">
      <c r="A20" s="1" t="s">
        <v>32</v>
      </c>
      <c r="B20" t="s">
        <v>58</v>
      </c>
    </row>
    <row r="21" spans="1:2">
      <c r="A21" s="1" t="s">
        <v>33</v>
      </c>
      <c r="B21" t="s">
        <v>60</v>
      </c>
    </row>
    <row r="22" spans="1:2">
      <c r="A22" s="1" t="s">
        <v>34</v>
      </c>
      <c r="B22" t="s">
        <v>60</v>
      </c>
    </row>
    <row r="23" spans="1:2">
      <c r="A23" s="1" t="s">
        <v>35</v>
      </c>
      <c r="B23" t="s">
        <v>53</v>
      </c>
    </row>
    <row r="24" spans="1:2">
      <c r="A24" s="1" t="s">
        <v>36</v>
      </c>
      <c r="B24" t="s">
        <v>54</v>
      </c>
    </row>
    <row r="25" spans="1:2">
      <c r="A25" s="1" t="s">
        <v>37</v>
      </c>
      <c r="B25" t="s">
        <v>58</v>
      </c>
    </row>
    <row r="26" spans="1:2">
      <c r="A26" s="1" t="s">
        <v>38</v>
      </c>
      <c r="B26" t="s">
        <v>59</v>
      </c>
    </row>
    <row r="27" spans="1:2">
      <c r="A27" s="1" t="s">
        <v>39</v>
      </c>
      <c r="B27" t="s">
        <v>52</v>
      </c>
    </row>
    <row r="28" spans="1:2">
      <c r="A28" s="1" t="s">
        <v>40</v>
      </c>
      <c r="B28" t="s">
        <v>55</v>
      </c>
    </row>
    <row r="29" spans="1:2">
      <c r="A29" s="1" t="s">
        <v>41</v>
      </c>
      <c r="B29" t="s">
        <v>55</v>
      </c>
    </row>
    <row r="30" spans="1:2">
      <c r="A30" s="1" t="s">
        <v>42</v>
      </c>
      <c r="B30" t="s">
        <v>56</v>
      </c>
    </row>
  </sheetData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TVA!$A$1:$A$10</xm:f>
          </x14:formula1>
          <xm:sqref>B2:B120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10"/>
  <sheetViews>
    <sheetView workbookViewId="0">
      <selection activeCell="A10" sqref="A10"/>
    </sheetView>
  </sheetViews>
  <sheetFormatPr baseColWidth="10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SAISIE</vt:lpstr>
      <vt:lpstr>CLIENTS</vt:lpstr>
      <vt:lpstr>TVA</vt:lpstr>
      <vt:lpstr>MAT_SAISIE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Mouche</dc:creator>
  <cp:lastModifiedBy>toto</cp:lastModifiedBy>
  <dcterms:created xsi:type="dcterms:W3CDTF">2015-08-12T14:53:02Z</dcterms:created>
  <dcterms:modified xsi:type="dcterms:W3CDTF">2015-08-21T14:34:03Z</dcterms:modified>
</cp:coreProperties>
</file>