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830" windowHeight="1062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3" i="1"/>
  <c r="G27" i="1" l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J3" i="1" a="1"/>
  <c r="J3" i="1" l="1"/>
  <c r="J4" i="1"/>
  <c r="J5" i="1"/>
  <c r="K5" i="1" s="1"/>
  <c r="J9" i="1"/>
  <c r="K9" i="1" s="1"/>
  <c r="J13" i="1"/>
  <c r="J17" i="1"/>
  <c r="K17" i="1" s="1"/>
  <c r="J21" i="1"/>
  <c r="J25" i="1"/>
  <c r="K25" i="1" s="1"/>
  <c r="J6" i="1"/>
  <c r="K6" i="1" s="1"/>
  <c r="J10" i="1"/>
  <c r="J14" i="1"/>
  <c r="J18" i="1"/>
  <c r="K18" i="1" s="1"/>
  <c r="J22" i="1"/>
  <c r="K22" i="1" s="1"/>
  <c r="J26" i="1"/>
  <c r="K26" i="1" s="1"/>
  <c r="J7" i="1"/>
  <c r="J11" i="1"/>
  <c r="J15" i="1"/>
  <c r="K15" i="1" s="1"/>
  <c r="J19" i="1"/>
  <c r="J23" i="1"/>
  <c r="K23" i="1" s="1"/>
  <c r="J27" i="1"/>
  <c r="K27" i="1" s="1"/>
  <c r="J8" i="1"/>
  <c r="J12" i="1"/>
  <c r="J16" i="1"/>
  <c r="K16" i="1" s="1"/>
  <c r="J20" i="1"/>
  <c r="J24" i="1"/>
  <c r="K24" i="1" s="1"/>
  <c r="K7" i="1" l="1"/>
  <c r="K14" i="1"/>
  <c r="K21" i="1"/>
  <c r="K12" i="1"/>
  <c r="K19" i="1"/>
  <c r="K10" i="1"/>
  <c r="K8" i="1"/>
  <c r="K13" i="1"/>
  <c r="K20" i="1"/>
  <c r="K11" i="1"/>
  <c r="K4" i="1"/>
  <c r="K3" i="1"/>
</calcChain>
</file>

<file path=xl/sharedStrings.xml><?xml version="1.0" encoding="utf-8"?>
<sst xmlns="http://schemas.openxmlformats.org/spreadsheetml/2006/main" count="33" uniqueCount="33">
  <si>
    <t>40m</t>
  </si>
  <si>
    <t>PLAT</t>
  </si>
  <si>
    <t>Classement
Général</t>
  </si>
  <si>
    <t>Classement
Filles</t>
  </si>
  <si>
    <t>Classement
Garçons</t>
  </si>
  <si>
    <t>HAIES</t>
  </si>
  <si>
    <t>Différence 
Haies-Plat</t>
  </si>
  <si>
    <t>Classement</t>
  </si>
  <si>
    <t xml:space="preserve"> Mahy</t>
  </si>
  <si>
    <t xml:space="preserve"> Soulimen</t>
  </si>
  <si>
    <t>Kamelia</t>
  </si>
  <si>
    <t xml:space="preserve"> Zinedine</t>
  </si>
  <si>
    <t xml:space="preserve"> Anissa</t>
  </si>
  <si>
    <t>Caroline</t>
  </si>
  <si>
    <t>Nathan</t>
  </si>
  <si>
    <t>Lorette</t>
  </si>
  <si>
    <t>Ludivine</t>
  </si>
  <si>
    <t>Méline</t>
  </si>
  <si>
    <t>Leandra</t>
  </si>
  <si>
    <t xml:space="preserve"> Maêlle</t>
  </si>
  <si>
    <t>Mounir</t>
  </si>
  <si>
    <t>Lucas</t>
  </si>
  <si>
    <t xml:space="preserve"> Flavien</t>
  </si>
  <si>
    <t>Paul</t>
  </si>
  <si>
    <t xml:space="preserve"> Thy-Lan</t>
  </si>
  <si>
    <t xml:space="preserve"> Maëlle</t>
  </si>
  <si>
    <t xml:space="preserve"> Léna</t>
  </si>
  <si>
    <t xml:space="preserve"> Najib</t>
  </si>
  <si>
    <t xml:space="preserve"> Cansu</t>
  </si>
  <si>
    <t>Mikail</t>
  </si>
  <si>
    <t>Arif</t>
  </si>
  <si>
    <t xml:space="preserve"> Dilhan</t>
  </si>
  <si>
    <t>Ayoub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</si>
</sst>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"/>
  </numFmts>
  <fonts count="7" x14ac:knownFonts="1">
    <font>
      <sz val="11"/>
      <color theme="1"/>
      <name val="Calibri"/>
      <family val="2"/>
      <scheme val="minor"/>
    </font>
    <font>
      <b/>
      <sz val="12"/>
      <color indexed="10"/>
      <name val="Arial"/>
      <family val="2"/>
    </font>
    <font>
      <b/>
      <sz val="12"/>
      <name val="Calibri"/>
      <family val="2"/>
      <scheme val="minor"/>
    </font>
    <font>
      <sz val="8"/>
      <color rgb="FF000000"/>
      <name val="Calibri"/>
      <family val="2"/>
    </font>
    <font>
      <sz val="10"/>
      <color theme="1"/>
      <name val="Comic Sans MS"/>
      <family val="4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164" fontId="4" fillId="3" borderId="2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164" fontId="5" fillId="2" borderId="2" xfId="0" applyNumberFormat="1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 wrapText="1"/>
    </xf>
    <xf numFmtId="21" fontId="5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64" fontId="6" fillId="2" borderId="2" xfId="0" applyNumberFormat="1" applyFont="1" applyFill="1" applyBorder="1" applyAlignment="1">
      <alignment horizontal="center" vertical="center"/>
    </xf>
    <xf numFmtId="0" fontId="0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27"/>
  <sheetViews>
    <sheetView tabSelected="1" workbookViewId="0">
      <selection activeCell="K3" sqref="K3"/>
    </sheetView>
  </sheetViews>
  <sheetFormatPr baseColWidth="10" defaultRowHeight="15" x14ac:dyDescent="0.25"/>
  <cols>
    <col min="1" max="1" width="18.5703125" customWidth="1"/>
    <col min="3" max="4" width="12.5703125" customWidth="1"/>
    <col min="5" max="5" width="12.85546875" customWidth="1"/>
  </cols>
  <sheetData>
    <row r="2" spans="1:11" ht="31.5" x14ac:dyDescent="0.25">
      <c r="A2" s="1" t="s">
        <v>0</v>
      </c>
      <c r="B2" s="2" t="s">
        <v>1</v>
      </c>
      <c r="C2" s="3" t="s">
        <v>2</v>
      </c>
      <c r="D2" s="4" t="s">
        <v>3</v>
      </c>
      <c r="E2" s="5" t="s">
        <v>4</v>
      </c>
      <c r="F2" s="2" t="s">
        <v>5</v>
      </c>
      <c r="G2" s="3" t="s">
        <v>6</v>
      </c>
      <c r="H2" s="2" t="s">
        <v>7</v>
      </c>
    </row>
    <row r="3" spans="1:11" ht="15.75" x14ac:dyDescent="0.25">
      <c r="A3" s="6" t="s">
        <v>8</v>
      </c>
      <c r="B3" s="7">
        <v>8.6111111111111119E-5</v>
      </c>
      <c r="C3" s="8">
        <f>RANK(B3,$B$3:$B$27,1)</f>
        <v>11</v>
      </c>
      <c r="D3" s="8"/>
      <c r="E3" s="8"/>
      <c r="F3" s="9">
        <v>1.0034722222222221E-4</v>
      </c>
      <c r="G3" s="9">
        <f t="shared" ref="G3:G27" si="0">F3- B3</f>
        <v>1.4236111111111093E-5</v>
      </c>
      <c r="H3" s="8"/>
      <c r="J3">
        <f t="array" aca="1" ref="J3:J27" ca="1">IF(COMPCOULEUR(B3:B27,D2),B3:B27,"")</f>
        <v>8.6111111111111119E-5</v>
      </c>
      <c r="K3">
        <f ca="1">IF(J3&lt;&gt;"",RANK(J3,$J$3:$J$27,1),"")</f>
        <v>5</v>
      </c>
    </row>
    <row r="4" spans="1:11" ht="15.75" x14ac:dyDescent="0.25">
      <c r="A4" s="6" t="s">
        <v>9</v>
      </c>
      <c r="B4" s="7">
        <v>7.4305555555555553E-5</v>
      </c>
      <c r="C4" s="8">
        <f t="shared" ref="C4:C27" si="1">RANK(B4,$B$3:$B$27,1)</f>
        <v>2</v>
      </c>
      <c r="D4" s="8"/>
      <c r="E4" s="8"/>
      <c r="F4" s="9">
        <v>8.3796296296296291E-5</v>
      </c>
      <c r="G4" s="9">
        <f t="shared" si="0"/>
        <v>9.4907407407407375E-6</v>
      </c>
      <c r="H4" s="8"/>
      <c r="J4">
        <f ca="1"/>
        <v>7.4305555555555553E-5</v>
      </c>
      <c r="K4">
        <f t="shared" ref="K4:K27" ca="1" si="2">IF(J4&lt;&gt;"",RANK(J4,$J$3:$J$27,1),"")</f>
        <v>1</v>
      </c>
    </row>
    <row r="5" spans="1:11" ht="15.75" x14ac:dyDescent="0.25">
      <c r="A5" s="6" t="s">
        <v>10</v>
      </c>
      <c r="B5" s="7">
        <v>9.768518518518519E-5</v>
      </c>
      <c r="C5" s="8">
        <f t="shared" si="1"/>
        <v>18</v>
      </c>
      <c r="D5" s="8"/>
      <c r="E5" s="8"/>
      <c r="F5" s="9">
        <v>7.8</v>
      </c>
      <c r="G5" s="9">
        <f t="shared" si="0"/>
        <v>7.7999023148148146</v>
      </c>
      <c r="H5" s="8"/>
      <c r="J5">
        <f ca="1"/>
        <v>9.768518518518519E-5</v>
      </c>
      <c r="K5">
        <f t="shared" ca="1" si="2"/>
        <v>10</v>
      </c>
    </row>
    <row r="6" spans="1:11" ht="15.75" x14ac:dyDescent="0.25">
      <c r="A6" s="6" t="s">
        <v>11</v>
      </c>
      <c r="B6" s="10">
        <v>1.0057870370370369E-4</v>
      </c>
      <c r="C6" s="8">
        <f t="shared" si="1"/>
        <v>20</v>
      </c>
      <c r="D6" s="8"/>
      <c r="E6" s="8"/>
      <c r="F6" s="9">
        <v>1.1701388888888889E-4</v>
      </c>
      <c r="G6" s="9">
        <f t="shared" si="0"/>
        <v>1.6435185185185194E-5</v>
      </c>
      <c r="H6" s="8"/>
      <c r="J6" t="str">
        <f ca="1"/>
        <v/>
      </c>
      <c r="K6" t="str">
        <f t="shared" ca="1" si="2"/>
        <v/>
      </c>
    </row>
    <row r="7" spans="1:11" ht="15.75" x14ac:dyDescent="0.25">
      <c r="A7" s="6" t="s">
        <v>12</v>
      </c>
      <c r="B7" s="7">
        <v>1.1423611111111108E-4</v>
      </c>
      <c r="C7" s="8">
        <f t="shared" si="1"/>
        <v>24</v>
      </c>
      <c r="D7" s="8"/>
      <c r="E7" s="8"/>
      <c r="F7" s="9">
        <v>1.2337962962962961E-4</v>
      </c>
      <c r="G7" s="9">
        <f t="shared" si="0"/>
        <v>9.143518518518531E-6</v>
      </c>
      <c r="H7" s="8"/>
      <c r="J7">
        <f ca="1"/>
        <v>1.1423611111111108E-4</v>
      </c>
      <c r="K7">
        <f t="shared" ca="1" si="2"/>
        <v>13</v>
      </c>
    </row>
    <row r="8" spans="1:11" ht="15.75" x14ac:dyDescent="0.25">
      <c r="A8" s="6" t="s">
        <v>13</v>
      </c>
      <c r="B8" s="7">
        <v>1.0532407407407407E-4</v>
      </c>
      <c r="C8" s="8">
        <f t="shared" si="1"/>
        <v>23</v>
      </c>
      <c r="D8" s="8"/>
      <c r="E8" s="8"/>
      <c r="F8" s="9">
        <v>1.1782407407407407E-4</v>
      </c>
      <c r="G8" s="9">
        <f t="shared" si="0"/>
        <v>1.2499999999999992E-5</v>
      </c>
      <c r="H8" s="8"/>
      <c r="J8">
        <f ca="1"/>
        <v>1.0532407407407407E-4</v>
      </c>
      <c r="K8">
        <f t="shared" ca="1" si="2"/>
        <v>12</v>
      </c>
    </row>
    <row r="9" spans="1:11" ht="15.75" x14ac:dyDescent="0.25">
      <c r="A9" s="6" t="s">
        <v>14</v>
      </c>
      <c r="B9" s="10">
        <v>8.7037037037037039E-5</v>
      </c>
      <c r="C9" s="8">
        <f t="shared" si="1"/>
        <v>12</v>
      </c>
      <c r="D9" s="8"/>
      <c r="E9" s="8"/>
      <c r="F9" s="9">
        <v>9.525462962962965E-5</v>
      </c>
      <c r="G9" s="9">
        <f t="shared" si="0"/>
        <v>8.2175925925926106E-6</v>
      </c>
      <c r="H9" s="8"/>
      <c r="J9" t="str">
        <f ca="1"/>
        <v/>
      </c>
      <c r="K9" t="str">
        <f t="shared" ca="1" si="2"/>
        <v/>
      </c>
    </row>
    <row r="10" spans="1:11" ht="15.75" x14ac:dyDescent="0.25">
      <c r="A10" s="6" t="s">
        <v>15</v>
      </c>
      <c r="B10" s="7">
        <v>1.0057870370370369E-4</v>
      </c>
      <c r="C10" s="8">
        <f t="shared" si="1"/>
        <v>20</v>
      </c>
      <c r="D10" s="8"/>
      <c r="E10" s="8"/>
      <c r="F10" s="9">
        <v>1.1018518518518517E-4</v>
      </c>
      <c r="G10" s="9">
        <f t="shared" si="0"/>
        <v>9.6064814814814776E-6</v>
      </c>
      <c r="H10" s="11"/>
      <c r="J10">
        <f ca="1"/>
        <v>1.0057870370370369E-4</v>
      </c>
      <c r="K10">
        <f t="shared" ca="1" si="2"/>
        <v>11</v>
      </c>
    </row>
    <row r="11" spans="1:11" ht="15.75" x14ac:dyDescent="0.25">
      <c r="A11" s="6" t="s">
        <v>16</v>
      </c>
      <c r="B11" s="7">
        <v>9.1087962962962967E-5</v>
      </c>
      <c r="C11" s="8">
        <f t="shared" si="1"/>
        <v>15</v>
      </c>
      <c r="D11" s="8"/>
      <c r="E11" s="8"/>
      <c r="F11" s="9">
        <v>1.0277777777777779E-4</v>
      </c>
      <c r="G11" s="9">
        <f t="shared" si="0"/>
        <v>1.1689814814814825E-5</v>
      </c>
      <c r="H11" s="8"/>
      <c r="J11">
        <f ca="1"/>
        <v>9.1087962962962967E-5</v>
      </c>
      <c r="K11">
        <f t="shared" ca="1" si="2"/>
        <v>8</v>
      </c>
    </row>
    <row r="12" spans="1:11" ht="15.75" x14ac:dyDescent="0.25">
      <c r="A12" s="6" t="s">
        <v>17</v>
      </c>
      <c r="B12" s="7">
        <v>8.4722222222222238E-5</v>
      </c>
      <c r="C12" s="8">
        <f t="shared" si="1"/>
        <v>8</v>
      </c>
      <c r="D12" s="8"/>
      <c r="E12" s="8"/>
      <c r="F12" s="9">
        <v>7.75</v>
      </c>
      <c r="G12" s="9">
        <f t="shared" si="0"/>
        <v>7.7499152777777773</v>
      </c>
      <c r="H12" s="8"/>
      <c r="J12">
        <f ca="1"/>
        <v>8.4722222222222238E-5</v>
      </c>
      <c r="K12">
        <f t="shared" ca="1" si="2"/>
        <v>4</v>
      </c>
    </row>
    <row r="13" spans="1:11" ht="15.75" x14ac:dyDescent="0.25">
      <c r="A13" s="6" t="s">
        <v>18</v>
      </c>
      <c r="B13" s="7">
        <v>9.3402777777777795E-5</v>
      </c>
      <c r="C13" s="8">
        <f t="shared" si="1"/>
        <v>17</v>
      </c>
      <c r="D13" s="8"/>
      <c r="E13" s="8"/>
      <c r="F13" s="9">
        <v>9.525462962962965E-5</v>
      </c>
      <c r="G13" s="9">
        <f t="shared" si="0"/>
        <v>1.8518518518518542E-6</v>
      </c>
      <c r="H13" s="8"/>
      <c r="J13">
        <f ca="1"/>
        <v>9.3402777777777795E-5</v>
      </c>
      <c r="K13">
        <f t="shared" ca="1" si="2"/>
        <v>9</v>
      </c>
    </row>
    <row r="14" spans="1:11" ht="15.75" x14ac:dyDescent="0.25">
      <c r="A14" s="6" t="s">
        <v>19</v>
      </c>
      <c r="B14" s="7">
        <v>7.8240740740740742E-5</v>
      </c>
      <c r="C14" s="8">
        <f t="shared" si="1"/>
        <v>6</v>
      </c>
      <c r="D14" s="8"/>
      <c r="E14" s="8"/>
      <c r="F14" s="9">
        <v>9.8379629629629631E-5</v>
      </c>
      <c r="G14" s="9">
        <f t="shared" si="0"/>
        <v>2.0138888888888889E-5</v>
      </c>
      <c r="H14" s="8"/>
      <c r="J14">
        <f ca="1"/>
        <v>7.8240740740740742E-5</v>
      </c>
      <c r="K14">
        <f t="shared" ca="1" si="2"/>
        <v>2</v>
      </c>
    </row>
    <row r="15" spans="1:11" ht="15.75" x14ac:dyDescent="0.25">
      <c r="A15" s="6" t="s">
        <v>20</v>
      </c>
      <c r="B15" s="10">
        <v>7.6851851851851848E-5</v>
      </c>
      <c r="C15" s="8">
        <f t="shared" si="1"/>
        <v>3</v>
      </c>
      <c r="D15" s="8"/>
      <c r="E15" s="8"/>
      <c r="F15" s="9">
        <v>8.6111111111111119E-5</v>
      </c>
      <c r="G15" s="9">
        <f t="shared" si="0"/>
        <v>9.259259259259271E-6</v>
      </c>
      <c r="H15" s="8"/>
      <c r="J15" t="str">
        <f ca="1"/>
        <v/>
      </c>
      <c r="K15" t="str">
        <f t="shared" ca="1" si="2"/>
        <v/>
      </c>
    </row>
    <row r="16" spans="1:11" ht="15.75" x14ac:dyDescent="0.25">
      <c r="A16" s="6" t="s">
        <v>21</v>
      </c>
      <c r="B16" s="10">
        <v>7.1412037037037039E-5</v>
      </c>
      <c r="C16" s="8">
        <f t="shared" si="1"/>
        <v>1</v>
      </c>
      <c r="D16" s="12"/>
      <c r="E16" s="12"/>
      <c r="F16" s="9">
        <v>8.0092592592592582E-5</v>
      </c>
      <c r="G16" s="9">
        <f t="shared" si="0"/>
        <v>8.6805555555555437E-6</v>
      </c>
      <c r="H16" s="8"/>
      <c r="J16" t="str">
        <f ca="1"/>
        <v/>
      </c>
      <c r="K16" t="str">
        <f t="shared" ca="1" si="2"/>
        <v/>
      </c>
    </row>
    <row r="17" spans="1:11" ht="15.75" x14ac:dyDescent="0.25">
      <c r="A17" s="6" t="s">
        <v>22</v>
      </c>
      <c r="B17" s="10">
        <v>1.0034722222222221E-4</v>
      </c>
      <c r="C17" s="8">
        <f t="shared" si="1"/>
        <v>19</v>
      </c>
      <c r="D17" s="8"/>
      <c r="E17" s="8"/>
      <c r="F17" s="9">
        <v>1.0381944444444447E-4</v>
      </c>
      <c r="G17" s="9">
        <f t="shared" si="0"/>
        <v>3.4722222222222554E-6</v>
      </c>
      <c r="H17" s="8"/>
      <c r="J17" t="str">
        <f ca="1"/>
        <v/>
      </c>
      <c r="K17" t="str">
        <f t="shared" ca="1" si="2"/>
        <v/>
      </c>
    </row>
    <row r="18" spans="1:11" ht="15.75" x14ac:dyDescent="0.25">
      <c r="A18" s="6" t="s">
        <v>23</v>
      </c>
      <c r="B18" s="10">
        <v>1.0057870370370369E-4</v>
      </c>
      <c r="C18" s="8">
        <f t="shared" si="1"/>
        <v>20</v>
      </c>
      <c r="D18" s="8"/>
      <c r="E18" s="8"/>
      <c r="F18" s="9">
        <v>1.1006944444444444E-4</v>
      </c>
      <c r="G18" s="9">
        <f t="shared" si="0"/>
        <v>9.4907407407407511E-6</v>
      </c>
      <c r="H18" s="8"/>
      <c r="J18" t="str">
        <f ca="1"/>
        <v/>
      </c>
      <c r="K18" t="str">
        <f t="shared" ca="1" si="2"/>
        <v/>
      </c>
    </row>
    <row r="19" spans="1:11" ht="15.75" x14ac:dyDescent="0.25">
      <c r="A19" s="6" t="s">
        <v>24</v>
      </c>
      <c r="B19" s="7">
        <v>8.877314814814814E-5</v>
      </c>
      <c r="C19" s="8">
        <f t="shared" si="1"/>
        <v>13</v>
      </c>
      <c r="D19" s="8"/>
      <c r="E19" s="8"/>
      <c r="F19" s="9">
        <v>1.0636574074074073E-4</v>
      </c>
      <c r="G19" s="9">
        <f t="shared" si="0"/>
        <v>1.7592592592592595E-5</v>
      </c>
      <c r="H19" s="8"/>
      <c r="J19">
        <f ca="1"/>
        <v>8.877314814814814E-5</v>
      </c>
      <c r="K19">
        <f t="shared" ca="1" si="2"/>
        <v>6</v>
      </c>
    </row>
    <row r="20" spans="1:11" ht="15.75" x14ac:dyDescent="0.25">
      <c r="A20" s="6" t="s">
        <v>25</v>
      </c>
      <c r="B20" s="7">
        <v>7.8819444444444442E-5</v>
      </c>
      <c r="C20" s="8">
        <f t="shared" si="1"/>
        <v>7</v>
      </c>
      <c r="D20" s="8"/>
      <c r="E20" s="8"/>
      <c r="F20" s="9">
        <v>9.1319444444444448E-5</v>
      </c>
      <c r="G20" s="9">
        <f t="shared" si="0"/>
        <v>1.2500000000000006E-5</v>
      </c>
      <c r="H20" s="8"/>
      <c r="J20">
        <f ca="1"/>
        <v>7.8819444444444442E-5</v>
      </c>
      <c r="K20">
        <f t="shared" ca="1" si="2"/>
        <v>3</v>
      </c>
    </row>
    <row r="21" spans="1:11" ht="15.75" x14ac:dyDescent="0.25">
      <c r="A21" s="6" t="s">
        <v>26</v>
      </c>
      <c r="B21" s="7">
        <v>8.9699074074074087E-5</v>
      </c>
      <c r="C21" s="8">
        <f t="shared" si="1"/>
        <v>14</v>
      </c>
      <c r="D21" s="8"/>
      <c r="E21" s="8"/>
      <c r="F21" s="9">
        <v>9.9884259259259265E-5</v>
      </c>
      <c r="G21" s="9">
        <f t="shared" si="0"/>
        <v>1.0185185185185178E-5</v>
      </c>
      <c r="H21" s="8"/>
      <c r="J21">
        <f ca="1"/>
        <v>8.9699074074074087E-5</v>
      </c>
      <c r="K21">
        <f t="shared" ca="1" si="2"/>
        <v>7</v>
      </c>
    </row>
    <row r="22" spans="1:11" ht="15.75" x14ac:dyDescent="0.25">
      <c r="A22" s="6" t="s">
        <v>27</v>
      </c>
      <c r="B22" s="10">
        <v>8.5069444444444431E-5</v>
      </c>
      <c r="C22" s="8">
        <f t="shared" si="1"/>
        <v>9</v>
      </c>
      <c r="D22" s="8"/>
      <c r="E22" s="8"/>
      <c r="F22" s="9">
        <v>9.5949074074074076E-5</v>
      </c>
      <c r="G22" s="9">
        <f>(F22-B22)</f>
        <v>1.0879629629629645E-5</v>
      </c>
      <c r="H22" s="8"/>
      <c r="J22" t="str">
        <f ca="1"/>
        <v/>
      </c>
      <c r="K22" t="str">
        <f t="shared" ca="1" si="2"/>
        <v/>
      </c>
    </row>
    <row r="23" spans="1:11" ht="15.75" x14ac:dyDescent="0.25">
      <c r="A23" s="6" t="s">
        <v>28</v>
      </c>
      <c r="B23" s="7">
        <v>0.9321990740740741</v>
      </c>
      <c r="C23" s="8">
        <f t="shared" si="1"/>
        <v>25</v>
      </c>
      <c r="D23" s="8"/>
      <c r="E23" s="8"/>
      <c r="F23" s="9">
        <v>1.1909722222222221E-4</v>
      </c>
      <c r="G23" s="9">
        <f t="shared" si="0"/>
        <v>-0.93207997685185184</v>
      </c>
      <c r="H23" s="8"/>
      <c r="J23">
        <f ca="1"/>
        <v>0.9321990740740741</v>
      </c>
      <c r="K23">
        <f t="shared" ca="1" si="2"/>
        <v>14</v>
      </c>
    </row>
    <row r="24" spans="1:11" ht="15.75" x14ac:dyDescent="0.25">
      <c r="A24" s="6" t="s">
        <v>29</v>
      </c>
      <c r="B24" s="10">
        <v>7.7662037037037028E-5</v>
      </c>
      <c r="C24" s="8">
        <f t="shared" si="1"/>
        <v>5</v>
      </c>
      <c r="D24" s="8"/>
      <c r="E24" s="8"/>
      <c r="F24" s="9">
        <v>8.4027777777777771E-5</v>
      </c>
      <c r="G24" s="9">
        <f t="shared" si="0"/>
        <v>6.3657407407407429E-6</v>
      </c>
      <c r="H24" s="8"/>
      <c r="J24" t="str">
        <f ca="1"/>
        <v/>
      </c>
      <c r="K24" t="str">
        <f t="shared" ca="1" si="2"/>
        <v/>
      </c>
    </row>
    <row r="25" spans="1:11" ht="15.75" x14ac:dyDescent="0.25">
      <c r="A25" s="6" t="s">
        <v>30</v>
      </c>
      <c r="B25" s="10">
        <v>8.5532407407407391E-5</v>
      </c>
      <c r="C25" s="8">
        <f t="shared" si="1"/>
        <v>10</v>
      </c>
      <c r="D25" s="8"/>
      <c r="E25" s="8"/>
      <c r="F25" s="9">
        <v>9.1319444444444448E-5</v>
      </c>
      <c r="G25" s="9">
        <f t="shared" si="0"/>
        <v>5.7870370370370562E-6</v>
      </c>
      <c r="H25" s="8"/>
      <c r="J25" t="str">
        <f ca="1"/>
        <v/>
      </c>
      <c r="K25" t="str">
        <f t="shared" ca="1" si="2"/>
        <v/>
      </c>
    </row>
    <row r="26" spans="1:11" ht="15.75" x14ac:dyDescent="0.25">
      <c r="A26" s="6" t="s">
        <v>31</v>
      </c>
      <c r="B26" s="10">
        <v>7.6967592592592601E-5</v>
      </c>
      <c r="C26" s="8">
        <f t="shared" si="1"/>
        <v>4</v>
      </c>
      <c r="D26" s="8"/>
      <c r="E26" s="8"/>
      <c r="F26" s="9">
        <v>8.0092592592592582E-5</v>
      </c>
      <c r="G26" s="9">
        <f t="shared" si="0"/>
        <v>3.1249999999999811E-6</v>
      </c>
      <c r="H26" s="8"/>
      <c r="J26" t="str">
        <f ca="1"/>
        <v/>
      </c>
      <c r="K26" t="str">
        <f t="shared" ca="1" si="2"/>
        <v/>
      </c>
    </row>
    <row r="27" spans="1:11" ht="15.75" x14ac:dyDescent="0.25">
      <c r="A27" s="6" t="s">
        <v>32</v>
      </c>
      <c r="B27" s="10">
        <v>9.2824074074074068E-5</v>
      </c>
      <c r="C27" s="8">
        <f t="shared" si="1"/>
        <v>16</v>
      </c>
      <c r="D27" s="8"/>
      <c r="E27" s="8"/>
      <c r="F27" s="13">
        <v>1.0775462962962963E-4</v>
      </c>
      <c r="G27" s="9">
        <f t="shared" si="0"/>
        <v>1.493055555555556E-5</v>
      </c>
      <c r="H27" s="14"/>
      <c r="J27" t="str">
        <f ca="1"/>
        <v/>
      </c>
      <c r="K27" t="str">
        <f t="shared" ca="1" si="2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pointup</dc:creator>
  <cp:lastModifiedBy> </cp:lastModifiedBy>
  <dcterms:created xsi:type="dcterms:W3CDTF">2018-09-24T18:05:40Z</dcterms:created>
  <dcterms:modified xsi:type="dcterms:W3CDTF">2018-09-25T13:02:37Z</dcterms:modified>
</cp:coreProperties>
</file>