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95" windowWidth="18195" windowHeight="11250"/>
  </bookViews>
  <sheets>
    <sheet name="Récap" sheetId="1" r:id="rId1"/>
    <sheet name="datas" sheetId="2" r:id="rId2"/>
  </sheets>
  <externalReferences>
    <externalReference r:id="rId3"/>
  </externalReferences>
  <definedNames>
    <definedName name="Base">datas!$B$5:$F$41</definedName>
    <definedName name="STARTDATE">'[1]GRAM SSR'!$A$2</definedName>
  </definedNames>
  <calcPr calcId="145621"/>
</workbook>
</file>

<file path=xl/calcChain.xml><?xml version="1.0" encoding="utf-8"?>
<calcChain xmlns="http://schemas.openxmlformats.org/spreadsheetml/2006/main">
  <c r="C3" i="1" l="1"/>
  <c r="J2" i="1" l="1"/>
  <c r="I2" i="1"/>
  <c r="H2" i="1"/>
  <c r="G2" i="1"/>
  <c r="D2" i="1"/>
  <c r="E2" i="1" s="1"/>
  <c r="F2" i="1" s="1"/>
</calcChain>
</file>

<file path=xl/sharedStrings.xml><?xml version="1.0" encoding="utf-8"?>
<sst xmlns="http://schemas.openxmlformats.org/spreadsheetml/2006/main" count="164" uniqueCount="66">
  <si>
    <t>Critère 2</t>
  </si>
  <si>
    <t>Critère 3</t>
  </si>
  <si>
    <t>Critère 4</t>
  </si>
  <si>
    <t>Critère 5</t>
  </si>
  <si>
    <t>Date</t>
  </si>
  <si>
    <t>01/13/2016</t>
  </si>
  <si>
    <t>01/14/2016</t>
  </si>
  <si>
    <t>01/15/2016</t>
  </si>
  <si>
    <t>01/16/2016</t>
  </si>
  <si>
    <t>01/17/2016</t>
  </si>
  <si>
    <t>01/18/2016</t>
  </si>
  <si>
    <t>01/19/2016</t>
  </si>
  <si>
    <t>01/20/2016</t>
  </si>
  <si>
    <t>01/21/2016</t>
  </si>
  <si>
    <t>01/22/2016</t>
  </si>
  <si>
    <t>01/23/2016</t>
  </si>
  <si>
    <t>01/24/2016</t>
  </si>
  <si>
    <t>01/25/2016</t>
  </si>
  <si>
    <t>01/26/2016</t>
  </si>
  <si>
    <t>01/27/2016</t>
  </si>
  <si>
    <t>01/28/2016</t>
  </si>
  <si>
    <t>01/29/2016</t>
  </si>
  <si>
    <t>01/30/2016</t>
  </si>
  <si>
    <t>01/31/2016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</si>
  <si>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</si>
  <si>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</si>
  <si>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</si>
  <si>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</si>
  <si>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</si>
  <si>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</si>
  <si>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</si>
  <si>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</si>
  <si>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</si>
  <si>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</si>
  <si>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</si>
  <si>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</si>
  <si>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</si>
  <si>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</si>
  <si>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</si>
  <si>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</si>
  <si>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</si>
  <si>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</si>
  <si>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</si>
  <si>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</si>
  <si>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</si>
  <si>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</si>
  <si>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WW</t>
  </si>
  <si>
    <t>X</t>
  </si>
  <si>
    <t>Y</t>
  </si>
  <si>
    <t>Z</t>
  </si>
  <si>
    <t>AA</t>
  </si>
  <si>
    <t>BB</t>
  </si>
  <si>
    <t>CC</t>
  </si>
  <si>
    <t>DD</t>
  </si>
  <si>
    <t>EE</t>
  </si>
  <si>
    <t>BLEU</t>
  </si>
  <si>
    <t>ROUGE</t>
  </si>
  <si>
    <t>VERT</t>
  </si>
  <si>
    <t>JAUNE</t>
  </si>
  <si>
    <t>NOIR</t>
  </si>
  <si>
    <t>BLANC</t>
  </si>
  <si>
    <t>ROND</t>
  </si>
  <si>
    <t>CARRE</t>
  </si>
  <si>
    <t>TRIANGLE</t>
  </si>
  <si>
    <t>RECTANGLE</t>
  </si>
  <si>
    <t>OVALE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</si>
</sst>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d/mm/yy;@"/>
  </numFmts>
  <fonts count="3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sz val="10"/>
      <color rgb="FF9C0006"/>
      <name val="Arial"/>
      <family val="2"/>
    </font>
    <font>
      <b/>
      <sz val="10"/>
      <color rgb="FFFA7D00"/>
      <name val="Arial"/>
      <family val="2"/>
    </font>
    <font>
      <i/>
      <sz val="10"/>
      <color rgb="FF7F7F7F"/>
      <name val="Arial"/>
      <family val="2"/>
    </font>
    <font>
      <sz val="10"/>
      <color rgb="FF006100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3F3F76"/>
      <name val="Arial"/>
      <family val="2"/>
    </font>
    <font>
      <sz val="10"/>
      <color rgb="FFFA7D00"/>
      <name val="Arial"/>
      <family val="2"/>
    </font>
    <font>
      <sz val="10"/>
      <color rgb="FF9C6500"/>
      <name val="Arial"/>
      <family val="2"/>
    </font>
    <font>
      <b/>
      <sz val="10"/>
      <color rgb="FF3F3F3F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2">
    <xf numFmtId="0" fontId="0" fillId="0" borderId="0"/>
    <xf numFmtId="0" fontId="17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1" fillId="31" borderId="0" applyNumberFormat="0" applyBorder="0" applyAlignment="0" applyProtection="0"/>
    <xf numFmtId="0" fontId="16" fillId="12" borderId="0" applyNumberFormat="0" applyBorder="0" applyAlignment="0" applyProtection="0"/>
    <xf numFmtId="0" fontId="20" fillId="12" borderId="0" applyNumberFormat="0" applyBorder="0" applyAlignment="0" applyProtection="0"/>
    <xf numFmtId="0" fontId="16" fillId="16" borderId="0" applyNumberFormat="0" applyBorder="0" applyAlignment="0" applyProtection="0"/>
    <xf numFmtId="0" fontId="20" fillId="16" borderId="0" applyNumberFormat="0" applyBorder="0" applyAlignment="0" applyProtection="0"/>
    <xf numFmtId="0" fontId="16" fillId="20" borderId="0" applyNumberFormat="0" applyBorder="0" applyAlignment="0" applyProtection="0"/>
    <xf numFmtId="0" fontId="20" fillId="20" borderId="0" applyNumberFormat="0" applyBorder="0" applyAlignment="0" applyProtection="0"/>
    <xf numFmtId="0" fontId="16" fillId="24" borderId="0" applyNumberFormat="0" applyBorder="0" applyAlignment="0" applyProtection="0"/>
    <xf numFmtId="0" fontId="20" fillId="24" borderId="0" applyNumberFormat="0" applyBorder="0" applyAlignment="0" applyProtection="0"/>
    <xf numFmtId="0" fontId="16" fillId="28" borderId="0" applyNumberFormat="0" applyBorder="0" applyAlignment="0" applyProtection="0"/>
    <xf numFmtId="0" fontId="20" fillId="28" borderId="0" applyNumberFormat="0" applyBorder="0" applyAlignment="0" applyProtection="0"/>
    <xf numFmtId="0" fontId="16" fillId="32" borderId="0" applyNumberFormat="0" applyBorder="0" applyAlignment="0" applyProtection="0"/>
    <xf numFmtId="0" fontId="20" fillId="32" borderId="0" applyNumberFormat="0" applyBorder="0" applyAlignment="0" applyProtection="0"/>
    <xf numFmtId="0" fontId="16" fillId="9" borderId="0" applyNumberFormat="0" applyBorder="0" applyAlignment="0" applyProtection="0"/>
    <xf numFmtId="0" fontId="20" fillId="9" borderId="0" applyNumberFormat="0" applyBorder="0" applyAlignment="0" applyProtection="0"/>
    <xf numFmtId="0" fontId="16" fillId="13" borderId="0" applyNumberFormat="0" applyBorder="0" applyAlignment="0" applyProtection="0"/>
    <xf numFmtId="0" fontId="20" fillId="13" borderId="0" applyNumberFormat="0" applyBorder="0" applyAlignment="0" applyProtection="0"/>
    <xf numFmtId="0" fontId="16" fillId="17" borderId="0" applyNumberFormat="0" applyBorder="0" applyAlignment="0" applyProtection="0"/>
    <xf numFmtId="0" fontId="20" fillId="17" borderId="0" applyNumberFormat="0" applyBorder="0" applyAlignment="0" applyProtection="0"/>
    <xf numFmtId="0" fontId="16" fillId="21" borderId="0" applyNumberFormat="0" applyBorder="0" applyAlignment="0" applyProtection="0"/>
    <xf numFmtId="0" fontId="20" fillId="21" borderId="0" applyNumberFormat="0" applyBorder="0" applyAlignment="0" applyProtection="0"/>
    <xf numFmtId="0" fontId="16" fillId="25" borderId="0" applyNumberFormat="0" applyBorder="0" applyAlignment="0" applyProtection="0"/>
    <xf numFmtId="0" fontId="20" fillId="25" borderId="0" applyNumberFormat="0" applyBorder="0" applyAlignment="0" applyProtection="0"/>
    <xf numFmtId="0" fontId="16" fillId="29" borderId="0" applyNumberFormat="0" applyBorder="0" applyAlignment="0" applyProtection="0"/>
    <xf numFmtId="0" fontId="20" fillId="29" borderId="0" applyNumberFormat="0" applyBorder="0" applyAlignment="0" applyProtection="0"/>
    <xf numFmtId="0" fontId="6" fillId="3" borderId="0" applyNumberFormat="0" applyBorder="0" applyAlignment="0" applyProtection="0"/>
    <xf numFmtId="0" fontId="22" fillId="3" borderId="0" applyNumberFormat="0" applyBorder="0" applyAlignment="0" applyProtection="0"/>
    <xf numFmtId="0" fontId="10" fillId="6" borderId="4" applyNumberFormat="0" applyAlignment="0" applyProtection="0"/>
    <xf numFmtId="0" fontId="23" fillId="6" borderId="4" applyNumberFormat="0" applyAlignment="0" applyProtection="0"/>
    <xf numFmtId="0" fontId="12" fillId="7" borderId="7" applyNumberFormat="0" applyAlignment="0" applyProtection="0"/>
    <xf numFmtId="0" fontId="19" fillId="7" borderId="7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25" fillId="2" borderId="0" applyNumberFormat="0" applyBorder="0" applyAlignment="0" applyProtection="0"/>
    <xf numFmtId="0" fontId="2" fillId="0" borderId="1" applyNumberFormat="0" applyFill="0" applyAlignment="0" applyProtection="0"/>
    <xf numFmtId="0" fontId="26" fillId="0" borderId="1" applyNumberFormat="0" applyFill="0" applyAlignment="0" applyProtection="0"/>
    <xf numFmtId="0" fontId="3" fillId="0" borderId="2" applyNumberFormat="0" applyFill="0" applyAlignment="0" applyProtection="0"/>
    <xf numFmtId="0" fontId="27" fillId="0" borderId="2" applyNumberFormat="0" applyFill="0" applyAlignment="0" applyProtection="0"/>
    <xf numFmtId="0" fontId="4" fillId="0" borderId="3" applyNumberFormat="0" applyFill="0" applyAlignment="0" applyProtection="0"/>
    <xf numFmtId="0" fontId="28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8" fillId="5" borderId="4" applyNumberFormat="0" applyAlignment="0" applyProtection="0"/>
    <xf numFmtId="0" fontId="29" fillId="5" borderId="4" applyNumberFormat="0" applyAlignment="0" applyProtection="0"/>
    <xf numFmtId="0" fontId="11" fillId="0" borderId="6" applyNumberFormat="0" applyFill="0" applyAlignment="0" applyProtection="0"/>
    <xf numFmtId="0" fontId="30" fillId="0" borderId="6" applyNumberFormat="0" applyFill="0" applyAlignment="0" applyProtection="0"/>
    <xf numFmtId="0" fontId="7" fillId="4" borderId="0" applyNumberFormat="0" applyBorder="0" applyAlignment="0" applyProtection="0"/>
    <xf numFmtId="0" fontId="31" fillId="4" borderId="0" applyNumberFormat="0" applyBorder="0" applyAlignment="0" applyProtection="0"/>
    <xf numFmtId="0" fontId="1" fillId="0" borderId="0"/>
    <xf numFmtId="0" fontId="1" fillId="0" borderId="0"/>
    <xf numFmtId="0" fontId="21" fillId="0" borderId="0"/>
    <xf numFmtId="0" fontId="17" fillId="0" borderId="0"/>
    <xf numFmtId="0" fontId="2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9" fillId="6" borderId="5" applyNumberFormat="0" applyAlignment="0" applyProtection="0"/>
    <xf numFmtId="0" fontId="32" fillId="6" borderId="5" applyNumberFormat="0" applyAlignment="0" applyProtection="0"/>
    <xf numFmtId="9" fontId="17" fillId="0" borderId="0" applyFont="0" applyFill="0" applyBorder="0" applyAlignment="0" applyProtection="0"/>
    <xf numFmtId="0" fontId="15" fillId="0" borderId="9" applyNumberFormat="0" applyFill="0" applyAlignment="0" applyProtection="0"/>
    <xf numFmtId="0" fontId="33" fillId="0" borderId="9" applyNumberFormat="0" applyFill="0" applyAlignment="0" applyProtection="0"/>
    <xf numFmtId="0" fontId="13" fillId="0" borderId="0" applyNumberFormat="0" applyFill="0" applyBorder="0" applyAlignment="0" applyProtection="0"/>
    <xf numFmtId="0" fontId="34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/>
    </xf>
    <xf numFmtId="0" fontId="18" fillId="34" borderId="10" xfId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17" fillId="0" borderId="0" xfId="0" applyFont="1" applyAlignment="1">
      <alignment horizontal="center"/>
    </xf>
    <xf numFmtId="14" fontId="0" fillId="33" borderId="0" xfId="0" applyNumberFormat="1" applyFill="1" applyAlignment="1">
      <alignment horizontal="center"/>
    </xf>
    <xf numFmtId="14" fontId="0" fillId="35" borderId="0" xfId="0" applyNumberFormat="1" applyFill="1" applyAlignment="1">
      <alignment horizontal="center"/>
    </xf>
    <xf numFmtId="0" fontId="0" fillId="35" borderId="0" xfId="0" applyFill="1" applyAlignment="1">
      <alignment horizontal="center"/>
    </xf>
    <xf numFmtId="0" fontId="0" fillId="36" borderId="0" xfId="0" applyFill="1" applyAlignment="1">
      <alignment horizontal="center"/>
    </xf>
    <xf numFmtId="164" fontId="0" fillId="37" borderId="0" xfId="0" applyNumberFormat="1" applyFill="1" applyAlignment="1">
      <alignment horizontal="center"/>
    </xf>
    <xf numFmtId="0" fontId="0" fillId="37" borderId="0" xfId="0" applyFill="1" applyAlignment="1">
      <alignment horizontal="center"/>
    </xf>
    <xf numFmtId="14" fontId="0" fillId="37" borderId="0" xfId="0" applyNumberFormat="1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</cellXfs>
  <cellStyles count="102">
    <cellStyle name="20% - Accent1 2" xfId="2"/>
    <cellStyle name="20% - Accent1 2 2" xfId="3"/>
    <cellStyle name="20% - Accent1 3" xfId="4"/>
    <cellStyle name="20% - Accent2 2" xfId="5"/>
    <cellStyle name="20% - Accent2 2 2" xfId="6"/>
    <cellStyle name="20% - Accent2 3" xfId="7"/>
    <cellStyle name="20% - Accent3 2" xfId="8"/>
    <cellStyle name="20% - Accent3 2 2" xfId="9"/>
    <cellStyle name="20% - Accent3 3" xfId="10"/>
    <cellStyle name="20% - Accent4 2" xfId="11"/>
    <cellStyle name="20% - Accent4 2 2" xfId="12"/>
    <cellStyle name="20% - Accent4 3" xfId="13"/>
    <cellStyle name="20% - Accent5 2" xfId="14"/>
    <cellStyle name="20% - Accent5 2 2" xfId="15"/>
    <cellStyle name="20% - Accent5 3" xfId="16"/>
    <cellStyle name="20% - Accent6 2" xfId="17"/>
    <cellStyle name="20% - Accent6 2 2" xfId="18"/>
    <cellStyle name="20% - Accent6 3" xfId="19"/>
    <cellStyle name="40% - Accent1 2" xfId="20"/>
    <cellStyle name="40% - Accent1 2 2" xfId="21"/>
    <cellStyle name="40% - Accent1 3" xfId="22"/>
    <cellStyle name="40% - Accent2 2" xfId="23"/>
    <cellStyle name="40% - Accent2 2 2" xfId="24"/>
    <cellStyle name="40% - Accent2 3" xfId="25"/>
    <cellStyle name="40% - Accent3 2" xfId="26"/>
    <cellStyle name="40% - Accent3 2 2" xfId="27"/>
    <cellStyle name="40% - Accent3 3" xfId="28"/>
    <cellStyle name="40% - Accent4 2" xfId="29"/>
    <cellStyle name="40% - Accent4 2 2" xfId="30"/>
    <cellStyle name="40% - Accent4 3" xfId="31"/>
    <cellStyle name="40% - Accent5 2" xfId="32"/>
    <cellStyle name="40% - Accent5 2 2" xfId="33"/>
    <cellStyle name="40% - Accent5 3" xfId="34"/>
    <cellStyle name="40% - Accent6 2" xfId="35"/>
    <cellStyle name="40% - Accent6 2 2" xfId="36"/>
    <cellStyle name="40% - Accent6 3" xfId="37"/>
    <cellStyle name="60% - Accent1 2" xfId="38"/>
    <cellStyle name="60% - Accent1 3" xfId="39"/>
    <cellStyle name="60% - Accent2 2" xfId="40"/>
    <cellStyle name="60% - Accent2 3" xfId="41"/>
    <cellStyle name="60% - Accent3 2" xfId="42"/>
    <cellStyle name="60% - Accent3 3" xfId="43"/>
    <cellStyle name="60% - Accent4 2" xfId="44"/>
    <cellStyle name="60% - Accent4 3" xfId="45"/>
    <cellStyle name="60% - Accent5 2" xfId="46"/>
    <cellStyle name="60% - Accent5 3" xfId="47"/>
    <cellStyle name="60% - Accent6 2" xfId="48"/>
    <cellStyle name="60% - Accent6 3" xfId="49"/>
    <cellStyle name="Accent1 2" xfId="50"/>
    <cellStyle name="Accent1 3" xfId="51"/>
    <cellStyle name="Accent2 2" xfId="52"/>
    <cellStyle name="Accent2 3" xfId="53"/>
    <cellStyle name="Accent3 2" xfId="54"/>
    <cellStyle name="Accent3 3" xfId="55"/>
    <cellStyle name="Accent4 2" xfId="56"/>
    <cellStyle name="Accent4 3" xfId="57"/>
    <cellStyle name="Accent5 2" xfId="58"/>
    <cellStyle name="Accent5 3" xfId="59"/>
    <cellStyle name="Accent6 2" xfId="60"/>
    <cellStyle name="Accent6 3" xfId="61"/>
    <cellStyle name="Bad 2" xfId="62"/>
    <cellStyle name="Bad 3" xfId="63"/>
    <cellStyle name="Calculation 2" xfId="64"/>
    <cellStyle name="Calculation 3" xfId="65"/>
    <cellStyle name="Check Cell 2" xfId="66"/>
    <cellStyle name="Check Cell 3" xfId="67"/>
    <cellStyle name="Comma 2" xfId="68"/>
    <cellStyle name="Comma 2 2" xfId="69"/>
    <cellStyle name="Explanatory Text 2" xfId="70"/>
    <cellStyle name="Explanatory Text 3" xfId="71"/>
    <cellStyle name="Good 2" xfId="72"/>
    <cellStyle name="Good 3" xfId="73"/>
    <cellStyle name="Heading 1 2" xfId="74"/>
    <cellStyle name="Heading 1 3" xfId="75"/>
    <cellStyle name="Heading 2 2" xfId="76"/>
    <cellStyle name="Heading 2 3" xfId="77"/>
    <cellStyle name="Heading 3 2" xfId="78"/>
    <cellStyle name="Heading 3 3" xfId="79"/>
    <cellStyle name="Heading 4 2" xfId="80"/>
    <cellStyle name="Heading 4 3" xfId="81"/>
    <cellStyle name="Input 2" xfId="82"/>
    <cellStyle name="Input 3" xfId="83"/>
    <cellStyle name="Linked Cell 2" xfId="84"/>
    <cellStyle name="Linked Cell 3" xfId="85"/>
    <cellStyle name="Neutral 2" xfId="86"/>
    <cellStyle name="Neutral 3" xfId="87"/>
    <cellStyle name="Normal" xfId="0" builtinId="0"/>
    <cellStyle name="Normal 2" xfId="1"/>
    <cellStyle name="Normal 3" xfId="88"/>
    <cellStyle name="Normal 3 2" xfId="89"/>
    <cellStyle name="Normal 4" xfId="90"/>
    <cellStyle name="Normal 5" xfId="91"/>
    <cellStyle name="Note 2" xfId="92"/>
    <cellStyle name="Note 3" xfId="93"/>
    <cellStyle name="Note 3 2" xfId="94"/>
    <cellStyle name="Output 2" xfId="95"/>
    <cellStyle name="Output 3" xfId="96"/>
    <cellStyle name="Percent 2" xfId="97"/>
    <cellStyle name="Total 2" xfId="98"/>
    <cellStyle name="Total 3" xfId="99"/>
    <cellStyle name="Warning Text 2" xfId="100"/>
    <cellStyle name="Warning Text 3" xfId="1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314325</xdr:colOff>
          <xdr:row>2</xdr:row>
          <xdr:rowOff>123825</xdr:rowOff>
        </xdr:from>
        <xdr:to>
          <xdr:col>11</xdr:col>
          <xdr:colOff>390525</xdr:colOff>
          <xdr:row>4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bala848\AppData\Local\Temp\wz5ac4\PARST%20SSR%20daily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lcome"/>
      <sheetName val="SSR"/>
      <sheetName val="SSR Summary"/>
      <sheetName val="Monthly Recap"/>
      <sheetName val="Monthly Recap DATA"/>
      <sheetName val="Trn Realized Dem 90days"/>
      <sheetName val="Transient_Pace"/>
      <sheetName val="RMCAT_LOS_Tiers_Summary"/>
      <sheetName val="RMCAT_LOS_Tiers_Detail"/>
      <sheetName val="Group_Chg"/>
      <sheetName val="Proj_TY_vs_Act_LY"/>
      <sheetName val="RPO"/>
      <sheetName val="CompShop"/>
      <sheetName val="GRAM SSR"/>
      <sheetName val="Realized demand"/>
      <sheetName val="GPO Restriction"/>
      <sheetName val="SEG10_"/>
      <sheetName val="SEG10LW_"/>
      <sheetName val="SEG10LY_"/>
      <sheetName val="SEG10LY_LW_"/>
      <sheetName val="OY Data"/>
      <sheetName val="MAR_RITZ"/>
      <sheetName val="Club_Suite"/>
      <sheetName val="SSR Definition"/>
      <sheetName val="Vers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A2">
            <v>41687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N36"/>
  <sheetViews>
    <sheetView tabSelected="1" workbookViewId="0">
      <selection activeCell="K10" sqref="K10"/>
    </sheetView>
  </sheetViews>
  <sheetFormatPr baseColWidth="10" defaultColWidth="9.140625" defaultRowHeight="12.75" x14ac:dyDescent="0.2"/>
  <cols>
    <col min="1" max="1" width="12" style="1" customWidth="1"/>
    <col min="2" max="5" width="10.5703125" style="1" customWidth="1"/>
    <col min="6" max="6" width="12.140625" style="1" bestFit="1" customWidth="1"/>
    <col min="7" max="16384" width="9.140625" style="1"/>
  </cols>
  <sheetData>
    <row r="2" spans="1:14" x14ac:dyDescent="0.2">
      <c r="A2" s="4"/>
      <c r="B2" s="8">
        <v>4</v>
      </c>
      <c r="C2" s="5">
        <v>42552</v>
      </c>
      <c r="D2" s="9">
        <f>IF(B2&gt;1,C2+1,"")</f>
        <v>42553</v>
      </c>
      <c r="E2" s="9">
        <f>IF(B2&gt;2,D2+1,"")</f>
        <v>42554</v>
      </c>
      <c r="F2" s="9">
        <f>IF(B2&gt;3,E2+1,"")</f>
        <v>42555</v>
      </c>
      <c r="G2" s="9" t="str">
        <f>IF(B2&gt;4,F2+1,"")</f>
        <v/>
      </c>
      <c r="H2" s="9" t="str">
        <f>IF(B2&gt;5,G2+1,"")</f>
        <v/>
      </c>
      <c r="I2" s="9" t="str">
        <f>IF(B2&gt;6,H2+1,"")</f>
        <v/>
      </c>
      <c r="J2" s="9" t="str">
        <f>IF(B2&gt;7,I2+1,"")</f>
        <v/>
      </c>
    </row>
    <row r="3" spans="1:14" x14ac:dyDescent="0.2">
      <c r="C3" s="3">
        <f>IF(AND(C2&lt;&gt;"",B2&lt;&gt;""),C2+B2-1,"")</f>
        <v>42555</v>
      </c>
    </row>
    <row r="4" spans="1:14" ht="13.5" thickBot="1" x14ac:dyDescent="0.25">
      <c r="C4" s="3"/>
    </row>
    <row r="5" spans="1:14" ht="13.5" thickBot="1" x14ac:dyDescent="0.25">
      <c r="B5" s="2" t="s">
        <v>4</v>
      </c>
      <c r="C5" s="2" t="s">
        <v>0</v>
      </c>
      <c r="D5" s="2" t="s">
        <v>1</v>
      </c>
      <c r="E5" s="2" t="s">
        <v>2</v>
      </c>
      <c r="F5" s="2" t="s">
        <v>3</v>
      </c>
      <c r="I5" s="12"/>
      <c r="J5" s="13"/>
      <c r="K5" s="13"/>
      <c r="L5" s="13"/>
      <c r="M5" s="13"/>
      <c r="N5" s="13"/>
    </row>
    <row r="6" spans="1:14" x14ac:dyDescent="0.2">
      <c r="A6" s="1">
        <v>1</v>
      </c>
      <c r="B6" s="6">
        <v>42552</v>
      </c>
      <c r="C6" s="7">
        <v>7</v>
      </c>
      <c r="D6" s="7" t="s">
        <v>30</v>
      </c>
      <c r="E6" s="7" t="s">
        <v>57</v>
      </c>
      <c r="F6" s="7" t="s">
        <v>62</v>
      </c>
      <c r="I6" s="13"/>
      <c r="J6" s="13"/>
      <c r="K6" s="13"/>
      <c r="L6" s="13"/>
      <c r="M6" s="13"/>
      <c r="N6" s="13"/>
    </row>
    <row r="7" spans="1:14" x14ac:dyDescent="0.2">
      <c r="A7" s="1">
        <v>2</v>
      </c>
      <c r="B7" s="6">
        <v>42552</v>
      </c>
      <c r="C7" s="7">
        <v>3</v>
      </c>
      <c r="D7" s="7" t="s">
        <v>26</v>
      </c>
      <c r="E7" s="7" t="s">
        <v>57</v>
      </c>
      <c r="F7" s="7" t="s">
        <v>63</v>
      </c>
      <c r="I7" s="13"/>
      <c r="J7" s="13"/>
      <c r="K7" s="13"/>
      <c r="L7" s="13"/>
      <c r="M7" s="13"/>
      <c r="N7" s="13"/>
    </row>
    <row r="8" spans="1:14" x14ac:dyDescent="0.2">
      <c r="A8" s="1">
        <v>3</v>
      </c>
      <c r="B8" s="6">
        <v>42583</v>
      </c>
      <c r="C8" s="7">
        <v>8</v>
      </c>
      <c r="D8" s="7" t="s">
        <v>31</v>
      </c>
      <c r="E8" s="7" t="s">
        <v>55</v>
      </c>
      <c r="F8" s="7" t="s">
        <v>63</v>
      </c>
      <c r="I8" s="13"/>
      <c r="J8" s="13"/>
      <c r="K8" s="13"/>
      <c r="L8" s="13"/>
      <c r="M8" s="13"/>
      <c r="N8" s="13"/>
    </row>
    <row r="9" spans="1:14" x14ac:dyDescent="0.2">
      <c r="A9" s="1">
        <v>4</v>
      </c>
      <c r="B9" s="6">
        <v>42583</v>
      </c>
      <c r="C9" s="7">
        <v>15</v>
      </c>
      <c r="D9" s="7" t="s">
        <v>38</v>
      </c>
      <c r="E9" s="7" t="s">
        <v>60</v>
      </c>
      <c r="F9" s="7" t="s">
        <v>65</v>
      </c>
      <c r="I9" s="13"/>
      <c r="J9" s="13"/>
      <c r="K9" s="13"/>
      <c r="L9" s="13"/>
      <c r="M9" s="13"/>
      <c r="N9" s="13"/>
    </row>
    <row r="10" spans="1:14" x14ac:dyDescent="0.2">
      <c r="A10" s="1">
        <v>5</v>
      </c>
      <c r="B10" s="6">
        <v>42614</v>
      </c>
      <c r="C10" s="7">
        <v>9</v>
      </c>
      <c r="D10" s="7" t="s">
        <v>32</v>
      </c>
      <c r="E10" s="7" t="s">
        <v>56</v>
      </c>
      <c r="F10" s="7" t="s">
        <v>64</v>
      </c>
      <c r="I10" s="13"/>
      <c r="J10" s="13"/>
      <c r="K10" s="13"/>
      <c r="L10" s="13"/>
      <c r="M10" s="13"/>
      <c r="N10" s="13"/>
    </row>
    <row r="11" spans="1:14" x14ac:dyDescent="0.2">
      <c r="A11" s="1">
        <v>6</v>
      </c>
      <c r="B11" s="6">
        <v>42614</v>
      </c>
      <c r="C11" s="7">
        <v>22</v>
      </c>
      <c r="D11" s="7" t="s">
        <v>45</v>
      </c>
      <c r="E11" s="7" t="s">
        <v>58</v>
      </c>
      <c r="F11" s="7" t="s">
        <v>62</v>
      </c>
      <c r="I11" s="13"/>
      <c r="J11" s="13"/>
      <c r="K11" s="13"/>
      <c r="L11" s="13"/>
      <c r="M11" s="13"/>
      <c r="N11" s="13"/>
    </row>
    <row r="12" spans="1:14" x14ac:dyDescent="0.2">
      <c r="A12" s="1">
        <v>7</v>
      </c>
      <c r="B12" s="6">
        <v>42644</v>
      </c>
      <c r="C12" s="7">
        <v>10</v>
      </c>
      <c r="D12" s="7" t="s">
        <v>33</v>
      </c>
      <c r="E12" s="7" t="s">
        <v>55</v>
      </c>
      <c r="F12" s="7" t="s">
        <v>65</v>
      </c>
      <c r="I12" s="13"/>
      <c r="J12" s="13"/>
      <c r="K12" s="13"/>
      <c r="L12" s="13"/>
      <c r="M12" s="13"/>
      <c r="N12" s="13"/>
    </row>
    <row r="13" spans="1:14" x14ac:dyDescent="0.2">
      <c r="A13" s="1">
        <v>8</v>
      </c>
      <c r="B13" s="6">
        <v>42644</v>
      </c>
      <c r="C13" s="7">
        <v>27</v>
      </c>
      <c r="D13" s="7" t="s">
        <v>50</v>
      </c>
      <c r="E13" s="7" t="s">
        <v>56</v>
      </c>
      <c r="F13" s="7" t="s">
        <v>62</v>
      </c>
      <c r="I13" s="13"/>
      <c r="J13" s="13"/>
      <c r="K13" s="13"/>
      <c r="L13" s="13"/>
      <c r="M13" s="13"/>
      <c r="N13" s="13"/>
    </row>
    <row r="14" spans="1:14" x14ac:dyDescent="0.2">
      <c r="A14" s="1">
        <v>9</v>
      </c>
      <c r="B14" s="6"/>
      <c r="C14" s="7"/>
      <c r="D14" s="7"/>
      <c r="E14" s="7"/>
      <c r="F14" s="7"/>
      <c r="I14" s="13"/>
      <c r="J14" s="13"/>
      <c r="K14" s="13"/>
      <c r="L14" s="13"/>
      <c r="M14" s="13"/>
      <c r="N14" s="13"/>
    </row>
    <row r="15" spans="1:14" x14ac:dyDescent="0.2">
      <c r="A15" s="1">
        <v>10</v>
      </c>
      <c r="B15" s="6"/>
      <c r="C15" s="7"/>
      <c r="D15" s="7"/>
      <c r="E15" s="7"/>
      <c r="F15" s="7"/>
      <c r="I15" s="13"/>
      <c r="J15" s="13"/>
      <c r="K15" s="13"/>
      <c r="L15" s="13"/>
      <c r="M15" s="13"/>
      <c r="N15" s="13"/>
    </row>
    <row r="16" spans="1:14" x14ac:dyDescent="0.2">
      <c r="A16" s="1">
        <v>11</v>
      </c>
      <c r="B16" s="6"/>
      <c r="C16" s="7"/>
      <c r="D16" s="7"/>
      <c r="E16" s="7"/>
      <c r="F16" s="7"/>
      <c r="I16" s="13"/>
      <c r="J16" s="13"/>
      <c r="K16" s="13"/>
      <c r="L16" s="13"/>
      <c r="M16" s="13"/>
      <c r="N16" s="13"/>
    </row>
    <row r="17" spans="1:14" x14ac:dyDescent="0.2">
      <c r="A17" s="1">
        <v>12</v>
      </c>
      <c r="B17" s="6"/>
      <c r="C17" s="7"/>
      <c r="D17" s="7"/>
      <c r="E17" s="7"/>
      <c r="F17" s="7"/>
      <c r="I17" s="13"/>
      <c r="J17" s="13"/>
      <c r="K17" s="13"/>
      <c r="L17" s="13"/>
      <c r="M17" s="13"/>
      <c r="N17" s="13"/>
    </row>
    <row r="18" spans="1:14" x14ac:dyDescent="0.2">
      <c r="A18" s="1">
        <v>13</v>
      </c>
      <c r="B18" s="6"/>
      <c r="C18" s="7"/>
      <c r="D18" s="7"/>
      <c r="E18" s="7"/>
      <c r="F18" s="7"/>
      <c r="I18" s="13"/>
      <c r="J18" s="13"/>
      <c r="K18" s="13"/>
      <c r="L18" s="13"/>
      <c r="M18" s="13"/>
      <c r="N18" s="13"/>
    </row>
    <row r="19" spans="1:14" x14ac:dyDescent="0.2">
      <c r="A19" s="1">
        <v>14</v>
      </c>
      <c r="B19" s="6"/>
      <c r="C19" s="7"/>
      <c r="D19" s="7"/>
      <c r="E19" s="7"/>
      <c r="F19" s="7"/>
      <c r="I19" s="13"/>
      <c r="J19" s="13"/>
      <c r="K19" s="13"/>
      <c r="L19" s="13"/>
      <c r="M19" s="13"/>
      <c r="N19" s="13"/>
    </row>
    <row r="20" spans="1:14" x14ac:dyDescent="0.2">
      <c r="A20" s="1">
        <v>15</v>
      </c>
      <c r="B20" s="6"/>
      <c r="C20" s="7"/>
      <c r="D20" s="7"/>
      <c r="E20" s="7"/>
      <c r="F20" s="7"/>
      <c r="I20" s="13"/>
      <c r="J20" s="13"/>
      <c r="K20" s="13"/>
      <c r="L20" s="13"/>
      <c r="M20" s="13"/>
      <c r="N20" s="13"/>
    </row>
    <row r="21" spans="1:14" x14ac:dyDescent="0.2">
      <c r="A21" s="1">
        <v>16</v>
      </c>
      <c r="B21" s="6"/>
      <c r="C21" s="7"/>
      <c r="D21" s="7"/>
      <c r="E21" s="7"/>
      <c r="F21" s="7"/>
      <c r="I21" s="13"/>
      <c r="J21" s="13"/>
      <c r="K21" s="13"/>
      <c r="L21" s="13"/>
      <c r="M21" s="13"/>
      <c r="N21" s="13"/>
    </row>
    <row r="22" spans="1:14" x14ac:dyDescent="0.2">
      <c r="A22" s="1">
        <v>17</v>
      </c>
      <c r="B22" s="6"/>
      <c r="C22" s="7"/>
      <c r="D22" s="7"/>
      <c r="E22" s="7"/>
      <c r="F22" s="7"/>
      <c r="I22" s="13"/>
      <c r="J22" s="13"/>
      <c r="K22" s="13"/>
      <c r="L22" s="13"/>
      <c r="M22" s="13"/>
      <c r="N22" s="13"/>
    </row>
    <row r="23" spans="1:14" x14ac:dyDescent="0.2">
      <c r="A23" s="1">
        <v>18</v>
      </c>
      <c r="B23" s="6"/>
      <c r="C23" s="7"/>
      <c r="D23" s="7"/>
      <c r="E23" s="7"/>
      <c r="F23" s="7"/>
      <c r="I23" s="13"/>
      <c r="J23" s="13"/>
      <c r="K23" s="13"/>
      <c r="L23" s="13"/>
      <c r="M23" s="13"/>
      <c r="N23" s="13"/>
    </row>
    <row r="24" spans="1:14" x14ac:dyDescent="0.2">
      <c r="A24" s="1">
        <v>19</v>
      </c>
      <c r="B24" s="6"/>
      <c r="C24" s="7"/>
      <c r="D24" s="7"/>
      <c r="E24" s="7"/>
      <c r="F24" s="7"/>
      <c r="I24" s="13"/>
      <c r="J24" s="13"/>
      <c r="K24" s="13"/>
      <c r="L24" s="13"/>
      <c r="M24" s="13"/>
      <c r="N24" s="13"/>
    </row>
    <row r="25" spans="1:14" x14ac:dyDescent="0.2">
      <c r="A25" s="1">
        <v>20</v>
      </c>
      <c r="B25" s="6"/>
      <c r="C25" s="7"/>
      <c r="D25" s="7"/>
      <c r="E25" s="7"/>
      <c r="F25" s="7"/>
      <c r="I25" s="13"/>
      <c r="J25" s="13"/>
      <c r="K25" s="13"/>
      <c r="L25" s="13"/>
      <c r="M25" s="13"/>
      <c r="N25" s="13"/>
    </row>
    <row r="26" spans="1:14" x14ac:dyDescent="0.2">
      <c r="A26" s="1">
        <v>21</v>
      </c>
      <c r="B26" s="6"/>
      <c r="C26" s="7"/>
      <c r="D26" s="7"/>
      <c r="E26" s="7"/>
      <c r="F26" s="7"/>
      <c r="I26" s="13"/>
      <c r="J26" s="13"/>
      <c r="K26" s="13"/>
      <c r="L26" s="13"/>
      <c r="M26" s="13"/>
      <c r="N26" s="13"/>
    </row>
    <row r="27" spans="1:14" x14ac:dyDescent="0.2">
      <c r="A27" s="1">
        <v>22</v>
      </c>
      <c r="B27" s="6"/>
      <c r="C27" s="7"/>
      <c r="D27" s="7"/>
      <c r="E27" s="7"/>
      <c r="F27" s="7"/>
      <c r="I27" s="13"/>
      <c r="J27" s="13"/>
      <c r="K27" s="13"/>
      <c r="L27" s="13"/>
      <c r="M27" s="13"/>
      <c r="N27" s="13"/>
    </row>
    <row r="28" spans="1:14" x14ac:dyDescent="0.2">
      <c r="A28" s="1">
        <v>23</v>
      </c>
      <c r="B28" s="6"/>
      <c r="C28" s="7"/>
      <c r="D28" s="7"/>
      <c r="E28" s="7"/>
      <c r="F28" s="7"/>
    </row>
    <row r="29" spans="1:14" x14ac:dyDescent="0.2">
      <c r="A29" s="1">
        <v>24</v>
      </c>
      <c r="B29" s="6"/>
      <c r="C29" s="7"/>
      <c r="D29" s="7"/>
      <c r="E29" s="7"/>
      <c r="F29" s="7"/>
    </row>
    <row r="30" spans="1:14" x14ac:dyDescent="0.2">
      <c r="A30" s="1">
        <v>25</v>
      </c>
      <c r="B30" s="6"/>
      <c r="C30" s="7"/>
      <c r="D30" s="7"/>
      <c r="E30" s="7"/>
      <c r="F30" s="7"/>
    </row>
    <row r="31" spans="1:14" x14ac:dyDescent="0.2">
      <c r="A31" s="1">
        <v>26</v>
      </c>
      <c r="B31" s="6"/>
      <c r="C31" s="7"/>
      <c r="D31" s="7"/>
      <c r="E31" s="7"/>
      <c r="F31" s="7"/>
    </row>
    <row r="32" spans="1:14" x14ac:dyDescent="0.2">
      <c r="A32" s="1">
        <v>27</v>
      </c>
      <c r="B32" s="6"/>
      <c r="C32" s="7"/>
      <c r="D32" s="7"/>
      <c r="E32" s="7"/>
      <c r="F32" s="7"/>
    </row>
    <row r="33" spans="1:6" x14ac:dyDescent="0.2">
      <c r="A33" s="1">
        <v>28</v>
      </c>
      <c r="B33" s="6"/>
      <c r="C33" s="7"/>
      <c r="D33" s="7"/>
      <c r="E33" s="7"/>
      <c r="F33" s="7"/>
    </row>
    <row r="34" spans="1:6" x14ac:dyDescent="0.2">
      <c r="A34" s="1">
        <v>29</v>
      </c>
      <c r="B34" s="6"/>
      <c r="C34" s="7"/>
      <c r="D34" s="7"/>
      <c r="E34" s="7"/>
      <c r="F34" s="7"/>
    </row>
    <row r="35" spans="1:6" x14ac:dyDescent="0.2">
      <c r="A35" s="1">
        <v>30</v>
      </c>
      <c r="B35" s="6"/>
      <c r="C35" s="7"/>
      <c r="D35" s="7"/>
      <c r="E35" s="7"/>
      <c r="F35" s="7"/>
    </row>
    <row r="36" spans="1:6" x14ac:dyDescent="0.2">
      <c r="A36" s="1">
        <v>31</v>
      </c>
      <c r="B36" s="6"/>
      <c r="C36" s="7"/>
      <c r="D36" s="7"/>
      <c r="E36" s="7"/>
      <c r="F36" s="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écap">
                <anchor moveWithCells="1" sizeWithCells="1">
                  <from>
                    <xdr:col>10</xdr:col>
                    <xdr:colOff>314325</xdr:colOff>
                    <xdr:row>2</xdr:row>
                    <xdr:rowOff>123825</xdr:rowOff>
                  </from>
                  <to>
                    <xdr:col>11</xdr:col>
                    <xdr:colOff>390525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F41"/>
  <sheetViews>
    <sheetView workbookViewId="0">
      <selection activeCell="B11" sqref="B11"/>
    </sheetView>
  </sheetViews>
  <sheetFormatPr baseColWidth="10" defaultColWidth="9.140625" defaultRowHeight="12.75" x14ac:dyDescent="0.2"/>
  <cols>
    <col min="2" max="2" width="10.140625" bestFit="1" customWidth="1"/>
    <col min="5" max="5" width="8.7109375" bestFit="1" customWidth="1"/>
    <col min="6" max="6" width="12.140625" bestFit="1" customWidth="1"/>
  </cols>
  <sheetData>
    <row r="3" spans="2:6" ht="13.5" thickBot="1" x14ac:dyDescent="0.25"/>
    <row r="4" spans="2:6" ht="13.5" thickBot="1" x14ac:dyDescent="0.25">
      <c r="B4" s="2" t="s">
        <v>4</v>
      </c>
      <c r="C4" s="2" t="s">
        <v>0</v>
      </c>
      <c r="D4" s="2" t="s">
        <v>1</v>
      </c>
      <c r="E4" s="2" t="s">
        <v>2</v>
      </c>
      <c r="F4" s="2" t="s">
        <v>3</v>
      </c>
    </row>
    <row r="5" spans="2:6" x14ac:dyDescent="0.2">
      <c r="B5" s="3">
        <v>42370</v>
      </c>
      <c r="C5" s="1">
        <v>1</v>
      </c>
      <c r="D5" s="1" t="s">
        <v>24</v>
      </c>
      <c r="E5" s="1" t="s">
        <v>55</v>
      </c>
      <c r="F5" s="1" t="s">
        <v>61</v>
      </c>
    </row>
    <row r="6" spans="2:6" x14ac:dyDescent="0.2">
      <c r="B6" s="3">
        <v>42401</v>
      </c>
      <c r="C6" s="1">
        <v>2</v>
      </c>
      <c r="D6" s="1" t="s">
        <v>25</v>
      </c>
      <c r="E6" s="1" t="s">
        <v>56</v>
      </c>
      <c r="F6" s="1" t="s">
        <v>62</v>
      </c>
    </row>
    <row r="7" spans="2:6" x14ac:dyDescent="0.2">
      <c r="B7" s="3">
        <v>42430</v>
      </c>
      <c r="C7" s="1">
        <v>3</v>
      </c>
      <c r="D7" s="1" t="s">
        <v>26</v>
      </c>
      <c r="E7" s="1" t="s">
        <v>57</v>
      </c>
      <c r="F7" s="1" t="s">
        <v>63</v>
      </c>
    </row>
    <row r="8" spans="2:6" x14ac:dyDescent="0.2">
      <c r="B8" s="3">
        <v>42461</v>
      </c>
      <c r="C8" s="1">
        <v>4</v>
      </c>
      <c r="D8" s="1" t="s">
        <v>27</v>
      </c>
      <c r="E8" s="1" t="s">
        <v>58</v>
      </c>
      <c r="F8" s="1" t="s">
        <v>64</v>
      </c>
    </row>
    <row r="9" spans="2:6" x14ac:dyDescent="0.2">
      <c r="B9" s="3">
        <v>42491</v>
      </c>
      <c r="C9" s="1">
        <v>5</v>
      </c>
      <c r="D9" s="1" t="s">
        <v>28</v>
      </c>
      <c r="E9" s="1" t="s">
        <v>59</v>
      </c>
      <c r="F9" s="1" t="s">
        <v>65</v>
      </c>
    </row>
    <row r="10" spans="2:6" x14ac:dyDescent="0.2">
      <c r="B10" s="3">
        <v>42522</v>
      </c>
      <c r="C10" s="1">
        <v>6</v>
      </c>
      <c r="D10" s="1" t="s">
        <v>29</v>
      </c>
      <c r="E10" s="1" t="s">
        <v>60</v>
      </c>
      <c r="F10" s="1" t="s">
        <v>61</v>
      </c>
    </row>
    <row r="11" spans="2:6" x14ac:dyDescent="0.2">
      <c r="B11" s="11">
        <v>42552</v>
      </c>
      <c r="C11" s="10">
        <v>7</v>
      </c>
      <c r="D11" s="10" t="s">
        <v>30</v>
      </c>
      <c r="E11" s="10" t="s">
        <v>57</v>
      </c>
      <c r="F11" s="10" t="s">
        <v>62</v>
      </c>
    </row>
    <row r="12" spans="2:6" x14ac:dyDescent="0.2">
      <c r="B12" s="11">
        <v>42552</v>
      </c>
      <c r="C12" s="10">
        <v>3</v>
      </c>
      <c r="D12" s="10" t="s">
        <v>26</v>
      </c>
      <c r="E12" s="10" t="s">
        <v>57</v>
      </c>
      <c r="F12" s="10" t="s">
        <v>63</v>
      </c>
    </row>
    <row r="13" spans="2:6" x14ac:dyDescent="0.2">
      <c r="B13" s="11">
        <v>42583</v>
      </c>
      <c r="C13" s="10">
        <v>8</v>
      </c>
      <c r="D13" s="10" t="s">
        <v>31</v>
      </c>
      <c r="E13" s="10" t="s">
        <v>55</v>
      </c>
      <c r="F13" s="10" t="s">
        <v>63</v>
      </c>
    </row>
    <row r="14" spans="2:6" x14ac:dyDescent="0.2">
      <c r="B14" s="11">
        <v>42583</v>
      </c>
      <c r="C14" s="10">
        <v>15</v>
      </c>
      <c r="D14" s="10" t="s">
        <v>38</v>
      </c>
      <c r="E14" s="10" t="s">
        <v>60</v>
      </c>
      <c r="F14" s="10" t="s">
        <v>65</v>
      </c>
    </row>
    <row r="15" spans="2:6" x14ac:dyDescent="0.2">
      <c r="B15" s="11">
        <v>42614</v>
      </c>
      <c r="C15" s="10">
        <v>9</v>
      </c>
      <c r="D15" s="10" t="s">
        <v>32</v>
      </c>
      <c r="E15" s="10" t="s">
        <v>56</v>
      </c>
      <c r="F15" s="10" t="s">
        <v>64</v>
      </c>
    </row>
    <row r="16" spans="2:6" x14ac:dyDescent="0.2">
      <c r="B16" s="11">
        <v>42614</v>
      </c>
      <c r="C16" s="10">
        <v>22</v>
      </c>
      <c r="D16" s="10" t="s">
        <v>45</v>
      </c>
      <c r="E16" s="10" t="s">
        <v>58</v>
      </c>
      <c r="F16" s="10" t="s">
        <v>62</v>
      </c>
    </row>
    <row r="17" spans="2:6" x14ac:dyDescent="0.2">
      <c r="B17" s="11">
        <v>42644</v>
      </c>
      <c r="C17" s="10">
        <v>10</v>
      </c>
      <c r="D17" s="10" t="s">
        <v>33</v>
      </c>
      <c r="E17" s="10" t="s">
        <v>55</v>
      </c>
      <c r="F17" s="10" t="s">
        <v>65</v>
      </c>
    </row>
    <row r="18" spans="2:6" x14ac:dyDescent="0.2">
      <c r="B18" s="11">
        <v>42644</v>
      </c>
      <c r="C18" s="10">
        <v>27</v>
      </c>
      <c r="D18" s="10" t="s">
        <v>50</v>
      </c>
      <c r="E18" s="10" t="s">
        <v>56</v>
      </c>
      <c r="F18" s="10" t="s">
        <v>62</v>
      </c>
    </row>
    <row r="19" spans="2:6" x14ac:dyDescent="0.2">
      <c r="B19" s="3">
        <v>42675</v>
      </c>
      <c r="C19" s="1">
        <v>11</v>
      </c>
      <c r="D19" s="1" t="s">
        <v>34</v>
      </c>
      <c r="E19" s="1" t="s">
        <v>56</v>
      </c>
      <c r="F19" s="1" t="s">
        <v>61</v>
      </c>
    </row>
    <row r="20" spans="2:6" x14ac:dyDescent="0.2">
      <c r="B20" s="3">
        <v>42675</v>
      </c>
      <c r="C20" s="1">
        <v>29</v>
      </c>
      <c r="D20" s="1" t="s">
        <v>52</v>
      </c>
      <c r="E20" s="1" t="s">
        <v>56</v>
      </c>
      <c r="F20" s="1" t="s">
        <v>64</v>
      </c>
    </row>
    <row r="21" spans="2:6" x14ac:dyDescent="0.2">
      <c r="B21" s="3">
        <v>42705</v>
      </c>
      <c r="C21" s="1">
        <v>12</v>
      </c>
      <c r="D21" s="1" t="s">
        <v>35</v>
      </c>
      <c r="E21" s="1" t="s">
        <v>57</v>
      </c>
      <c r="F21" s="1" t="s">
        <v>62</v>
      </c>
    </row>
    <row r="22" spans="2:6" x14ac:dyDescent="0.2">
      <c r="B22" s="3">
        <v>42705</v>
      </c>
      <c r="C22" s="1">
        <v>14</v>
      </c>
      <c r="D22" s="1" t="s">
        <v>37</v>
      </c>
      <c r="E22" s="1" t="s">
        <v>59</v>
      </c>
      <c r="F22" s="1" t="s">
        <v>64</v>
      </c>
    </row>
    <row r="23" spans="2:6" x14ac:dyDescent="0.2">
      <c r="B23" s="3" t="s">
        <v>5</v>
      </c>
      <c r="C23" s="1">
        <v>13</v>
      </c>
      <c r="D23" s="1" t="s">
        <v>36</v>
      </c>
      <c r="E23" s="1" t="s">
        <v>58</v>
      </c>
      <c r="F23" s="1" t="s">
        <v>63</v>
      </c>
    </row>
    <row r="24" spans="2:6" x14ac:dyDescent="0.2">
      <c r="B24" s="3" t="s">
        <v>6</v>
      </c>
      <c r="C24" s="1">
        <v>14</v>
      </c>
      <c r="D24" s="1" t="s">
        <v>37</v>
      </c>
      <c r="E24" s="1" t="s">
        <v>59</v>
      </c>
      <c r="F24" s="1" t="s">
        <v>64</v>
      </c>
    </row>
    <row r="25" spans="2:6" x14ac:dyDescent="0.2">
      <c r="B25" s="3" t="s">
        <v>7</v>
      </c>
      <c r="C25" s="1">
        <v>15</v>
      </c>
      <c r="D25" s="1" t="s">
        <v>38</v>
      </c>
      <c r="E25" s="1" t="s">
        <v>60</v>
      </c>
      <c r="F25" s="1" t="s">
        <v>65</v>
      </c>
    </row>
    <row r="26" spans="2:6" x14ac:dyDescent="0.2">
      <c r="B26" s="3" t="s">
        <v>8</v>
      </c>
      <c r="C26" s="1">
        <v>16</v>
      </c>
      <c r="D26" s="1" t="s">
        <v>39</v>
      </c>
      <c r="E26" s="1" t="s">
        <v>57</v>
      </c>
      <c r="F26" s="1" t="s">
        <v>61</v>
      </c>
    </row>
    <row r="27" spans="2:6" x14ac:dyDescent="0.2">
      <c r="B27" s="3" t="s">
        <v>9</v>
      </c>
      <c r="C27" s="1">
        <v>17</v>
      </c>
      <c r="D27" s="1" t="s">
        <v>40</v>
      </c>
      <c r="E27" s="1" t="s">
        <v>55</v>
      </c>
      <c r="F27" s="1" t="s">
        <v>62</v>
      </c>
    </row>
    <row r="28" spans="2:6" x14ac:dyDescent="0.2">
      <c r="B28" s="3" t="s">
        <v>10</v>
      </c>
      <c r="C28" s="1">
        <v>18</v>
      </c>
      <c r="D28" s="1" t="s">
        <v>41</v>
      </c>
      <c r="E28" s="1" t="s">
        <v>56</v>
      </c>
      <c r="F28" s="1" t="s">
        <v>63</v>
      </c>
    </row>
    <row r="29" spans="2:6" x14ac:dyDescent="0.2">
      <c r="B29" s="3" t="s">
        <v>11</v>
      </c>
      <c r="C29" s="1">
        <v>19</v>
      </c>
      <c r="D29" s="1" t="s">
        <v>42</v>
      </c>
      <c r="E29" s="1" t="s">
        <v>55</v>
      </c>
      <c r="F29" s="1" t="s">
        <v>64</v>
      </c>
    </row>
    <row r="30" spans="2:6" x14ac:dyDescent="0.2">
      <c r="B30" s="3" t="s">
        <v>12</v>
      </c>
      <c r="C30" s="1">
        <v>20</v>
      </c>
      <c r="D30" s="1" t="s">
        <v>43</v>
      </c>
      <c r="E30" s="1" t="s">
        <v>56</v>
      </c>
      <c r="F30" s="1" t="s">
        <v>65</v>
      </c>
    </row>
    <row r="31" spans="2:6" x14ac:dyDescent="0.2">
      <c r="B31" s="3" t="s">
        <v>13</v>
      </c>
      <c r="C31" s="1">
        <v>21</v>
      </c>
      <c r="D31" s="1" t="s">
        <v>44</v>
      </c>
      <c r="E31" s="1" t="s">
        <v>57</v>
      </c>
      <c r="F31" s="1" t="s">
        <v>61</v>
      </c>
    </row>
    <row r="32" spans="2:6" x14ac:dyDescent="0.2">
      <c r="B32" s="3" t="s">
        <v>14</v>
      </c>
      <c r="C32" s="1">
        <v>22</v>
      </c>
      <c r="D32" s="1" t="s">
        <v>45</v>
      </c>
      <c r="E32" s="1" t="s">
        <v>58</v>
      </c>
      <c r="F32" s="1" t="s">
        <v>62</v>
      </c>
    </row>
    <row r="33" spans="2:6" x14ac:dyDescent="0.2">
      <c r="B33" s="3" t="s">
        <v>15</v>
      </c>
      <c r="C33" s="1">
        <v>23</v>
      </c>
      <c r="D33" s="1" t="s">
        <v>46</v>
      </c>
      <c r="E33" s="1" t="s">
        <v>59</v>
      </c>
      <c r="F33" s="1" t="s">
        <v>63</v>
      </c>
    </row>
    <row r="34" spans="2:6" x14ac:dyDescent="0.2">
      <c r="B34" s="3" t="s">
        <v>16</v>
      </c>
      <c r="C34" s="1">
        <v>24</v>
      </c>
      <c r="D34" s="1" t="s">
        <v>47</v>
      </c>
      <c r="E34" s="1" t="s">
        <v>60</v>
      </c>
      <c r="F34" s="1" t="s">
        <v>64</v>
      </c>
    </row>
    <row r="35" spans="2:6" x14ac:dyDescent="0.2">
      <c r="B35" s="3" t="s">
        <v>17</v>
      </c>
      <c r="C35" s="1">
        <v>25</v>
      </c>
      <c r="D35" s="1" t="s">
        <v>48</v>
      </c>
      <c r="E35" s="1" t="s">
        <v>57</v>
      </c>
      <c r="F35" s="1" t="s">
        <v>65</v>
      </c>
    </row>
    <row r="36" spans="2:6" x14ac:dyDescent="0.2">
      <c r="B36" s="3" t="s">
        <v>18</v>
      </c>
      <c r="C36" s="1">
        <v>26</v>
      </c>
      <c r="D36" s="1" t="s">
        <v>49</v>
      </c>
      <c r="E36" s="1" t="s">
        <v>55</v>
      </c>
      <c r="F36" s="1" t="s">
        <v>61</v>
      </c>
    </row>
    <row r="37" spans="2:6" x14ac:dyDescent="0.2">
      <c r="B37" s="3" t="s">
        <v>19</v>
      </c>
      <c r="C37" s="1">
        <v>27</v>
      </c>
      <c r="D37" s="1" t="s">
        <v>50</v>
      </c>
      <c r="E37" s="1" t="s">
        <v>56</v>
      </c>
      <c r="F37" s="1" t="s">
        <v>62</v>
      </c>
    </row>
    <row r="38" spans="2:6" x14ac:dyDescent="0.2">
      <c r="B38" s="3" t="s">
        <v>20</v>
      </c>
      <c r="C38" s="1">
        <v>28</v>
      </c>
      <c r="D38" s="1" t="s">
        <v>51</v>
      </c>
      <c r="E38" s="1" t="s">
        <v>55</v>
      </c>
      <c r="F38" s="1" t="s">
        <v>63</v>
      </c>
    </row>
    <row r="39" spans="2:6" x14ac:dyDescent="0.2">
      <c r="B39" s="3" t="s">
        <v>21</v>
      </c>
      <c r="C39" s="1">
        <v>29</v>
      </c>
      <c r="D39" s="1" t="s">
        <v>52</v>
      </c>
      <c r="E39" s="1" t="s">
        <v>56</v>
      </c>
      <c r="F39" s="1" t="s">
        <v>64</v>
      </c>
    </row>
    <row r="40" spans="2:6" x14ac:dyDescent="0.2">
      <c r="B40" s="3" t="s">
        <v>22</v>
      </c>
      <c r="C40" s="1">
        <v>30</v>
      </c>
      <c r="D40" s="1" t="s">
        <v>53</v>
      </c>
      <c r="E40" s="1" t="s">
        <v>57</v>
      </c>
      <c r="F40" s="1" t="s">
        <v>65</v>
      </c>
    </row>
    <row r="41" spans="2:6" x14ac:dyDescent="0.2">
      <c r="B41" s="3" t="s">
        <v>23</v>
      </c>
      <c r="C41" s="1">
        <v>31</v>
      </c>
      <c r="D41" s="1" t="s">
        <v>54</v>
      </c>
      <c r="E41" s="1" t="s">
        <v>58</v>
      </c>
      <c r="F41" s="1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Récap</vt:lpstr>
      <vt:lpstr>datas</vt:lpstr>
      <vt:lpstr>Base</vt:lpstr>
    </vt:vector>
  </TitlesOfParts>
  <Company>Marriott International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Balancier, Dominique</dc:creator>
  <cp:lastModifiedBy> </cp:lastModifiedBy>
  <dcterms:created xsi:type="dcterms:W3CDTF">2016-12-01T13:43:02Z</dcterms:created>
  <dcterms:modified xsi:type="dcterms:W3CDTF">2016-12-01T15:00:04Z</dcterms:modified>
</cp:coreProperties>
</file>