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7385" windowHeight="6210"/>
  </bookViews>
  <sheets>
    <sheet name="Fichier de base" sheetId="1" r:id="rId1"/>
    <sheet name="Résultats" sheetId="2" r:id="rId2"/>
  </sheets>
  <definedNames>
    <definedName name="_xlnm._FilterDatabase" localSheetId="0" hidden="1">'Fichier de base'!$A$1:$E$23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6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2" i="1"/>
  <c r="I15" i="1"/>
  <c r="I3" i="1"/>
  <c r="I4" i="1" s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2" i="1"/>
  <c r="E33" i="2" l="1"/>
  <c r="E31" i="2"/>
  <c r="E30" i="2"/>
  <c r="E29" i="2"/>
  <c r="E27" i="2"/>
  <c r="E25" i="2"/>
  <c r="E23" i="2"/>
  <c r="E22" i="2"/>
  <c r="E20" i="2"/>
  <c r="E19" i="2"/>
  <c r="E18" i="2"/>
  <c r="E17" i="2"/>
  <c r="E15" i="2"/>
  <c r="E14" i="2"/>
  <c r="E12" i="2"/>
  <c r="E10" i="2"/>
  <c r="E8" i="2"/>
  <c r="E7" i="2"/>
  <c r="E6" i="2"/>
  <c r="E4" i="2"/>
  <c r="E3" i="2"/>
  <c r="E2" i="2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" i="1"/>
</calcChain>
</file>

<file path=xl/sharedStrings.xml><?xml version="1.0" encoding="utf-8"?>
<sst xmlns="http://schemas.openxmlformats.org/spreadsheetml/2006/main" count="89" uniqueCount="30">
  <si>
    <t>Unité de besoin</t>
  </si>
  <si>
    <t>Libellé produit</t>
  </si>
  <si>
    <t>Articles</t>
  </si>
  <si>
    <t>Prix de vente</t>
  </si>
  <si>
    <t>Chiffre d'affaires</t>
  </si>
  <si>
    <t>Huile d'olive</t>
  </si>
  <si>
    <t>Huile d'olive 1</t>
  </si>
  <si>
    <t>Huile d'olive 2</t>
  </si>
  <si>
    <t>Olives</t>
  </si>
  <si>
    <t>Olives 1</t>
  </si>
  <si>
    <t>Olives 2</t>
  </si>
  <si>
    <t>Ketchup</t>
  </si>
  <si>
    <t>Mayonnaise</t>
  </si>
  <si>
    <t>Nutella</t>
  </si>
  <si>
    <t>Pâtes</t>
  </si>
  <si>
    <t>Fromages</t>
  </si>
  <si>
    <t>Fromages 1</t>
  </si>
  <si>
    <t>Fromages 2</t>
  </si>
  <si>
    <t>Fromages 3</t>
  </si>
  <si>
    <t>Raisins</t>
  </si>
  <si>
    <t>Raisins 1</t>
  </si>
  <si>
    <t>Riz</t>
  </si>
  <si>
    <t>Quinoa</t>
  </si>
  <si>
    <t>Huile de friture</t>
  </si>
  <si>
    <t>Huile de friture 2</t>
  </si>
  <si>
    <t>Huile de friture 3</t>
  </si>
  <si>
    <t>Sauce salade</t>
  </si>
  <si>
    <t>TOTAL</t>
  </si>
  <si>
    <t>MOYENNE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</si>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</sst>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I2" sqref="I2"/>
    </sheetView>
  </sheetViews>
  <sheetFormatPr baseColWidth="10" defaultRowHeight="15" x14ac:dyDescent="0.25"/>
  <cols>
    <col min="1" max="1" width="15" bestFit="1" customWidth="1"/>
    <col min="2" max="2" width="14" bestFit="1" customWidth="1"/>
    <col min="3" max="3" width="7.7109375" bestFit="1" customWidth="1"/>
    <col min="4" max="4" width="12.7109375" bestFit="1" customWidth="1"/>
    <col min="5" max="5" width="15.85546875" bestFit="1" customWidth="1"/>
    <col min="9" max="9" width="15" bestFit="1" customWidth="1"/>
    <col min="10" max="10" width="15.8554687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I1" t="s">
        <v>0</v>
      </c>
      <c r="J1" t="s">
        <v>4</v>
      </c>
    </row>
    <row r="2" spans="1:10" x14ac:dyDescent="0.25">
      <c r="A2">
        <v>1</v>
      </c>
      <c r="B2" t="s">
        <v>5</v>
      </c>
      <c r="C2">
        <v>3000</v>
      </c>
      <c r="D2">
        <v>6.5</v>
      </c>
      <c r="E2">
        <f>C2*D2</f>
        <v>19500</v>
      </c>
      <c r="I2">
        <f>IF(I1&lt;&gt;"",IFERROR(SMALL($A$2:$A$23,COUNTIF($A$2:$A$23,"&lt;="&amp;N(I1))+1),""),"")</f>
        <v>1</v>
      </c>
      <c r="J2">
        <f>IF(I2&lt;&gt;"",SUMIF($A$2:$A$23,I2,$E$2:$E$23),"")</f>
        <v>39000</v>
      </c>
    </row>
    <row r="3" spans="1:10" x14ac:dyDescent="0.25">
      <c r="A3">
        <v>1</v>
      </c>
      <c r="B3" t="s">
        <v>6</v>
      </c>
      <c r="C3">
        <v>2000</v>
      </c>
      <c r="D3">
        <v>6.5</v>
      </c>
      <c r="E3">
        <f t="shared" ref="E3:E23" si="0">C3*D3</f>
        <v>13000</v>
      </c>
      <c r="I3">
        <f t="shared" ref="I3:I14" si="1">IF(I2&lt;&gt;"",IFERROR(SMALL($A$2:$A$23,COUNTIF($A$2:$A$23,"&lt;="&amp;N(I2))+1),""),"")</f>
        <v>2</v>
      </c>
      <c r="J3">
        <f t="shared" ref="J3:J16" si="2">IF(I3&lt;&gt;"",SUMIF($A$2:$A$23,I3,$E$2:$E$23),"")</f>
        <v>14000</v>
      </c>
    </row>
    <row r="4" spans="1:10" x14ac:dyDescent="0.25">
      <c r="A4">
        <v>1</v>
      </c>
      <c r="B4" t="s">
        <v>7</v>
      </c>
      <c r="C4">
        <v>1000</v>
      </c>
      <c r="D4">
        <v>6.5</v>
      </c>
      <c r="E4">
        <f t="shared" si="0"/>
        <v>6500</v>
      </c>
      <c r="I4">
        <f t="shared" si="1"/>
        <v>3</v>
      </c>
      <c r="J4">
        <f t="shared" si="2"/>
        <v>22000</v>
      </c>
    </row>
    <row r="5" spans="1:10" x14ac:dyDescent="0.25">
      <c r="A5">
        <v>2</v>
      </c>
      <c r="B5" t="s">
        <v>8</v>
      </c>
      <c r="C5">
        <v>4000</v>
      </c>
      <c r="D5">
        <v>2</v>
      </c>
      <c r="E5">
        <f t="shared" si="0"/>
        <v>8000</v>
      </c>
      <c r="I5">
        <f t="shared" si="1"/>
        <v>4</v>
      </c>
      <c r="J5">
        <f t="shared" si="2"/>
        <v>6690</v>
      </c>
    </row>
    <row r="6" spans="1:10" x14ac:dyDescent="0.25">
      <c r="A6">
        <v>2</v>
      </c>
      <c r="B6" t="s">
        <v>9</v>
      </c>
      <c r="C6">
        <v>2000</v>
      </c>
      <c r="D6">
        <v>2</v>
      </c>
      <c r="E6">
        <f t="shared" si="0"/>
        <v>4000</v>
      </c>
      <c r="I6">
        <f t="shared" si="1"/>
        <v>5</v>
      </c>
      <c r="J6">
        <f t="shared" si="2"/>
        <v>48000</v>
      </c>
    </row>
    <row r="7" spans="1:10" x14ac:dyDescent="0.25">
      <c r="A7">
        <v>2</v>
      </c>
      <c r="B7" t="s">
        <v>10</v>
      </c>
      <c r="C7">
        <v>1000</v>
      </c>
      <c r="D7">
        <v>2</v>
      </c>
      <c r="E7">
        <f t="shared" si="0"/>
        <v>2000</v>
      </c>
      <c r="I7">
        <f t="shared" si="1"/>
        <v>6</v>
      </c>
      <c r="J7">
        <f t="shared" si="2"/>
        <v>36132</v>
      </c>
    </row>
    <row r="8" spans="1:10" x14ac:dyDescent="0.25">
      <c r="A8">
        <v>3</v>
      </c>
      <c r="B8" t="s">
        <v>11</v>
      </c>
      <c r="C8">
        <v>4000</v>
      </c>
      <c r="D8">
        <v>5.5</v>
      </c>
      <c r="E8">
        <f t="shared" si="0"/>
        <v>22000</v>
      </c>
      <c r="I8">
        <f t="shared" si="1"/>
        <v>7</v>
      </c>
      <c r="J8">
        <f t="shared" si="2"/>
        <v>8238</v>
      </c>
    </row>
    <row r="9" spans="1:10" x14ac:dyDescent="0.25">
      <c r="A9">
        <v>4</v>
      </c>
      <c r="B9" t="s">
        <v>12</v>
      </c>
      <c r="C9">
        <v>2230</v>
      </c>
      <c r="D9">
        <v>3</v>
      </c>
      <c r="E9">
        <f t="shared" si="0"/>
        <v>6690</v>
      </c>
      <c r="I9">
        <f t="shared" si="1"/>
        <v>8</v>
      </c>
      <c r="J9">
        <f t="shared" si="2"/>
        <v>12399</v>
      </c>
    </row>
    <row r="10" spans="1:10" x14ac:dyDescent="0.25">
      <c r="A10">
        <v>5</v>
      </c>
      <c r="B10" t="s">
        <v>13</v>
      </c>
      <c r="C10">
        <v>12000</v>
      </c>
      <c r="D10">
        <v>3</v>
      </c>
      <c r="E10">
        <f t="shared" si="0"/>
        <v>36000</v>
      </c>
      <c r="I10">
        <f t="shared" si="1"/>
        <v>9</v>
      </c>
      <c r="J10">
        <f t="shared" si="2"/>
        <v>4718</v>
      </c>
    </row>
    <row r="11" spans="1:10" x14ac:dyDescent="0.25">
      <c r="A11">
        <v>5</v>
      </c>
      <c r="B11" t="s">
        <v>14</v>
      </c>
      <c r="C11">
        <v>12000</v>
      </c>
      <c r="D11">
        <v>1</v>
      </c>
      <c r="E11">
        <f t="shared" si="0"/>
        <v>12000</v>
      </c>
      <c r="I11">
        <f t="shared" si="1"/>
        <v>10</v>
      </c>
      <c r="J11">
        <f t="shared" si="2"/>
        <v>391413</v>
      </c>
    </row>
    <row r="12" spans="1:10" x14ac:dyDescent="0.25">
      <c r="A12">
        <v>6</v>
      </c>
      <c r="B12" t="s">
        <v>15</v>
      </c>
      <c r="C12">
        <v>2390</v>
      </c>
      <c r="D12">
        <v>2</v>
      </c>
      <c r="E12">
        <f t="shared" si="0"/>
        <v>4780</v>
      </c>
      <c r="I12">
        <f t="shared" si="1"/>
        <v>11</v>
      </c>
      <c r="J12">
        <f t="shared" si="2"/>
        <v>4918</v>
      </c>
    </row>
    <row r="13" spans="1:10" x14ac:dyDescent="0.25">
      <c r="A13">
        <v>6</v>
      </c>
      <c r="B13" t="s">
        <v>16</v>
      </c>
      <c r="C13">
        <v>3467</v>
      </c>
      <c r="D13">
        <v>2</v>
      </c>
      <c r="E13">
        <f t="shared" si="0"/>
        <v>6934</v>
      </c>
      <c r="I13" t="str">
        <f t="shared" si="1"/>
        <v/>
      </c>
      <c r="J13" t="str">
        <f t="shared" si="2"/>
        <v/>
      </c>
    </row>
    <row r="14" spans="1:10" x14ac:dyDescent="0.25">
      <c r="A14">
        <v>6</v>
      </c>
      <c r="B14" t="s">
        <v>17</v>
      </c>
      <c r="C14">
        <v>7632</v>
      </c>
      <c r="D14">
        <v>2</v>
      </c>
      <c r="E14">
        <f t="shared" si="0"/>
        <v>15264</v>
      </c>
      <c r="I14" t="str">
        <f t="shared" si="1"/>
        <v/>
      </c>
      <c r="J14" t="str">
        <f t="shared" si="2"/>
        <v/>
      </c>
    </row>
    <row r="15" spans="1:10" x14ac:dyDescent="0.25">
      <c r="A15">
        <v>6</v>
      </c>
      <c r="B15" t="s">
        <v>18</v>
      </c>
      <c r="C15">
        <v>4577</v>
      </c>
      <c r="D15">
        <v>2</v>
      </c>
      <c r="E15">
        <f t="shared" si="0"/>
        <v>9154</v>
      </c>
      <c r="I15" t="str">
        <f>IF(I14&lt;&gt;"",IFERROR(SMALL($A$2:$A$23,COUNTIF($A$2:$A$23,"&lt;="&amp;N(I14))+1),""),"")</f>
        <v/>
      </c>
      <c r="J15" t="str">
        <f t="shared" si="2"/>
        <v/>
      </c>
    </row>
    <row r="16" spans="1:10" x14ac:dyDescent="0.25">
      <c r="A16">
        <v>7</v>
      </c>
      <c r="B16" t="s">
        <v>19</v>
      </c>
      <c r="C16">
        <v>2469</v>
      </c>
      <c r="D16">
        <v>1</v>
      </c>
      <c r="E16">
        <f t="shared" si="0"/>
        <v>2469</v>
      </c>
      <c r="I16" t="str">
        <f>IF(I15&lt;&gt;"",IFERROR(SMALL($A$2:$A$23,COUNTIF($A$2:$A$23,"&lt;="&amp;N(I15))+1),""),"")</f>
        <v/>
      </c>
      <c r="J16" t="str">
        <f t="shared" si="2"/>
        <v/>
      </c>
    </row>
    <row r="17" spans="1:5" x14ac:dyDescent="0.25">
      <c r="A17">
        <v>7</v>
      </c>
      <c r="B17" t="s">
        <v>20</v>
      </c>
      <c r="C17">
        <v>5769</v>
      </c>
      <c r="D17">
        <v>1</v>
      </c>
      <c r="E17">
        <f t="shared" si="0"/>
        <v>5769</v>
      </c>
    </row>
    <row r="18" spans="1:5" x14ac:dyDescent="0.25">
      <c r="A18">
        <v>8</v>
      </c>
      <c r="B18" t="s">
        <v>21</v>
      </c>
      <c r="C18">
        <v>12399</v>
      </c>
      <c r="D18">
        <v>1</v>
      </c>
      <c r="E18">
        <f t="shared" si="0"/>
        <v>12399</v>
      </c>
    </row>
    <row r="19" spans="1:5" x14ac:dyDescent="0.25">
      <c r="A19">
        <v>9</v>
      </c>
      <c r="B19" t="s">
        <v>22</v>
      </c>
      <c r="C19">
        <v>2359</v>
      </c>
      <c r="D19">
        <v>2</v>
      </c>
      <c r="E19">
        <f t="shared" si="0"/>
        <v>4718</v>
      </c>
    </row>
    <row r="20" spans="1:5" x14ac:dyDescent="0.25">
      <c r="A20">
        <v>10</v>
      </c>
      <c r="B20" t="s">
        <v>23</v>
      </c>
      <c r="C20">
        <v>2459</v>
      </c>
      <c r="D20">
        <v>3</v>
      </c>
      <c r="E20">
        <f t="shared" si="0"/>
        <v>7377</v>
      </c>
    </row>
    <row r="21" spans="1:5" x14ac:dyDescent="0.25">
      <c r="A21">
        <v>10</v>
      </c>
      <c r="B21" t="s">
        <v>24</v>
      </c>
      <c r="C21">
        <v>79008</v>
      </c>
      <c r="D21">
        <v>3</v>
      </c>
      <c r="E21">
        <f t="shared" si="0"/>
        <v>237024</v>
      </c>
    </row>
    <row r="22" spans="1:5" x14ac:dyDescent="0.25">
      <c r="A22">
        <v>10</v>
      </c>
      <c r="B22" t="s">
        <v>25</v>
      </c>
      <c r="C22">
        <v>49004</v>
      </c>
      <c r="D22">
        <v>3</v>
      </c>
      <c r="E22">
        <f t="shared" si="0"/>
        <v>147012</v>
      </c>
    </row>
    <row r="23" spans="1:5" x14ac:dyDescent="0.25">
      <c r="A23">
        <v>11</v>
      </c>
      <c r="B23" t="s">
        <v>26</v>
      </c>
      <c r="C23">
        <v>2459</v>
      </c>
      <c r="D23">
        <v>2</v>
      </c>
      <c r="E23">
        <f t="shared" si="0"/>
        <v>4918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workbookViewId="0">
      <selection activeCell="C4" sqref="C4"/>
    </sheetView>
  </sheetViews>
  <sheetFormatPr baseColWidth="10" defaultRowHeight="15" x14ac:dyDescent="0.25"/>
  <cols>
    <col min="1" max="1" width="15" bestFit="1" customWidth="1"/>
    <col min="2" max="2" width="16.140625" bestFit="1" customWidth="1"/>
    <col min="3" max="3" width="7.7109375" bestFit="1" customWidth="1"/>
    <col min="4" max="4" width="12.7109375" bestFit="1" customWidth="1"/>
    <col min="5" max="5" width="15.855468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 t="s">
        <v>5</v>
      </c>
      <c r="C2">
        <v>3000</v>
      </c>
      <c r="D2">
        <v>6.5</v>
      </c>
      <c r="E2">
        <f>C2*D2</f>
        <v>19500</v>
      </c>
    </row>
    <row r="3" spans="1:5" x14ac:dyDescent="0.25">
      <c r="A3">
        <v>1</v>
      </c>
      <c r="B3" t="s">
        <v>6</v>
      </c>
      <c r="C3">
        <v>2000</v>
      </c>
      <c r="D3">
        <v>6.5</v>
      </c>
      <c r="E3">
        <f t="shared" ref="E3:E33" si="0">C3*D3</f>
        <v>13000</v>
      </c>
    </row>
    <row r="4" spans="1:5" x14ac:dyDescent="0.25">
      <c r="A4">
        <v>1</v>
      </c>
      <c r="B4" t="s">
        <v>7</v>
      </c>
      <c r="C4">
        <v>1000</v>
      </c>
      <c r="D4">
        <v>6.5</v>
      </c>
      <c r="E4">
        <f t="shared" si="0"/>
        <v>6500</v>
      </c>
    </row>
    <row r="5" spans="1:5" x14ac:dyDescent="0.25">
      <c r="A5" s="1">
        <v>1</v>
      </c>
      <c r="B5" s="1"/>
      <c r="C5" s="1" t="s">
        <v>27</v>
      </c>
      <c r="D5" s="1" t="s">
        <v>28</v>
      </c>
      <c r="E5" s="1" t="s">
        <v>27</v>
      </c>
    </row>
    <row r="6" spans="1:5" x14ac:dyDescent="0.25">
      <c r="A6">
        <v>2</v>
      </c>
      <c r="B6" t="s">
        <v>8</v>
      </c>
      <c r="C6">
        <v>4000</v>
      </c>
      <c r="D6">
        <v>2</v>
      </c>
      <c r="E6">
        <f t="shared" si="0"/>
        <v>8000</v>
      </c>
    </row>
    <row r="7" spans="1:5" x14ac:dyDescent="0.25">
      <c r="A7">
        <v>2</v>
      </c>
      <c r="B7" t="s">
        <v>9</v>
      </c>
      <c r="C7">
        <v>2000</v>
      </c>
      <c r="D7">
        <v>2</v>
      </c>
      <c r="E7">
        <f t="shared" si="0"/>
        <v>4000</v>
      </c>
    </row>
    <row r="8" spans="1:5" x14ac:dyDescent="0.25">
      <c r="A8">
        <v>2</v>
      </c>
      <c r="B8" t="s">
        <v>10</v>
      </c>
      <c r="C8">
        <v>1000</v>
      </c>
      <c r="D8">
        <v>2</v>
      </c>
      <c r="E8">
        <f t="shared" si="0"/>
        <v>2000</v>
      </c>
    </row>
    <row r="9" spans="1:5" x14ac:dyDescent="0.25">
      <c r="A9" s="1">
        <v>2</v>
      </c>
      <c r="B9" s="1"/>
      <c r="C9" s="1" t="s">
        <v>27</v>
      </c>
      <c r="D9" s="1" t="s">
        <v>28</v>
      </c>
      <c r="E9" s="1" t="s">
        <v>27</v>
      </c>
    </row>
    <row r="10" spans="1:5" x14ac:dyDescent="0.25">
      <c r="A10">
        <v>3</v>
      </c>
      <c r="B10" t="s">
        <v>11</v>
      </c>
      <c r="C10">
        <v>4000</v>
      </c>
      <c r="D10">
        <v>5.5</v>
      </c>
      <c r="E10">
        <f t="shared" si="0"/>
        <v>22000</v>
      </c>
    </row>
    <row r="11" spans="1:5" x14ac:dyDescent="0.25">
      <c r="A11" s="1">
        <v>3</v>
      </c>
      <c r="B11" s="1"/>
      <c r="C11" s="1" t="s">
        <v>27</v>
      </c>
      <c r="D11" s="1" t="s">
        <v>28</v>
      </c>
      <c r="E11" s="1" t="s">
        <v>27</v>
      </c>
    </row>
    <row r="12" spans="1:5" x14ac:dyDescent="0.25">
      <c r="A12">
        <v>4</v>
      </c>
      <c r="B12" t="s">
        <v>12</v>
      </c>
      <c r="C12">
        <v>2230</v>
      </c>
      <c r="D12">
        <v>3</v>
      </c>
      <c r="E12">
        <f t="shared" si="0"/>
        <v>6690</v>
      </c>
    </row>
    <row r="13" spans="1:5" x14ac:dyDescent="0.25">
      <c r="A13" s="1">
        <v>4</v>
      </c>
      <c r="B13" s="1"/>
      <c r="C13" s="1" t="s">
        <v>27</v>
      </c>
      <c r="D13" s="1" t="s">
        <v>28</v>
      </c>
      <c r="E13" s="1" t="s">
        <v>27</v>
      </c>
    </row>
    <row r="14" spans="1:5" x14ac:dyDescent="0.25">
      <c r="A14">
        <v>5</v>
      </c>
      <c r="B14" t="s">
        <v>14</v>
      </c>
      <c r="C14">
        <v>12000</v>
      </c>
      <c r="D14">
        <v>3</v>
      </c>
      <c r="E14">
        <f t="shared" si="0"/>
        <v>36000</v>
      </c>
    </row>
    <row r="15" spans="1:5" x14ac:dyDescent="0.25">
      <c r="A15">
        <v>5</v>
      </c>
      <c r="B15" t="s">
        <v>14</v>
      </c>
      <c r="C15">
        <v>12000</v>
      </c>
      <c r="D15">
        <v>1</v>
      </c>
      <c r="E15">
        <f t="shared" si="0"/>
        <v>12000</v>
      </c>
    </row>
    <row r="16" spans="1:5" x14ac:dyDescent="0.25">
      <c r="A16" s="1">
        <v>5</v>
      </c>
      <c r="B16" s="1"/>
      <c r="C16" s="1" t="s">
        <v>27</v>
      </c>
      <c r="D16" s="1" t="s">
        <v>28</v>
      </c>
      <c r="E16" s="1" t="s">
        <v>27</v>
      </c>
    </row>
    <row r="17" spans="1:5" x14ac:dyDescent="0.25">
      <c r="A17">
        <v>6</v>
      </c>
      <c r="B17" t="s">
        <v>15</v>
      </c>
      <c r="C17">
        <v>2390</v>
      </c>
      <c r="D17">
        <v>2</v>
      </c>
      <c r="E17">
        <f t="shared" si="0"/>
        <v>4780</v>
      </c>
    </row>
    <row r="18" spans="1:5" x14ac:dyDescent="0.25">
      <c r="A18">
        <v>6</v>
      </c>
      <c r="B18" t="s">
        <v>16</v>
      </c>
      <c r="C18">
        <v>3467</v>
      </c>
      <c r="D18">
        <v>2</v>
      </c>
      <c r="E18">
        <f t="shared" si="0"/>
        <v>6934</v>
      </c>
    </row>
    <row r="19" spans="1:5" x14ac:dyDescent="0.25">
      <c r="A19">
        <v>6</v>
      </c>
      <c r="B19" t="s">
        <v>17</v>
      </c>
      <c r="C19">
        <v>7632</v>
      </c>
      <c r="D19">
        <v>2</v>
      </c>
      <c r="E19">
        <f t="shared" si="0"/>
        <v>15264</v>
      </c>
    </row>
    <row r="20" spans="1:5" x14ac:dyDescent="0.25">
      <c r="A20">
        <v>6</v>
      </c>
      <c r="B20" t="s">
        <v>18</v>
      </c>
      <c r="C20">
        <v>4577</v>
      </c>
      <c r="D20">
        <v>2</v>
      </c>
      <c r="E20">
        <f t="shared" si="0"/>
        <v>9154</v>
      </c>
    </row>
    <row r="21" spans="1:5" x14ac:dyDescent="0.25">
      <c r="A21" s="1">
        <v>6</v>
      </c>
      <c r="B21" s="1"/>
      <c r="C21" s="1" t="s">
        <v>27</v>
      </c>
      <c r="D21" s="1" t="s">
        <v>28</v>
      </c>
      <c r="E21" s="1" t="s">
        <v>27</v>
      </c>
    </row>
    <row r="22" spans="1:5" x14ac:dyDescent="0.25">
      <c r="A22">
        <v>7</v>
      </c>
      <c r="B22" t="s">
        <v>19</v>
      </c>
      <c r="C22">
        <v>2469</v>
      </c>
      <c r="D22">
        <v>1</v>
      </c>
      <c r="E22">
        <f t="shared" si="0"/>
        <v>2469</v>
      </c>
    </row>
    <row r="23" spans="1:5" x14ac:dyDescent="0.25">
      <c r="A23">
        <v>7</v>
      </c>
      <c r="B23" t="s">
        <v>20</v>
      </c>
      <c r="C23">
        <v>5769</v>
      </c>
      <c r="D23">
        <v>1</v>
      </c>
      <c r="E23">
        <f t="shared" si="0"/>
        <v>5769</v>
      </c>
    </row>
    <row r="24" spans="1:5" x14ac:dyDescent="0.25">
      <c r="A24" s="1">
        <v>7</v>
      </c>
      <c r="B24" s="1"/>
      <c r="C24" s="1" t="s">
        <v>27</v>
      </c>
      <c r="D24" s="1" t="s">
        <v>28</v>
      </c>
      <c r="E24" s="1" t="s">
        <v>27</v>
      </c>
    </row>
    <row r="25" spans="1:5" x14ac:dyDescent="0.25">
      <c r="A25">
        <v>8</v>
      </c>
      <c r="B25" t="s">
        <v>21</v>
      </c>
      <c r="C25">
        <v>12399</v>
      </c>
      <c r="D25">
        <v>1</v>
      </c>
      <c r="E25">
        <f t="shared" si="0"/>
        <v>12399</v>
      </c>
    </row>
    <row r="26" spans="1:5" x14ac:dyDescent="0.25">
      <c r="A26" s="1">
        <v>8</v>
      </c>
      <c r="B26" s="1"/>
      <c r="C26" s="1" t="s">
        <v>29</v>
      </c>
      <c r="D26" s="1" t="s">
        <v>28</v>
      </c>
      <c r="E26" s="1" t="s">
        <v>27</v>
      </c>
    </row>
    <row r="27" spans="1:5" x14ac:dyDescent="0.25">
      <c r="A27">
        <v>9</v>
      </c>
      <c r="B27" t="s">
        <v>22</v>
      </c>
      <c r="C27">
        <v>2359</v>
      </c>
      <c r="D27">
        <v>2</v>
      </c>
      <c r="E27">
        <f t="shared" si="0"/>
        <v>4718</v>
      </c>
    </row>
    <row r="28" spans="1:5" x14ac:dyDescent="0.25">
      <c r="A28" s="1">
        <v>9</v>
      </c>
      <c r="B28" s="1"/>
      <c r="C28" s="1" t="s">
        <v>27</v>
      </c>
      <c r="D28" s="1" t="s">
        <v>28</v>
      </c>
      <c r="E28" s="1" t="s">
        <v>27</v>
      </c>
    </row>
    <row r="29" spans="1:5" x14ac:dyDescent="0.25">
      <c r="A29">
        <v>10</v>
      </c>
      <c r="B29" t="s">
        <v>23</v>
      </c>
      <c r="C29">
        <v>2459</v>
      </c>
      <c r="D29">
        <v>3</v>
      </c>
      <c r="E29">
        <f t="shared" si="0"/>
        <v>7377</v>
      </c>
    </row>
    <row r="30" spans="1:5" x14ac:dyDescent="0.25">
      <c r="A30">
        <v>10</v>
      </c>
      <c r="B30" t="s">
        <v>24</v>
      </c>
      <c r="C30">
        <v>79008</v>
      </c>
      <c r="D30">
        <v>3</v>
      </c>
      <c r="E30">
        <f t="shared" si="0"/>
        <v>237024</v>
      </c>
    </row>
    <row r="31" spans="1:5" x14ac:dyDescent="0.25">
      <c r="A31">
        <v>10</v>
      </c>
      <c r="B31" t="s">
        <v>25</v>
      </c>
      <c r="C31">
        <v>49004</v>
      </c>
      <c r="D31">
        <v>3</v>
      </c>
      <c r="E31">
        <f t="shared" si="0"/>
        <v>147012</v>
      </c>
    </row>
    <row r="32" spans="1:5" x14ac:dyDescent="0.25">
      <c r="A32" s="1">
        <v>10</v>
      </c>
      <c r="B32" s="1"/>
      <c r="C32" s="1" t="s">
        <v>27</v>
      </c>
      <c r="D32" s="1" t="s">
        <v>28</v>
      </c>
      <c r="E32" s="1" t="s">
        <v>27</v>
      </c>
    </row>
    <row r="33" spans="1:5" x14ac:dyDescent="0.25">
      <c r="A33">
        <v>11</v>
      </c>
      <c r="B33" t="s">
        <v>26</v>
      </c>
      <c r="C33">
        <v>2459</v>
      </c>
      <c r="D33">
        <v>2</v>
      </c>
      <c r="E33">
        <f t="shared" si="0"/>
        <v>4918</v>
      </c>
    </row>
    <row r="34" spans="1:5" x14ac:dyDescent="0.25">
      <c r="A34" s="1">
        <v>11</v>
      </c>
      <c r="B34" s="1"/>
      <c r="C34" s="1" t="s">
        <v>27</v>
      </c>
      <c r="D34" s="1" t="s">
        <v>28</v>
      </c>
      <c r="E34" s="1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de base</vt:lpstr>
      <vt:lpstr>Résultats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Sansone</dc:creator>
  <cp:lastModifiedBy> </cp:lastModifiedBy>
  <dcterms:created xsi:type="dcterms:W3CDTF">2017-12-21T19:37:03Z</dcterms:created>
  <dcterms:modified xsi:type="dcterms:W3CDTF">2017-12-22T07:41:08Z</dcterms:modified>
</cp:coreProperties>
</file>