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335" yWindow="-195" windowWidth="20730" windowHeight="10545"/>
  </bookViews>
  <sheets>
    <sheet name="Mail-Box &amp; Room" sheetId="2" r:id="rId1"/>
    <sheet name="Tableau" sheetId="4" r:id="rId2"/>
    <sheet name="General" sheetId="1" r:id="rId3"/>
    <sheet name="1" sheetId="3" r:id="rId4"/>
  </sheets>
  <functionGroups builtInGroupCount="17"/>
  <externalReferences>
    <externalReference r:id="rId5"/>
  </externalReferences>
  <calcPr calcId="145621" iterateDelta="252"/>
</workbook>
</file>

<file path=xl/calcChain.xml><?xml version="1.0" encoding="utf-8"?>
<calcChain xmlns="http://schemas.openxmlformats.org/spreadsheetml/2006/main">
  <c r="D76" i="1" l="1"/>
  <c r="U95" i="3" l="1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W7" i="3"/>
  <c r="W8" i="3" s="1"/>
  <c r="W9" i="3" s="1"/>
  <c r="W10" i="3" s="1"/>
  <c r="W11" i="3" s="1"/>
  <c r="W12" i="3" s="1"/>
  <c r="W13" i="3" s="1"/>
  <c r="W14" i="3" s="1"/>
  <c r="W15" i="3" s="1"/>
  <c r="W16" i="3" s="1"/>
  <c r="W17" i="3" s="1"/>
  <c r="W18" i="3" s="1"/>
  <c r="W19" i="3" s="1"/>
  <c r="W20" i="3" s="1"/>
  <c r="W21" i="3" s="1"/>
  <c r="W22" i="3" s="1"/>
  <c r="W23" i="3" s="1"/>
  <c r="W24" i="3" s="1"/>
  <c r="W25" i="3" s="1"/>
  <c r="W26" i="3" s="1"/>
  <c r="W27" i="3" s="1"/>
  <c r="W28" i="3" s="1"/>
  <c r="W29" i="3" s="1"/>
  <c r="W30" i="3" s="1"/>
  <c r="W31" i="3" s="1"/>
  <c r="W32" i="3" s="1"/>
  <c r="W33" i="3" s="1"/>
  <c r="W34" i="3" s="1"/>
  <c r="W35" i="3" s="1"/>
  <c r="W36" i="3" s="1"/>
  <c r="W37" i="3" s="1"/>
  <c r="W38" i="3" s="1"/>
  <c r="W39" i="3" s="1"/>
  <c r="W40" i="3" s="1"/>
  <c r="W41" i="3" s="1"/>
  <c r="W42" i="3" s="1"/>
  <c r="W43" i="3" s="1"/>
  <c r="W44" i="3" s="1"/>
  <c r="W45" i="3" s="1"/>
  <c r="W46" i="3" s="1"/>
  <c r="W47" i="3" s="1"/>
  <c r="W48" i="3" s="1"/>
  <c r="W49" i="3" s="1"/>
  <c r="W50" i="3" s="1"/>
  <c r="W51" i="3" s="1"/>
  <c r="W52" i="3" s="1"/>
  <c r="W53" i="3" s="1"/>
  <c r="W54" i="3" s="1"/>
  <c r="W55" i="3" s="1"/>
  <c r="W56" i="3" s="1"/>
  <c r="W57" i="3" s="1"/>
  <c r="W58" i="3" s="1"/>
  <c r="W59" i="3" s="1"/>
  <c r="W60" i="3" s="1"/>
  <c r="W61" i="3" s="1"/>
  <c r="W62" i="3" s="1"/>
  <c r="W63" i="3" s="1"/>
  <c r="W64" i="3" s="1"/>
  <c r="W65" i="3" s="1"/>
  <c r="W66" i="3" s="1"/>
  <c r="W67" i="3" s="1"/>
  <c r="W68" i="3" s="1"/>
  <c r="W69" i="3" s="1"/>
  <c r="W70" i="3" s="1"/>
  <c r="W71" i="3" s="1"/>
  <c r="W72" i="3" s="1"/>
  <c r="W73" i="3" s="1"/>
  <c r="W74" i="3" s="1"/>
  <c r="W75" i="3" s="1"/>
  <c r="W76" i="3" s="1"/>
  <c r="W77" i="3" s="1"/>
  <c r="W78" i="3" s="1"/>
  <c r="W79" i="3" s="1"/>
  <c r="W80" i="3" s="1"/>
  <c r="W81" i="3" s="1"/>
  <c r="W82" i="3" s="1"/>
  <c r="U7" i="3"/>
  <c r="W6" i="3"/>
  <c r="U6" i="3"/>
  <c r="W5" i="3"/>
  <c r="U5" i="3"/>
  <c r="A4" i="3"/>
  <c r="Y1" i="3"/>
  <c r="X1" i="3"/>
  <c r="T1" i="3"/>
  <c r="S1" i="3"/>
  <c r="R1" i="3"/>
  <c r="Q1" i="3"/>
  <c r="P1" i="3"/>
  <c r="O1" i="3"/>
  <c r="N1" i="3"/>
  <c r="M1" i="3"/>
  <c r="L1" i="3"/>
  <c r="K1" i="3"/>
  <c r="J1" i="3"/>
  <c r="I1" i="3"/>
  <c r="H1" i="3"/>
  <c r="G1" i="3"/>
  <c r="F1" i="3"/>
  <c r="E1" i="3"/>
  <c r="D1" i="3"/>
  <c r="C1" i="3"/>
  <c r="B1" i="3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A2" i="2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C76" i="1"/>
  <c r="B76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G68" i="1"/>
  <c r="F68" i="1"/>
  <c r="E68" i="1"/>
  <c r="D68" i="1"/>
  <c r="C68" i="1"/>
  <c r="B68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C65" i="1"/>
  <c r="B65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C64" i="1"/>
  <c r="B64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G60" i="1"/>
  <c r="F60" i="1"/>
  <c r="E60" i="1"/>
  <c r="D60" i="1"/>
  <c r="C60" i="1"/>
  <c r="B60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F1" i="1" s="1"/>
  <c r="E6" i="1"/>
  <c r="D6" i="1"/>
  <c r="C6" i="1"/>
  <c r="B6" i="1"/>
  <c r="X5" i="1"/>
  <c r="W5" i="1"/>
  <c r="V5" i="1"/>
  <c r="U5" i="1"/>
  <c r="T5" i="1"/>
  <c r="S5" i="1"/>
  <c r="R5" i="1"/>
  <c r="Q5" i="1"/>
  <c r="P5" i="1"/>
  <c r="O5" i="1"/>
  <c r="N5" i="1"/>
  <c r="N1" i="1" s="1"/>
  <c r="M5" i="1"/>
  <c r="L5" i="1"/>
  <c r="K5" i="1"/>
  <c r="J5" i="1"/>
  <c r="I5" i="1"/>
  <c r="H5" i="1"/>
  <c r="G5" i="1"/>
  <c r="F5" i="1"/>
  <c r="E5" i="1"/>
  <c r="D5" i="1"/>
  <c r="C5" i="1"/>
  <c r="A4" i="1"/>
  <c r="W1" i="1"/>
  <c r="V1" i="1"/>
  <c r="E1" i="1" l="1"/>
  <c r="Q1" i="1"/>
  <c r="I1" i="1"/>
  <c r="B1" i="1"/>
  <c r="M1" i="1"/>
  <c r="J1" i="1"/>
  <c r="R1" i="1"/>
  <c r="C1" i="1"/>
  <c r="G1" i="1"/>
  <c r="K1" i="1"/>
  <c r="O1" i="1"/>
  <c r="S1" i="1"/>
  <c r="D1" i="1"/>
  <c r="H1" i="1"/>
  <c r="L1" i="1"/>
  <c r="P1" i="1"/>
  <c r="T1" i="1"/>
  <c r="X1" i="1"/>
  <c r="U1" i="1"/>
  <c r="W1" i="3"/>
  <c r="W83" i="3"/>
  <c r="W84" i="3" s="1"/>
  <c r="W85" i="3" s="1"/>
  <c r="W86" i="3" s="1"/>
  <c r="W87" i="3" s="1"/>
  <c r="W88" i="3" s="1"/>
  <c r="W89" i="3" s="1"/>
  <c r="W90" i="3" s="1"/>
  <c r="W91" i="3" s="1"/>
  <c r="W92" i="3" s="1"/>
  <c r="W93" i="3" s="1"/>
  <c r="W94" i="3" s="1"/>
  <c r="W95" i="3" s="1"/>
  <c r="V5" i="3"/>
  <c r="V6" i="3" s="1"/>
  <c r="V7" i="3" s="1"/>
  <c r="V8" i="3" s="1"/>
  <c r="V9" i="3" s="1"/>
  <c r="V10" i="3" s="1"/>
  <c r="V11" i="3" s="1"/>
  <c r="V12" i="3" s="1"/>
  <c r="V13" i="3" s="1"/>
  <c r="V14" i="3" s="1"/>
  <c r="V15" i="3" s="1"/>
  <c r="V16" i="3" s="1"/>
  <c r="V17" i="3" s="1"/>
  <c r="V18" i="3" s="1"/>
  <c r="V19" i="3" s="1"/>
  <c r="V20" i="3" s="1"/>
  <c r="V21" i="3" s="1"/>
  <c r="V22" i="3" s="1"/>
  <c r="V23" i="3" s="1"/>
  <c r="V24" i="3" s="1"/>
  <c r="V25" i="3" s="1"/>
  <c r="V26" i="3" s="1"/>
  <c r="V27" i="3" s="1"/>
  <c r="V28" i="3" s="1"/>
  <c r="V29" i="3" s="1"/>
  <c r="V30" i="3" s="1"/>
  <c r="V31" i="3" s="1"/>
  <c r="V32" i="3" s="1"/>
  <c r="V33" i="3" s="1"/>
  <c r="V34" i="3" s="1"/>
  <c r="V35" i="3" s="1"/>
  <c r="V36" i="3" s="1"/>
  <c r="V37" i="3" s="1"/>
  <c r="V38" i="3" s="1"/>
  <c r="V39" i="3" s="1"/>
  <c r="V40" i="3" s="1"/>
  <c r="V41" i="3" s="1"/>
  <c r="V42" i="3" s="1"/>
  <c r="V43" i="3" s="1"/>
  <c r="V44" i="3" s="1"/>
  <c r="V45" i="3" s="1"/>
  <c r="V46" i="3" s="1"/>
  <c r="V47" i="3" s="1"/>
  <c r="V48" i="3" s="1"/>
  <c r="V49" i="3" s="1"/>
  <c r="V50" i="3" s="1"/>
  <c r="V51" i="3" s="1"/>
  <c r="V52" i="3" s="1"/>
  <c r="V53" i="3" s="1"/>
  <c r="V54" i="3" s="1"/>
  <c r="V55" i="3" s="1"/>
  <c r="V56" i="3" s="1"/>
  <c r="V57" i="3" s="1"/>
  <c r="V58" i="3" s="1"/>
  <c r="V59" i="3" s="1"/>
  <c r="V60" i="3" s="1"/>
  <c r="V61" i="3" s="1"/>
  <c r="V62" i="3" s="1"/>
  <c r="V63" i="3" s="1"/>
  <c r="V64" i="3" s="1"/>
  <c r="V65" i="3" s="1"/>
  <c r="V66" i="3" s="1"/>
  <c r="V67" i="3" s="1"/>
  <c r="V68" i="3" s="1"/>
  <c r="V69" i="3" s="1"/>
  <c r="V70" i="3" s="1"/>
  <c r="V71" i="3" s="1"/>
  <c r="V72" i="3" s="1"/>
  <c r="V73" i="3" s="1"/>
  <c r="V74" i="3" s="1"/>
  <c r="V75" i="3" s="1"/>
  <c r="V76" i="3" s="1"/>
  <c r="V77" i="3" s="1"/>
  <c r="V78" i="3" s="1"/>
  <c r="V79" i="3" s="1"/>
  <c r="V80" i="3" s="1"/>
  <c r="V81" i="3" s="1"/>
  <c r="V82" i="3" s="1"/>
  <c r="U1" i="3"/>
  <c r="V83" i="3" l="1"/>
  <c r="V84" i="3" s="1"/>
  <c r="V85" i="3" s="1"/>
  <c r="V86" i="3" s="1"/>
  <c r="V87" i="3" s="1"/>
  <c r="V88" i="3" s="1"/>
  <c r="V89" i="3" s="1"/>
  <c r="V90" i="3" s="1"/>
  <c r="V91" i="3" s="1"/>
  <c r="V92" i="3" s="1"/>
  <c r="V93" i="3" s="1"/>
  <c r="V94" i="3" s="1"/>
  <c r="V95" i="3" s="1"/>
  <c r="V1" i="3"/>
</calcChain>
</file>

<file path=xl/sharedStrings.xml><?xml version="1.0" encoding="utf-8"?>
<sst xmlns="http://schemas.openxmlformats.org/spreadsheetml/2006/main" count="135" uniqueCount="41">
  <si>
    <t>TOTAUX</t>
  </si>
  <si>
    <t>IN</t>
  </si>
  <si>
    <t>PRIS EN GESTION /
IN BEHEER GENOMEN</t>
  </si>
  <si>
    <t>OUT</t>
  </si>
  <si>
    <t>SUSPENS
TEAM/
TEAM IN BEHANDELING</t>
  </si>
  <si>
    <t>BACKLOG TEAM
(pas pris en gestion)
(nt in beheer genomen)</t>
  </si>
  <si>
    <t>DIG MAIL ROOM</t>
  </si>
  <si>
    <t>SERVICE</t>
  </si>
  <si>
    <t>CCR</t>
  </si>
  <si>
    <t>CFO</t>
  </si>
  <si>
    <t>CHLA</t>
  </si>
  <si>
    <t>CVR</t>
  </si>
  <si>
    <t>ELY</t>
  </si>
  <si>
    <t>HEL</t>
  </si>
  <si>
    <t>GW</t>
  </si>
  <si>
    <t>ISL</t>
  </si>
  <si>
    <t>LAG</t>
  </si>
  <si>
    <t>LB</t>
  </si>
  <si>
    <t>MDC</t>
  </si>
  <si>
    <t>MFR</t>
  </si>
  <si>
    <t>MLA</t>
  </si>
  <si>
    <t>PP</t>
  </si>
  <si>
    <t>SMA</t>
  </si>
  <si>
    <t>STO</t>
  </si>
  <si>
    <t>FABS</t>
  </si>
  <si>
    <t>MAILBOX</t>
  </si>
  <si>
    <t>MAILROOM</t>
  </si>
  <si>
    <t>chla</t>
  </si>
  <si>
    <t>WG</t>
  </si>
  <si>
    <t>TOTAUX
TOTALEN</t>
  </si>
  <si>
    <t>SUSP. INDIVID./
PERSOONLIJK IN BEHANDELING</t>
  </si>
  <si>
    <t>…….</t>
  </si>
  <si>
    <t>Nom</t>
  </si>
  <si>
    <t>PRIS EN GESTION        IN BEHEER GENOMEN</t>
  </si>
  <si>
    <t>….</t>
  </si>
  <si>
    <t>Lundi Maandag</t>
  </si>
  <si>
    <t>Mardi Dinsdag</t>
  </si>
  <si>
    <t>Mercredi Woensdag</t>
  </si>
  <si>
    <t>Jeudi Donderdag</t>
  </si>
  <si>
    <t>Vendredi Vrijdag</t>
  </si>
  <si>
    <t>PRIS EN GESTION       IN BEHEER GENOMEN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</si>
</sst>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color theme="0" tint="-4.9989318521683403E-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1" fillId="0" borderId="0"/>
    <xf numFmtId="0" fontId="10" fillId="0" borderId="0"/>
    <xf numFmtId="0" fontId="11" fillId="0" borderId="0"/>
    <xf numFmtId="0" fontId="1" fillId="0" borderId="0"/>
  </cellStyleXfs>
  <cellXfs count="147">
    <xf numFmtId="0" fontId="0" fillId="0" borderId="0" xfId="0"/>
    <xf numFmtId="0" fontId="1" fillId="6" borderId="0" xfId="1" applyFill="1" applyProtection="1">
      <protection locked="0"/>
    </xf>
    <xf numFmtId="0" fontId="9" fillId="6" borderId="0" xfId="1" applyFont="1" applyFill="1" applyAlignment="1" applyProtection="1">
      <alignment horizontal="center"/>
      <protection locked="0"/>
    </xf>
    <xf numFmtId="164" fontId="1" fillId="0" borderId="12" xfId="1" applyNumberFormat="1" applyBorder="1" applyAlignment="1" applyProtection="1">
      <alignment horizontal="left"/>
    </xf>
    <xf numFmtId="0" fontId="1" fillId="0" borderId="12" xfId="1" applyFont="1" applyFill="1" applyBorder="1" applyProtection="1"/>
    <xf numFmtId="0" fontId="1" fillId="0" borderId="12" xfId="1" applyFont="1" applyFill="1" applyBorder="1" applyProtection="1">
      <protection locked="0"/>
    </xf>
    <xf numFmtId="1" fontId="3" fillId="5" borderId="11" xfId="0" applyNumberFormat="1" applyFont="1" applyFill="1" applyBorder="1" applyAlignment="1" applyProtection="1">
      <alignment horizontal="center" vertical="center"/>
      <protection locked="0"/>
    </xf>
    <xf numFmtId="1" fontId="3" fillId="5" borderId="16" xfId="0" applyNumberFormat="1" applyFont="1" applyFill="1" applyBorder="1" applyAlignment="1" applyProtection="1">
      <alignment horizontal="center" vertical="center"/>
      <protection locked="0"/>
    </xf>
    <xf numFmtId="1" fontId="3" fillId="5" borderId="17" xfId="0" applyNumberFormat="1" applyFont="1" applyFill="1" applyBorder="1" applyAlignment="1" applyProtection="1">
      <alignment horizontal="center" vertical="center"/>
      <protection locked="0"/>
    </xf>
    <xf numFmtId="1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1" fontId="3" fillId="0" borderId="11" xfId="0" applyNumberFormat="1" applyFont="1" applyFill="1" applyBorder="1" applyAlignment="1" applyProtection="1">
      <alignment horizontal="center" vertical="center"/>
      <protection locked="0"/>
    </xf>
    <xf numFmtId="1" fontId="3" fillId="0" borderId="16" xfId="0" applyNumberFormat="1" applyFont="1" applyFill="1" applyBorder="1" applyAlignment="1" applyProtection="1">
      <alignment horizontal="center" vertical="center"/>
      <protection locked="0"/>
    </xf>
    <xf numFmtId="1" fontId="3" fillId="0" borderId="17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5" fillId="11" borderId="21" xfId="3" applyFont="1" applyFill="1" applyBorder="1" applyAlignment="1">
      <alignment horizontal="center" vertical="center" textRotation="90"/>
    </xf>
    <xf numFmtId="1" fontId="3" fillId="0" borderId="11" xfId="3" applyNumberFormat="1" applyFont="1" applyFill="1" applyBorder="1" applyAlignment="1">
      <alignment horizontal="center" vertical="center"/>
    </xf>
    <xf numFmtId="1" fontId="3" fillId="0" borderId="11" xfId="3" applyNumberFormat="1" applyFont="1" applyFill="1" applyBorder="1" applyAlignment="1" applyProtection="1">
      <alignment horizontal="center" vertical="center"/>
      <protection locked="0"/>
    </xf>
    <xf numFmtId="1" fontId="3" fillId="0" borderId="23" xfId="3" applyNumberFormat="1" applyFont="1" applyFill="1" applyBorder="1" applyAlignment="1" applyProtection="1">
      <alignment horizontal="center" vertical="center"/>
      <protection locked="0"/>
    </xf>
    <xf numFmtId="1" fontId="3" fillId="0" borderId="24" xfId="3" applyNumberFormat="1" applyFont="1" applyFill="1" applyBorder="1" applyAlignment="1" applyProtection="1">
      <alignment horizontal="center" vertical="center"/>
      <protection locked="0"/>
    </xf>
    <xf numFmtId="0" fontId="3" fillId="0" borderId="24" xfId="3" applyFont="1" applyFill="1" applyBorder="1" applyAlignment="1" applyProtection="1">
      <alignment horizontal="center" vertical="center"/>
      <protection locked="0"/>
    </xf>
    <xf numFmtId="0" fontId="3" fillId="0" borderId="25" xfId="3" applyFont="1" applyFill="1" applyBorder="1" applyAlignment="1" applyProtection="1">
      <alignment horizontal="center" vertical="center"/>
      <protection locked="0"/>
    </xf>
    <xf numFmtId="0" fontId="3" fillId="0" borderId="11" xfId="3" applyFont="1" applyFill="1" applyBorder="1" applyAlignment="1" applyProtection="1">
      <alignment horizontal="center" vertical="center"/>
      <protection locked="0"/>
    </xf>
    <xf numFmtId="1" fontId="3" fillId="0" borderId="26" xfId="3" applyNumberFormat="1" applyFont="1" applyFill="1" applyBorder="1" applyAlignment="1" applyProtection="1">
      <alignment horizontal="center" vertical="center"/>
      <protection locked="0"/>
    </xf>
    <xf numFmtId="1" fontId="3" fillId="0" borderId="12" xfId="3" applyNumberFormat="1" applyFont="1" applyFill="1" applyBorder="1" applyAlignment="1" applyProtection="1">
      <alignment horizontal="center" vertical="center"/>
      <protection locked="0"/>
    </xf>
    <xf numFmtId="0" fontId="3" fillId="0" borderId="12" xfId="3" applyFont="1" applyFill="1" applyBorder="1" applyAlignment="1" applyProtection="1">
      <alignment horizontal="center" vertical="center"/>
      <protection locked="0"/>
    </xf>
    <xf numFmtId="0" fontId="3" fillId="0" borderId="27" xfId="3" applyFont="1" applyFill="1" applyBorder="1" applyAlignment="1" applyProtection="1">
      <alignment horizontal="center" vertical="center"/>
      <protection locked="0"/>
    </xf>
    <xf numFmtId="1" fontId="3" fillId="0" borderId="28" xfId="3" applyNumberFormat="1" applyFont="1" applyFill="1" applyBorder="1" applyAlignment="1">
      <alignment horizontal="center" vertical="center"/>
    </xf>
    <xf numFmtId="1" fontId="3" fillId="0" borderId="28" xfId="3" applyNumberFormat="1" applyFont="1" applyFill="1" applyBorder="1" applyAlignment="1" applyProtection="1">
      <alignment horizontal="center" vertical="center"/>
      <protection locked="0"/>
    </xf>
    <xf numFmtId="1" fontId="3" fillId="0" borderId="29" xfId="3" applyNumberFormat="1" applyFont="1" applyFill="1" applyBorder="1" applyAlignment="1" applyProtection="1">
      <alignment horizontal="center" vertical="center"/>
      <protection locked="0"/>
    </xf>
    <xf numFmtId="1" fontId="3" fillId="0" borderId="30" xfId="3" applyNumberFormat="1" applyFont="1" applyFill="1" applyBorder="1" applyAlignment="1" applyProtection="1">
      <alignment horizontal="center" vertical="center"/>
      <protection locked="0"/>
    </xf>
    <xf numFmtId="0" fontId="3" fillId="0" borderId="30" xfId="3" applyFont="1" applyFill="1" applyBorder="1" applyAlignment="1" applyProtection="1">
      <alignment horizontal="center" vertical="center"/>
      <protection locked="0"/>
    </xf>
    <xf numFmtId="0" fontId="3" fillId="0" borderId="31" xfId="3" applyFont="1" applyFill="1" applyBorder="1" applyAlignment="1" applyProtection="1">
      <alignment horizontal="center" vertical="center"/>
      <protection locked="0"/>
    </xf>
    <xf numFmtId="0" fontId="13" fillId="11" borderId="22" xfId="3" applyFont="1" applyFill="1" applyBorder="1" applyAlignment="1">
      <alignment horizontal="center" vertical="center" textRotation="90" wrapText="1"/>
    </xf>
    <xf numFmtId="1" fontId="3" fillId="12" borderId="11" xfId="3" applyNumberFormat="1" applyFont="1" applyFill="1" applyBorder="1" applyAlignment="1">
      <alignment horizontal="center" vertical="center"/>
    </xf>
    <xf numFmtId="1" fontId="3" fillId="12" borderId="11" xfId="3" applyNumberFormat="1" applyFont="1" applyFill="1" applyBorder="1" applyAlignment="1" applyProtection="1">
      <alignment horizontal="center" vertical="center"/>
      <protection locked="0"/>
    </xf>
    <xf numFmtId="1" fontId="3" fillId="12" borderId="26" xfId="3" applyNumberFormat="1" applyFont="1" applyFill="1" applyBorder="1" applyAlignment="1" applyProtection="1">
      <alignment horizontal="center" vertical="center"/>
      <protection locked="0"/>
    </xf>
    <xf numFmtId="1" fontId="3" fillId="12" borderId="12" xfId="3" applyNumberFormat="1" applyFont="1" applyFill="1" applyBorder="1" applyAlignment="1" applyProtection="1">
      <alignment horizontal="center" vertical="center"/>
      <protection locked="0"/>
    </xf>
    <xf numFmtId="0" fontId="3" fillId="12" borderId="12" xfId="3" applyFont="1" applyFill="1" applyBorder="1" applyAlignment="1" applyProtection="1">
      <alignment horizontal="center" vertical="center"/>
      <protection locked="0"/>
    </xf>
    <xf numFmtId="0" fontId="3" fillId="12" borderId="27" xfId="3" applyFont="1" applyFill="1" applyBorder="1" applyAlignment="1" applyProtection="1">
      <alignment horizontal="center" vertical="center"/>
      <protection locked="0"/>
    </xf>
    <xf numFmtId="1" fontId="3" fillId="12" borderId="9" xfId="3" applyNumberFormat="1" applyFont="1" applyFill="1" applyBorder="1" applyAlignment="1">
      <alignment horizontal="center" vertical="center"/>
    </xf>
    <xf numFmtId="1" fontId="3" fillId="12" borderId="9" xfId="3" applyNumberFormat="1" applyFont="1" applyFill="1" applyBorder="1" applyAlignment="1" applyProtection="1">
      <alignment horizontal="center" vertical="center"/>
      <protection locked="0"/>
    </xf>
    <xf numFmtId="1" fontId="3" fillId="12" borderId="23" xfId="3" applyNumberFormat="1" applyFont="1" applyFill="1" applyBorder="1" applyAlignment="1" applyProtection="1">
      <alignment horizontal="center" vertical="center"/>
      <protection locked="0"/>
    </xf>
    <xf numFmtId="1" fontId="3" fillId="12" borderId="24" xfId="3" applyNumberFormat="1" applyFont="1" applyFill="1" applyBorder="1" applyAlignment="1" applyProtection="1">
      <alignment horizontal="center" vertical="center"/>
      <protection locked="0"/>
    </xf>
    <xf numFmtId="0" fontId="3" fillId="12" borderId="24" xfId="3" applyFont="1" applyFill="1" applyBorder="1" applyAlignment="1" applyProtection="1">
      <alignment horizontal="center" vertical="center"/>
      <protection locked="0"/>
    </xf>
    <xf numFmtId="0" fontId="3" fillId="12" borderId="25" xfId="3" applyFont="1" applyFill="1" applyBorder="1" applyAlignment="1" applyProtection="1">
      <alignment horizontal="center" vertical="center"/>
      <protection locked="0"/>
    </xf>
    <xf numFmtId="0" fontId="3" fillId="0" borderId="0" xfId="3" applyFont="1" applyFill="1" applyBorder="1" applyAlignment="1" applyProtection="1">
      <alignment horizontal="center" vertical="center"/>
      <protection locked="0"/>
    </xf>
    <xf numFmtId="1" fontId="3" fillId="0" borderId="33" xfId="3" applyNumberFormat="1" applyFont="1" applyFill="1" applyBorder="1" applyAlignment="1" applyProtection="1">
      <alignment horizontal="center" vertical="center"/>
      <protection locked="0"/>
    </xf>
    <xf numFmtId="0" fontId="5" fillId="11" borderId="40" xfId="3" applyFont="1" applyFill="1" applyBorder="1" applyAlignment="1">
      <alignment horizontal="center" vertical="center" textRotation="90" wrapText="1"/>
    </xf>
    <xf numFmtId="14" fontId="14" fillId="4" borderId="41" xfId="3" applyNumberFormat="1" applyFont="1" applyFill="1" applyBorder="1" applyAlignment="1">
      <alignment horizontal="left" vertical="center" wrapText="1"/>
    </xf>
    <xf numFmtId="1" fontId="3" fillId="0" borderId="42" xfId="3" applyNumberFormat="1" applyFont="1" applyFill="1" applyBorder="1" applyAlignment="1" applyProtection="1">
      <alignment horizontal="center" vertical="center"/>
      <protection locked="0"/>
    </xf>
    <xf numFmtId="14" fontId="14" fillId="12" borderId="41" xfId="3" applyNumberFormat="1" applyFont="1" applyFill="1" applyBorder="1" applyAlignment="1">
      <alignment horizontal="left" vertical="center" wrapText="1"/>
    </xf>
    <xf numFmtId="14" fontId="14" fillId="4" borderId="43" xfId="3" applyNumberFormat="1" applyFont="1" applyFill="1" applyBorder="1" applyAlignment="1">
      <alignment horizontal="left" vertical="center" wrapText="1"/>
    </xf>
    <xf numFmtId="14" fontId="14" fillId="12" borderId="44" xfId="3" applyNumberFormat="1" applyFont="1" applyFill="1" applyBorder="1" applyAlignment="1">
      <alignment horizontal="left" vertical="center" wrapText="1"/>
    </xf>
    <xf numFmtId="14" fontId="14" fillId="12" borderId="45" xfId="3" applyNumberFormat="1" applyFont="1" applyFill="1" applyBorder="1" applyAlignment="1">
      <alignment horizontal="left" vertical="center" wrapText="1"/>
    </xf>
    <xf numFmtId="1" fontId="3" fillId="12" borderId="32" xfId="3" applyNumberFormat="1" applyFont="1" applyFill="1" applyBorder="1" applyAlignment="1">
      <alignment horizontal="center" vertical="center"/>
    </xf>
    <xf numFmtId="1" fontId="3" fillId="12" borderId="32" xfId="3" applyNumberFormat="1" applyFont="1" applyFill="1" applyBorder="1" applyAlignment="1" applyProtection="1">
      <alignment horizontal="center" vertical="center"/>
      <protection locked="0"/>
    </xf>
    <xf numFmtId="1" fontId="3" fillId="12" borderId="46" xfId="3" applyNumberFormat="1" applyFont="1" applyFill="1" applyBorder="1" applyAlignment="1" applyProtection="1">
      <alignment horizontal="center" vertical="center"/>
      <protection locked="0"/>
    </xf>
    <xf numFmtId="1" fontId="3" fillId="12" borderId="47" xfId="3" applyNumberFormat="1" applyFont="1" applyFill="1" applyBorder="1" applyAlignment="1" applyProtection="1">
      <alignment horizontal="center" vertical="center"/>
      <protection locked="0"/>
    </xf>
    <xf numFmtId="0" fontId="3" fillId="12" borderId="47" xfId="3" applyFont="1" applyFill="1" applyBorder="1" applyAlignment="1" applyProtection="1">
      <alignment horizontal="center" vertical="center"/>
      <protection locked="0"/>
    </xf>
    <xf numFmtId="0" fontId="3" fillId="12" borderId="48" xfId="3" applyFont="1" applyFill="1" applyBorder="1" applyAlignment="1" applyProtection="1">
      <alignment horizontal="center" vertical="center"/>
      <protection locked="0"/>
    </xf>
    <xf numFmtId="0" fontId="3" fillId="0" borderId="32" xfId="3" applyFont="1" applyFill="1" applyBorder="1" applyAlignment="1" applyProtection="1">
      <alignment horizontal="center" vertical="center"/>
      <protection locked="0"/>
    </xf>
    <xf numFmtId="1" fontId="3" fillId="0" borderId="49" xfId="3" applyNumberFormat="1" applyFont="1" applyFill="1" applyBorder="1" applyAlignment="1" applyProtection="1">
      <alignment horizontal="center" vertical="center"/>
      <protection locked="0"/>
    </xf>
    <xf numFmtId="14" fontId="12" fillId="4" borderId="0" xfId="3" applyNumberFormat="1" applyFont="1" applyFill="1" applyBorder="1" applyAlignment="1">
      <alignment wrapText="1"/>
    </xf>
    <xf numFmtId="1" fontId="3" fillId="4" borderId="0" xfId="3" applyNumberFormat="1" applyFont="1" applyFill="1" applyBorder="1" applyAlignment="1">
      <alignment horizontal="center" vertical="center"/>
    </xf>
    <xf numFmtId="1" fontId="3" fillId="4" borderId="0" xfId="3" applyNumberFormat="1" applyFont="1" applyFill="1" applyBorder="1" applyAlignment="1" applyProtection="1">
      <alignment horizontal="center" vertical="center"/>
      <protection locked="0"/>
    </xf>
    <xf numFmtId="0" fontId="3" fillId="4" borderId="0" xfId="3" applyFont="1" applyFill="1" applyBorder="1" applyAlignment="1" applyProtection="1">
      <alignment horizontal="center" vertical="center"/>
      <protection locked="0"/>
    </xf>
    <xf numFmtId="14" fontId="14" fillId="12" borderId="50" xfId="3" applyNumberFormat="1" applyFont="1" applyFill="1" applyBorder="1" applyAlignment="1">
      <alignment horizontal="left" vertical="center" wrapText="1"/>
    </xf>
    <xf numFmtId="14" fontId="1" fillId="6" borderId="0" xfId="1" applyNumberFormat="1" applyFill="1" applyAlignment="1" applyProtection="1">
      <alignment horizontal="center"/>
      <protection locked="0"/>
    </xf>
    <xf numFmtId="0" fontId="7" fillId="7" borderId="12" xfId="1" applyFont="1" applyFill="1" applyBorder="1" applyAlignment="1" applyProtection="1">
      <alignment horizontal="center"/>
      <protection locked="0"/>
    </xf>
    <xf numFmtId="0" fontId="7" fillId="7" borderId="0" xfId="1" applyFont="1" applyFill="1" applyProtection="1">
      <protection locked="0"/>
    </xf>
    <xf numFmtId="0" fontId="0" fillId="0" borderId="0" xfId="0" applyProtection="1">
      <protection locked="0"/>
    </xf>
    <xf numFmtId="0" fontId="1" fillId="8" borderId="12" xfId="1" applyFill="1" applyBorder="1" applyAlignment="1" applyProtection="1">
      <alignment horizontal="center"/>
      <protection locked="0"/>
    </xf>
    <xf numFmtId="0" fontId="8" fillId="8" borderId="12" xfId="1" applyFont="1" applyFill="1" applyBorder="1" applyProtection="1">
      <protection locked="0"/>
    </xf>
    <xf numFmtId="0" fontId="1" fillId="9" borderId="12" xfId="1" applyFill="1" applyBorder="1" applyAlignment="1" applyProtection="1">
      <alignment horizontal="center"/>
      <protection locked="0"/>
    </xf>
    <xf numFmtId="0" fontId="8" fillId="9" borderId="12" xfId="1" applyFont="1" applyFill="1" applyBorder="1" applyProtection="1">
      <protection locked="0"/>
    </xf>
    <xf numFmtId="164" fontId="1" fillId="0" borderId="12" xfId="1" applyNumberFormat="1" applyBorder="1" applyAlignment="1" applyProtection="1">
      <alignment horizontal="left"/>
      <protection locked="0"/>
    </xf>
    <xf numFmtId="0" fontId="1" fillId="0" borderId="0" xfId="1" applyProtection="1">
      <protection locked="0"/>
    </xf>
    <xf numFmtId="0" fontId="1" fillId="0" borderId="12" xfId="1" applyFill="1" applyBorder="1" applyProtection="1">
      <protection locked="0"/>
    </xf>
    <xf numFmtId="0" fontId="1" fillId="0" borderId="0" xfId="1" applyProtection="1"/>
    <xf numFmtId="0" fontId="0" fillId="0" borderId="0" xfId="0" applyProtection="1"/>
    <xf numFmtId="0" fontId="2" fillId="2" borderId="1" xfId="0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14" fontId="3" fillId="5" borderId="10" xfId="0" applyNumberFormat="1" applyFont="1" applyFill="1" applyBorder="1" applyProtection="1"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14" fontId="3" fillId="5" borderId="8" xfId="0" applyNumberFormat="1" applyFont="1" applyFill="1" applyBorder="1" applyProtection="1"/>
    <xf numFmtId="0" fontId="3" fillId="5" borderId="9" xfId="0" applyNumberFormat="1" applyFont="1" applyFill="1" applyBorder="1" applyAlignment="1" applyProtection="1">
      <alignment horizontal="center" vertical="center"/>
    </xf>
    <xf numFmtId="14" fontId="3" fillId="5" borderId="10" xfId="0" applyNumberFormat="1" applyFont="1" applyFill="1" applyBorder="1" applyProtection="1"/>
    <xf numFmtId="0" fontId="3" fillId="5" borderId="11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wrapText="1"/>
      <protection locked="0"/>
    </xf>
    <xf numFmtId="1" fontId="2" fillId="1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4" fontId="3" fillId="0" borderId="10" xfId="0" applyNumberFormat="1" applyFont="1" applyFill="1" applyBorder="1" applyProtection="1">
      <protection locked="0"/>
    </xf>
    <xf numFmtId="0" fontId="3" fillId="0" borderId="18" xfId="0" applyFont="1" applyBorder="1" applyProtection="1">
      <protection locked="0"/>
    </xf>
    <xf numFmtId="14" fontId="3" fillId="0" borderId="10" xfId="0" applyNumberFormat="1" applyFont="1" applyFill="1" applyBorder="1" applyProtection="1"/>
    <xf numFmtId="1" fontId="3" fillId="5" borderId="9" xfId="0" applyNumberFormat="1" applyFont="1" applyFill="1" applyBorder="1" applyAlignment="1" applyProtection="1">
      <alignment horizontal="center" vertical="center"/>
    </xf>
    <xf numFmtId="1" fontId="3" fillId="5" borderId="13" xfId="0" applyNumberFormat="1" applyFont="1" applyFill="1" applyBorder="1" applyAlignment="1" applyProtection="1">
      <alignment horizontal="center" vertical="center"/>
    </xf>
    <xf numFmtId="1" fontId="3" fillId="5" borderId="14" xfId="0" applyNumberFormat="1" applyFont="1" applyFill="1" applyBorder="1" applyAlignment="1" applyProtection="1">
      <alignment horizontal="center" vertical="center"/>
    </xf>
    <xf numFmtId="1" fontId="3" fillId="5" borderId="8" xfId="0" applyNumberFormat="1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15" xfId="0" applyFont="1" applyFill="1" applyBorder="1" applyAlignment="1" applyProtection="1">
      <alignment horizontal="center" vertical="center"/>
    </xf>
    <xf numFmtId="1" fontId="3" fillId="5" borderId="11" xfId="0" applyNumberFormat="1" applyFont="1" applyFill="1" applyBorder="1" applyAlignment="1" applyProtection="1">
      <alignment horizontal="center" vertical="center"/>
    </xf>
    <xf numFmtId="0" fontId="3" fillId="0" borderId="0" xfId="0" applyFont="1" applyProtection="1"/>
    <xf numFmtId="1" fontId="3" fillId="5" borderId="16" xfId="0" applyNumberFormat="1" applyFont="1" applyFill="1" applyBorder="1" applyAlignment="1" applyProtection="1">
      <alignment horizontal="center" vertical="center"/>
    </xf>
    <xf numFmtId="1" fontId="3" fillId="5" borderId="17" xfId="0" applyNumberFormat="1" applyFont="1" applyFill="1" applyBorder="1" applyAlignment="1" applyProtection="1">
      <alignment horizontal="center" vertical="center"/>
    </xf>
    <xf numFmtId="1" fontId="3" fillId="5" borderId="10" xfId="0" applyNumberFormat="1" applyFont="1" applyFill="1" applyBorder="1" applyAlignment="1" applyProtection="1">
      <alignment horizontal="center" vertical="center"/>
    </xf>
    <xf numFmtId="0" fontId="3" fillId="5" borderId="11" xfId="0" applyFont="1" applyFill="1" applyBorder="1" applyAlignment="1" applyProtection="1">
      <alignment horizontal="center" vertical="center"/>
    </xf>
    <xf numFmtId="1" fontId="3" fillId="0" borderId="11" xfId="0" applyNumberFormat="1" applyFont="1" applyFill="1" applyBorder="1" applyAlignment="1" applyProtection="1">
      <alignment horizontal="center" vertical="center"/>
    </xf>
    <xf numFmtId="1" fontId="3" fillId="0" borderId="16" xfId="0" applyNumberFormat="1" applyFont="1" applyFill="1" applyBorder="1" applyAlignment="1" applyProtection="1">
      <alignment horizontal="center" vertical="center"/>
    </xf>
    <xf numFmtId="1" fontId="3" fillId="0" borderId="17" xfId="0" applyNumberFormat="1" applyFont="1" applyFill="1" applyBorder="1" applyAlignment="1" applyProtection="1">
      <alignment horizontal="center" vertical="center"/>
    </xf>
    <xf numFmtId="1" fontId="3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1" fontId="3" fillId="0" borderId="15" xfId="0" applyNumberFormat="1" applyFont="1" applyFill="1" applyBorder="1" applyAlignment="1" applyProtection="1">
      <alignment horizontal="center" vertical="center"/>
    </xf>
    <xf numFmtId="1" fontId="3" fillId="0" borderId="19" xfId="0" applyNumberFormat="1" applyFont="1" applyFill="1" applyBorder="1" applyAlignment="1" applyProtection="1">
      <alignment horizontal="center" vertical="center"/>
    </xf>
    <xf numFmtId="1" fontId="3" fillId="0" borderId="18" xfId="0" applyNumberFormat="1" applyFont="1" applyFill="1" applyBorder="1" applyAlignment="1" applyProtection="1">
      <alignment horizontal="center" vertical="center"/>
    </xf>
    <xf numFmtId="1" fontId="3" fillId="0" borderId="20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18" xfId="0" applyFont="1" applyFill="1" applyBorder="1" applyProtection="1"/>
    <xf numFmtId="0" fontId="0" fillId="0" borderId="0" xfId="1" applyFont="1" applyProtection="1">
      <protection locked="0"/>
    </xf>
    <xf numFmtId="0" fontId="5" fillId="11" borderId="34" xfId="3" applyNumberFormat="1" applyFont="1" applyFill="1" applyBorder="1" applyAlignment="1">
      <alignment horizontal="center" vertical="center" wrapText="1"/>
    </xf>
    <xf numFmtId="0" fontId="5" fillId="11" borderId="39" xfId="3" applyNumberFormat="1" applyFont="1" applyFill="1" applyBorder="1" applyAlignment="1">
      <alignment horizontal="center" vertical="center" wrapText="1"/>
    </xf>
    <xf numFmtId="0" fontId="5" fillId="11" borderId="35" xfId="3" applyFont="1" applyFill="1" applyBorder="1" applyAlignment="1">
      <alignment horizontal="center" vertical="center" textRotation="90" wrapText="1"/>
    </xf>
    <xf numFmtId="0" fontId="5" fillId="11" borderId="5" xfId="3" applyFont="1" applyFill="1" applyBorder="1" applyAlignment="1">
      <alignment horizontal="center" vertical="center" textRotation="90" wrapText="1"/>
    </xf>
    <xf numFmtId="0" fontId="5" fillId="11" borderId="36" xfId="3" applyFont="1" applyFill="1" applyBorder="1" applyAlignment="1">
      <alignment horizontal="center" vertical="center" wrapText="1"/>
    </xf>
    <xf numFmtId="0" fontId="5" fillId="11" borderId="37" xfId="3" applyFont="1" applyFill="1" applyBorder="1" applyAlignment="1">
      <alignment horizontal="center" vertical="center" wrapText="1"/>
    </xf>
    <xf numFmtId="0" fontId="5" fillId="11" borderId="38" xfId="3" applyFont="1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2" xfId="3"/>
    <cellStyle name="Normal 2 2" xfId="1"/>
    <cellStyle name="Normal 3" xfId="4"/>
    <cellStyle name="Normal 4" xfId="2"/>
  </cellStyles>
  <dxfs count="2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u/>
        <color theme="0"/>
      </font>
      <fill>
        <patternFill>
          <bgColor rgb="FF00B050"/>
        </patternFill>
      </fill>
    </dxf>
    <dxf>
      <font>
        <u/>
        <color theme="0"/>
      </font>
      <fill>
        <patternFill>
          <bgColor rgb="FFFF0000"/>
        </patternFill>
      </fill>
    </dxf>
    <dxf>
      <font>
        <strike val="0"/>
        <u/>
        <color theme="0"/>
      </font>
      <fill>
        <patternFill>
          <bgColor rgb="FFFF0000"/>
        </patternFill>
      </fill>
    </dxf>
    <dxf>
      <font>
        <u/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u/>
        <color theme="0"/>
      </font>
      <fill>
        <patternFill>
          <bgColor rgb="FF00B050"/>
        </patternFill>
      </fill>
    </dxf>
    <dxf>
      <font>
        <u/>
        <color theme="0"/>
      </font>
      <fill>
        <patternFill>
          <bgColor rgb="FFFF0000"/>
        </patternFill>
      </fill>
    </dxf>
    <dxf>
      <font>
        <strike val="0"/>
        <u/>
        <color theme="0"/>
      </font>
      <fill>
        <patternFill>
          <bgColor rgb="FFFF0000"/>
        </patternFill>
      </fill>
    </dxf>
    <dxf>
      <font>
        <u/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u/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u/>
        <color theme="0"/>
      </font>
      <fill>
        <patternFill>
          <bgColor rgb="FFFF0000"/>
        </patternFill>
      </fill>
    </dxf>
    <dxf>
      <font>
        <u/>
        <color theme="0"/>
      </font>
      <fill>
        <patternFill>
          <bgColor rgb="FF00B050"/>
        </patternFill>
      </fill>
    </dxf>
    <dxf>
      <font>
        <u/>
        <color theme="0"/>
      </font>
      <fill>
        <patternFill>
          <bgColor rgb="FFFF0000"/>
        </patternFill>
      </fill>
    </dxf>
    <dxf>
      <font>
        <strike val="0"/>
        <u/>
        <color theme="0"/>
      </font>
      <fill>
        <patternFill>
          <bgColor rgb="FFFF0000"/>
        </patternFill>
      </fill>
    </dxf>
    <dxf>
      <font>
        <u/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Z3HJJ81M\NEW%20STATS%202017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l-Box &amp; Room"/>
      <sheetName val="General"/>
      <sheetName val="Nom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User Guide FR"/>
      <sheetName val="User Guide NL"/>
      <sheetName val="Papier"/>
    </sheetNames>
    <sheetDataSet>
      <sheetData sheetId="0"/>
      <sheetData sheetId="1"/>
      <sheetData sheetId="2"/>
      <sheetData sheetId="3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4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5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6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7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8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9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0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1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2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3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4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5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6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7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8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19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0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1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2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3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4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5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6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7"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</row>
      </sheetData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U72"/>
  <sheetViews>
    <sheetView tabSelected="1" workbookViewId="0">
      <pane ySplit="4" topLeftCell="A59" activePane="bottomLeft" state="frozen"/>
      <selection pane="bottomLeft" activeCell="A74" sqref="A74"/>
    </sheetView>
  </sheetViews>
  <sheetFormatPr baseColWidth="10" defaultColWidth="9.140625" defaultRowHeight="15" x14ac:dyDescent="0.25"/>
  <cols>
    <col min="1" max="1" width="22.85546875" style="72" bestFit="1" customWidth="1"/>
    <col min="2" max="16384" width="9.140625" style="72"/>
  </cols>
  <sheetData>
    <row r="2" spans="1:21" x14ac:dyDescent="0.25">
      <c r="A2" s="69">
        <f ca="1">TODAY()</f>
        <v>42811</v>
      </c>
      <c r="B2" s="1"/>
      <c r="C2" s="1"/>
      <c r="D2" s="70" t="s">
        <v>8</v>
      </c>
      <c r="E2" s="70" t="s">
        <v>9</v>
      </c>
      <c r="F2" s="70" t="s">
        <v>10</v>
      </c>
      <c r="G2" s="70" t="s">
        <v>11</v>
      </c>
      <c r="H2" s="70" t="s">
        <v>12</v>
      </c>
      <c r="I2" s="70" t="s">
        <v>13</v>
      </c>
      <c r="J2" s="70" t="s">
        <v>14</v>
      </c>
      <c r="K2" s="70" t="s">
        <v>15</v>
      </c>
      <c r="L2" s="70" t="s">
        <v>16</v>
      </c>
      <c r="M2" s="70" t="s">
        <v>17</v>
      </c>
      <c r="N2" s="70" t="s">
        <v>18</v>
      </c>
      <c r="O2" s="70" t="s">
        <v>19</v>
      </c>
      <c r="P2" s="70" t="s">
        <v>20</v>
      </c>
      <c r="Q2" s="70" t="s">
        <v>21</v>
      </c>
      <c r="R2" s="70" t="s">
        <v>22</v>
      </c>
      <c r="S2" s="70" t="s">
        <v>23</v>
      </c>
      <c r="T2" s="70" t="s">
        <v>24</v>
      </c>
      <c r="U2" s="71"/>
    </row>
    <row r="3" spans="1:21" x14ac:dyDescent="0.25">
      <c r="A3" s="69"/>
      <c r="B3" s="1"/>
      <c r="C3" s="1"/>
      <c r="D3" s="73">
        <f>(COUNTIF($B$7:$B$99,"CCR"))</f>
        <v>4</v>
      </c>
      <c r="E3" s="73">
        <f>(COUNTIF($B$7:$B$99,"CFO"))</f>
        <v>5</v>
      </c>
      <c r="F3" s="73">
        <f>(COUNTIF($B$7:$B$99,"CHLA"))</f>
        <v>2</v>
      </c>
      <c r="G3" s="73">
        <f>(COUNTIF($B$7:$B$99,"CVR"))</f>
        <v>2</v>
      </c>
      <c r="H3" s="73">
        <f>(COUNTIF($B$7:$B$99,"ELY"))</f>
        <v>5</v>
      </c>
      <c r="I3" s="73">
        <f>(COUNTIF($B$7:$B$99,"HEL"))</f>
        <v>7</v>
      </c>
      <c r="J3" s="73">
        <f>(COUNTIF($B$7:$B$99,"GW"))+(COUNTIF($B$7:$B$99,"WG"))</f>
        <v>10</v>
      </c>
      <c r="K3" s="73">
        <f>(COUNTIF($B$7:$B$99,"ISL"))</f>
        <v>4</v>
      </c>
      <c r="L3" s="73">
        <f>(COUNTIF($B$7:$B$99,"LAG"))</f>
        <v>6</v>
      </c>
      <c r="M3" s="73">
        <f>(COUNTIF($B$7:$B$99,"LB"))</f>
        <v>4</v>
      </c>
      <c r="N3" s="73">
        <f>(COUNTIF($B$7:$B$99,"MDC"))</f>
        <v>0</v>
      </c>
      <c r="O3" s="73">
        <f>(COUNTIF($B$7:$B$99,"MFR"))</f>
        <v>0</v>
      </c>
      <c r="P3" s="73">
        <f>(COUNTIF($B$7:$B$99,"MLA"))</f>
        <v>4</v>
      </c>
      <c r="Q3" s="73">
        <f>(COUNTIF($B$7:$B$99,"PP"))</f>
        <v>5</v>
      </c>
      <c r="R3" s="73">
        <f>(COUNTIF($B$7:$B$99,"SMA"))</f>
        <v>2</v>
      </c>
      <c r="S3" s="73">
        <f>(COUNTIF($B$7:$B$99,"STO"))</f>
        <v>3</v>
      </c>
      <c r="T3" s="73">
        <f>(COUNTIF($B$7:$B$99,"FABS"))</f>
        <v>0</v>
      </c>
      <c r="U3" s="74" t="s">
        <v>25</v>
      </c>
    </row>
    <row r="4" spans="1:21" ht="15.75" x14ac:dyDescent="0.25">
      <c r="A4" s="1"/>
      <c r="B4" s="2" t="s">
        <v>25</v>
      </c>
      <c r="C4" s="2" t="s">
        <v>26</v>
      </c>
      <c r="D4" s="75">
        <f>(COUNTIF($C$7:$C$99,"CCR"))</f>
        <v>0</v>
      </c>
      <c r="E4" s="75">
        <f>(COUNTIF($C$7:$C$99,"CFO"))</f>
        <v>0</v>
      </c>
      <c r="F4" s="75">
        <f>(COUNTIF($C$7:$C$99,"CHLA"))</f>
        <v>0</v>
      </c>
      <c r="G4" s="75">
        <f>(COUNTIF($C$7:$C$99,"CVR"))</f>
        <v>0</v>
      </c>
      <c r="H4" s="75">
        <f>(COUNTIF($C$7:$C$99,"ELY"))</f>
        <v>0</v>
      </c>
      <c r="I4" s="75">
        <f>(COUNTIF($C$7:$C$99,"HEL"))</f>
        <v>0</v>
      </c>
      <c r="J4" s="75">
        <f>(COUNTIF($C$7:$C$99,"GW"))+(COUNTIF($C$7:$C$99,"WG"))</f>
        <v>0</v>
      </c>
      <c r="K4" s="75">
        <f>(COUNTIF($C$7:$C$99,"ISL"))</f>
        <v>0</v>
      </c>
      <c r="L4" s="75">
        <f>(COUNTIF($C$7:$C$99,"LAG"))</f>
        <v>0</v>
      </c>
      <c r="M4" s="75">
        <f>(COUNTIF($C$7:$C$99,"LB"))</f>
        <v>0</v>
      </c>
      <c r="N4" s="75">
        <f>(COUNTIF($C$7:$C$99,"MDC"))</f>
        <v>0</v>
      </c>
      <c r="O4" s="75">
        <f>(COUNTIF($C$7:$C$99,"MFR"))</f>
        <v>0</v>
      </c>
      <c r="P4" s="75">
        <f>(COUNTIF($C$7:$C$99,"MLA"))</f>
        <v>0</v>
      </c>
      <c r="Q4" s="75">
        <f>(COUNTIF($C$7:$C$99,"PP"))</f>
        <v>0</v>
      </c>
      <c r="R4" s="75">
        <f>(COUNTIF($C$7:$C$99,"SMA"))</f>
        <v>0</v>
      </c>
      <c r="S4" s="75">
        <f>(COUNTIF($C$7:$C$99,"STO"))</f>
        <v>0</v>
      </c>
      <c r="T4" s="75">
        <f>(COUNTIF($C$7:$C$99,"FABS"))</f>
        <v>0</v>
      </c>
      <c r="U4" s="76" t="s">
        <v>26</v>
      </c>
    </row>
    <row r="5" spans="1:21" s="81" customFormat="1" x14ac:dyDescent="0.25">
      <c r="A5" s="3">
        <v>42737</v>
      </c>
      <c r="B5" s="4"/>
      <c r="C5" s="4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</row>
    <row r="6" spans="1:21" s="81" customFormat="1" x14ac:dyDescent="0.25">
      <c r="A6" s="3">
        <v>42738</v>
      </c>
      <c r="B6" s="4"/>
      <c r="C6" s="4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</row>
    <row r="7" spans="1:21" s="81" customFormat="1" x14ac:dyDescent="0.25">
      <c r="A7" s="3">
        <v>42739</v>
      </c>
      <c r="B7" s="4" t="s">
        <v>27</v>
      </c>
      <c r="C7" s="4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</row>
    <row r="8" spans="1:21" s="81" customFormat="1" x14ac:dyDescent="0.25">
      <c r="A8" s="3">
        <v>42740</v>
      </c>
      <c r="B8" s="4" t="s">
        <v>17</v>
      </c>
      <c r="C8" s="4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</row>
    <row r="9" spans="1:21" s="81" customFormat="1" x14ac:dyDescent="0.25">
      <c r="A9" s="3">
        <v>42741</v>
      </c>
      <c r="B9" s="4" t="s">
        <v>23</v>
      </c>
      <c r="C9" s="4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</row>
    <row r="10" spans="1:21" s="81" customFormat="1" x14ac:dyDescent="0.25">
      <c r="A10" s="3">
        <v>42744</v>
      </c>
      <c r="B10" s="4" t="s">
        <v>12</v>
      </c>
      <c r="C10" s="4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</row>
    <row r="11" spans="1:21" s="81" customFormat="1" x14ac:dyDescent="0.25">
      <c r="A11" s="3">
        <v>42745</v>
      </c>
      <c r="B11" s="4" t="s">
        <v>16</v>
      </c>
      <c r="C11" s="4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</row>
    <row r="12" spans="1:21" s="81" customFormat="1" x14ac:dyDescent="0.25">
      <c r="A12" s="3">
        <v>42746</v>
      </c>
      <c r="B12" s="4" t="s">
        <v>13</v>
      </c>
      <c r="C12" s="4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</row>
    <row r="13" spans="1:21" s="81" customFormat="1" x14ac:dyDescent="0.25">
      <c r="A13" s="3">
        <v>42747</v>
      </c>
      <c r="B13" s="4" t="s">
        <v>28</v>
      </c>
      <c r="C13" s="4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</row>
    <row r="14" spans="1:21" s="81" customFormat="1" x14ac:dyDescent="0.25">
      <c r="A14" s="3">
        <v>42748</v>
      </c>
      <c r="B14" s="4" t="s">
        <v>8</v>
      </c>
      <c r="C14" s="4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</row>
    <row r="15" spans="1:21" s="81" customFormat="1" x14ac:dyDescent="0.25">
      <c r="A15" s="3">
        <v>42751</v>
      </c>
      <c r="B15" s="4" t="s">
        <v>9</v>
      </c>
      <c r="C15" s="4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</row>
    <row r="16" spans="1:21" s="81" customFormat="1" x14ac:dyDescent="0.25">
      <c r="A16" s="3">
        <v>42752</v>
      </c>
      <c r="B16" s="4" t="s">
        <v>21</v>
      </c>
      <c r="C16" s="4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</row>
    <row r="17" spans="1:21" s="81" customFormat="1" x14ac:dyDescent="0.25">
      <c r="A17" s="3">
        <v>42753</v>
      </c>
      <c r="B17" s="4" t="s">
        <v>20</v>
      </c>
      <c r="C17" s="4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</row>
    <row r="18" spans="1:21" s="81" customFormat="1" x14ac:dyDescent="0.25">
      <c r="A18" s="3">
        <v>42754</v>
      </c>
      <c r="B18" s="4" t="s">
        <v>9</v>
      </c>
      <c r="C18" s="4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</row>
    <row r="19" spans="1:21" s="81" customFormat="1" x14ac:dyDescent="0.25">
      <c r="A19" s="3">
        <v>42755</v>
      </c>
      <c r="B19" s="4" t="s">
        <v>11</v>
      </c>
      <c r="C19" s="4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</row>
    <row r="20" spans="1:21" s="81" customFormat="1" x14ac:dyDescent="0.25">
      <c r="A20" s="3">
        <v>42758</v>
      </c>
      <c r="B20" s="4" t="s">
        <v>10</v>
      </c>
      <c r="C20" s="4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</row>
    <row r="21" spans="1:21" s="81" customFormat="1" x14ac:dyDescent="0.25">
      <c r="A21" s="3">
        <v>42759</v>
      </c>
      <c r="B21" s="4" t="s">
        <v>15</v>
      </c>
      <c r="C21" s="4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</row>
    <row r="22" spans="1:21" s="81" customFormat="1" x14ac:dyDescent="0.25">
      <c r="A22" s="3">
        <v>42760</v>
      </c>
      <c r="B22" s="4" t="s">
        <v>17</v>
      </c>
      <c r="C22" s="4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</row>
    <row r="23" spans="1:21" s="81" customFormat="1" x14ac:dyDescent="0.25">
      <c r="A23" s="3">
        <v>42761</v>
      </c>
      <c r="B23" s="4" t="s">
        <v>12</v>
      </c>
      <c r="C23" s="4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</row>
    <row r="24" spans="1:21" s="81" customFormat="1" x14ac:dyDescent="0.25">
      <c r="A24" s="3">
        <v>42762</v>
      </c>
      <c r="B24" s="4" t="s">
        <v>8</v>
      </c>
      <c r="C24" s="4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</row>
    <row r="25" spans="1:21" s="81" customFormat="1" x14ac:dyDescent="0.25">
      <c r="A25" s="3">
        <v>42765</v>
      </c>
      <c r="B25" s="4" t="s">
        <v>20</v>
      </c>
      <c r="C25" s="4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</row>
    <row r="26" spans="1:21" s="81" customFormat="1" x14ac:dyDescent="0.25">
      <c r="A26" s="3">
        <v>42766</v>
      </c>
      <c r="B26" s="4" t="s">
        <v>21</v>
      </c>
      <c r="C26" s="4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</row>
    <row r="27" spans="1:21" s="81" customFormat="1" x14ac:dyDescent="0.25">
      <c r="A27" s="3">
        <v>42767</v>
      </c>
      <c r="B27" s="4" t="s">
        <v>13</v>
      </c>
      <c r="C27" s="4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</row>
    <row r="28" spans="1:21" s="81" customFormat="1" x14ac:dyDescent="0.25">
      <c r="A28" s="3">
        <v>42768</v>
      </c>
      <c r="B28" s="4" t="s">
        <v>16</v>
      </c>
      <c r="C28" s="4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</row>
    <row r="29" spans="1:21" s="81" customFormat="1" x14ac:dyDescent="0.25">
      <c r="A29" s="3">
        <v>42769</v>
      </c>
      <c r="B29" s="4" t="s">
        <v>28</v>
      </c>
      <c r="C29" s="4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</row>
    <row r="30" spans="1:21" s="81" customFormat="1" x14ac:dyDescent="0.25">
      <c r="A30" s="3">
        <v>42772</v>
      </c>
      <c r="B30" s="4" t="s">
        <v>21</v>
      </c>
      <c r="C30" s="4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</row>
    <row r="31" spans="1:21" s="81" customFormat="1" x14ac:dyDescent="0.25">
      <c r="A31" s="3">
        <v>42773</v>
      </c>
      <c r="B31" s="4" t="s">
        <v>15</v>
      </c>
      <c r="C31" s="4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</row>
    <row r="32" spans="1:21" s="81" customFormat="1" x14ac:dyDescent="0.25">
      <c r="A32" s="3">
        <v>42774</v>
      </c>
      <c r="B32" s="4" t="s">
        <v>13</v>
      </c>
      <c r="C32" s="4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</row>
    <row r="33" spans="1:21" s="81" customFormat="1" x14ac:dyDescent="0.25">
      <c r="A33" s="3">
        <v>42775</v>
      </c>
      <c r="B33" s="4" t="s">
        <v>17</v>
      </c>
      <c r="C33" s="4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</row>
    <row r="34" spans="1:21" s="81" customFormat="1" x14ac:dyDescent="0.25">
      <c r="A34" s="3">
        <v>42776</v>
      </c>
      <c r="B34" s="4" t="s">
        <v>9</v>
      </c>
      <c r="C34" s="4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</row>
    <row r="35" spans="1:21" s="81" customFormat="1" x14ac:dyDescent="0.25">
      <c r="A35" s="3">
        <v>42779</v>
      </c>
      <c r="B35" s="4" t="s">
        <v>28</v>
      </c>
      <c r="C35" s="4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</row>
    <row r="36" spans="1:21" s="81" customFormat="1" x14ac:dyDescent="0.25">
      <c r="A36" s="3">
        <v>42780</v>
      </c>
      <c r="B36" s="4" t="s">
        <v>28</v>
      </c>
      <c r="C36" s="4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</row>
    <row r="37" spans="1:21" s="81" customFormat="1" x14ac:dyDescent="0.25">
      <c r="A37" s="3">
        <v>42781</v>
      </c>
      <c r="B37" s="4" t="s">
        <v>22</v>
      </c>
      <c r="C37" s="4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</row>
    <row r="38" spans="1:21" s="81" customFormat="1" x14ac:dyDescent="0.25">
      <c r="A38" s="3">
        <v>42782</v>
      </c>
      <c r="B38" s="4" t="s">
        <v>28</v>
      </c>
      <c r="C38" s="4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</row>
    <row r="39" spans="1:21" s="81" customFormat="1" x14ac:dyDescent="0.25">
      <c r="A39" s="3">
        <v>42783</v>
      </c>
      <c r="B39" s="4" t="s">
        <v>28</v>
      </c>
      <c r="C39" s="4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</row>
    <row r="40" spans="1:21" s="81" customFormat="1" x14ac:dyDescent="0.25">
      <c r="A40" s="3">
        <v>42786</v>
      </c>
      <c r="B40" s="4" t="s">
        <v>16</v>
      </c>
      <c r="C40" s="4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</row>
    <row r="41" spans="1:21" s="81" customFormat="1" x14ac:dyDescent="0.25">
      <c r="A41" s="3">
        <v>42787</v>
      </c>
      <c r="B41" s="4" t="s">
        <v>28</v>
      </c>
      <c r="C41" s="4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</row>
    <row r="42" spans="1:21" s="81" customFormat="1" x14ac:dyDescent="0.25">
      <c r="A42" s="3">
        <v>42788</v>
      </c>
      <c r="B42" s="4"/>
      <c r="C42" s="4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</row>
    <row r="43" spans="1:21" s="81" customFormat="1" x14ac:dyDescent="0.25">
      <c r="A43" s="3">
        <v>42789</v>
      </c>
      <c r="B43" s="4" t="s">
        <v>12</v>
      </c>
      <c r="C43" s="4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</row>
    <row r="44" spans="1:21" s="81" customFormat="1" x14ac:dyDescent="0.25">
      <c r="A44" s="3">
        <v>42790</v>
      </c>
      <c r="B44" s="4" t="s">
        <v>8</v>
      </c>
      <c r="C44" s="4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</row>
    <row r="45" spans="1:21" s="81" customFormat="1" x14ac:dyDescent="0.25">
      <c r="A45" s="3">
        <v>42793</v>
      </c>
      <c r="B45" s="4" t="s">
        <v>13</v>
      </c>
      <c r="C45" s="4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</row>
    <row r="46" spans="1:21" s="81" customFormat="1" x14ac:dyDescent="0.25">
      <c r="A46" s="3">
        <v>42794</v>
      </c>
      <c r="B46" s="4" t="s">
        <v>16</v>
      </c>
      <c r="C46" s="4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</row>
    <row r="47" spans="1:21" s="81" customFormat="1" x14ac:dyDescent="0.25">
      <c r="A47" s="3">
        <v>42795</v>
      </c>
      <c r="B47" s="4" t="s">
        <v>13</v>
      </c>
      <c r="C47" s="4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</row>
    <row r="48" spans="1:21" s="81" customFormat="1" x14ac:dyDescent="0.25">
      <c r="A48" s="3">
        <v>42796</v>
      </c>
      <c r="B48" s="4" t="s">
        <v>17</v>
      </c>
      <c r="C48" s="4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</row>
    <row r="49" spans="1:21" s="81" customFormat="1" x14ac:dyDescent="0.25">
      <c r="A49" s="3">
        <v>42797</v>
      </c>
      <c r="B49" s="4" t="s">
        <v>9</v>
      </c>
      <c r="C49" s="4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</row>
    <row r="50" spans="1:21" s="81" customFormat="1" x14ac:dyDescent="0.25">
      <c r="A50" s="3">
        <v>42800</v>
      </c>
      <c r="B50" s="4" t="s">
        <v>23</v>
      </c>
      <c r="C50" s="4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</row>
    <row r="51" spans="1:21" s="81" customFormat="1" x14ac:dyDescent="0.25">
      <c r="A51" s="3">
        <v>42801</v>
      </c>
      <c r="B51" s="4" t="s">
        <v>21</v>
      </c>
      <c r="C51" s="4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</row>
    <row r="52" spans="1:21" s="81" customFormat="1" x14ac:dyDescent="0.25">
      <c r="A52" s="3">
        <v>42802</v>
      </c>
      <c r="B52" s="4" t="s">
        <v>11</v>
      </c>
      <c r="C52" s="4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</row>
    <row r="53" spans="1:21" s="81" customFormat="1" x14ac:dyDescent="0.25">
      <c r="A53" s="3">
        <v>42803</v>
      </c>
      <c r="B53" s="4" t="s">
        <v>16</v>
      </c>
      <c r="C53" s="4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</row>
    <row r="54" spans="1:21" s="81" customFormat="1" x14ac:dyDescent="0.25">
      <c r="A54" s="3">
        <v>42804</v>
      </c>
      <c r="B54" s="4" t="s">
        <v>8</v>
      </c>
      <c r="C54" s="4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</row>
    <row r="55" spans="1:21" x14ac:dyDescent="0.25">
      <c r="A55" s="77">
        <v>42807</v>
      </c>
      <c r="B55" s="5" t="s">
        <v>12</v>
      </c>
      <c r="C55" s="5"/>
      <c r="D55" s="129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</row>
    <row r="56" spans="1:21" x14ac:dyDescent="0.25">
      <c r="A56" s="77">
        <v>42808</v>
      </c>
      <c r="B56" s="5" t="s">
        <v>23</v>
      </c>
      <c r="C56" s="5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</row>
    <row r="57" spans="1:21" x14ac:dyDescent="0.25">
      <c r="A57" s="77">
        <v>42809</v>
      </c>
      <c r="B57" s="5" t="s">
        <v>20</v>
      </c>
      <c r="C57" s="5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</row>
    <row r="58" spans="1:21" x14ac:dyDescent="0.25">
      <c r="A58" s="77">
        <v>42810</v>
      </c>
      <c r="B58" s="5" t="s">
        <v>14</v>
      </c>
      <c r="C58" s="5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</row>
    <row r="59" spans="1:21" x14ac:dyDescent="0.25">
      <c r="A59" s="77">
        <v>42811</v>
      </c>
      <c r="B59" s="5" t="s">
        <v>21</v>
      </c>
      <c r="C59" s="5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</row>
    <row r="60" spans="1:21" x14ac:dyDescent="0.25">
      <c r="A60" s="77">
        <v>42814</v>
      </c>
      <c r="B60" s="5" t="s">
        <v>9</v>
      </c>
      <c r="C60" s="5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</row>
    <row r="61" spans="1:21" x14ac:dyDescent="0.25">
      <c r="A61" s="77">
        <v>42815</v>
      </c>
      <c r="B61" s="5" t="s">
        <v>15</v>
      </c>
      <c r="C61" s="5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</row>
    <row r="62" spans="1:21" x14ac:dyDescent="0.25">
      <c r="A62" s="77">
        <v>42816</v>
      </c>
      <c r="B62" s="5" t="s">
        <v>20</v>
      </c>
      <c r="C62" s="5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</row>
    <row r="63" spans="1:21" x14ac:dyDescent="0.25">
      <c r="A63" s="77">
        <v>42817</v>
      </c>
      <c r="B63" s="5" t="s">
        <v>12</v>
      </c>
      <c r="C63" s="5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</row>
    <row r="64" spans="1:21" x14ac:dyDescent="0.25">
      <c r="A64" s="77">
        <v>42818</v>
      </c>
      <c r="B64" s="5" t="s">
        <v>13</v>
      </c>
      <c r="C64" s="5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</row>
    <row r="65" spans="1:21" x14ac:dyDescent="0.25">
      <c r="A65" s="77">
        <v>42821</v>
      </c>
      <c r="B65" s="5" t="s">
        <v>16</v>
      </c>
      <c r="C65" s="5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</row>
    <row r="66" spans="1:21" x14ac:dyDescent="0.25">
      <c r="A66" s="77">
        <v>42822</v>
      </c>
      <c r="B66" s="5"/>
      <c r="C66" s="5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</row>
    <row r="67" spans="1:21" x14ac:dyDescent="0.25">
      <c r="A67" s="77">
        <v>42823</v>
      </c>
      <c r="B67" s="79"/>
      <c r="C67" s="5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</row>
    <row r="68" spans="1:21" x14ac:dyDescent="0.25">
      <c r="A68" s="77">
        <v>42824</v>
      </c>
      <c r="B68" s="5" t="s">
        <v>14</v>
      </c>
      <c r="C68" s="5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</row>
    <row r="69" spans="1:21" x14ac:dyDescent="0.25">
      <c r="A69" s="77">
        <v>42825</v>
      </c>
      <c r="B69" s="5" t="s">
        <v>13</v>
      </c>
      <c r="C69" s="5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</row>
    <row r="70" spans="1:21" x14ac:dyDescent="0.25">
      <c r="A70" s="77">
        <v>42828</v>
      </c>
      <c r="B70" s="5" t="s">
        <v>14</v>
      </c>
      <c r="C70" s="5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</row>
    <row r="71" spans="1:21" x14ac:dyDescent="0.25">
      <c r="A71" s="77">
        <v>42829</v>
      </c>
      <c r="B71" s="5" t="s">
        <v>15</v>
      </c>
      <c r="C71" s="5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</row>
    <row r="72" spans="1:21" x14ac:dyDescent="0.25">
      <c r="A72" s="77">
        <v>42830</v>
      </c>
      <c r="B72" s="5" t="s">
        <v>22</v>
      </c>
      <c r="C72" s="5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</row>
  </sheetData>
  <sheetProtection sheet="1" objects="1" scenarios="1"/>
  <conditionalFormatting sqref="B7:B72">
    <cfRule type="expression" dxfId="24" priority="18">
      <formula>A7&lt;$A$2</formula>
    </cfRule>
  </conditionalFormatting>
  <conditionalFormatting sqref="C7:C72">
    <cfRule type="expression" dxfId="23" priority="13">
      <formula>A7&lt;$A$2</formula>
    </cfRule>
    <cfRule type="expression" dxfId="22" priority="14">
      <formula>A7=$A$2</formula>
    </cfRule>
    <cfRule type="expression" dxfId="21" priority="15">
      <formula>A7=($A$2+1)</formula>
    </cfRule>
  </conditionalFormatting>
  <conditionalFormatting sqref="B7:C72">
    <cfRule type="expression" dxfId="20" priority="16">
      <formula>A7=($A$2+1)</formula>
    </cfRule>
    <cfRule type="expression" dxfId="19" priority="17">
      <formula>A7=$A$2</formula>
    </cfRule>
  </conditionalFormatting>
  <conditionalFormatting sqref="A5:A72">
    <cfRule type="timePeriod" dxfId="18" priority="19" timePeriod="tomorrow">
      <formula>FLOOR(A5,1)=TODAY()+1</formula>
    </cfRule>
    <cfRule type="cellIs" dxfId="17" priority="20" operator="lessThan">
      <formula>$A$2</formula>
    </cfRule>
    <cfRule type="timePeriod" dxfId="16" priority="21" timePeriod="today">
      <formula>FLOOR(A5,1)=TODAY()</formula>
    </cfRule>
  </conditionalFormatting>
  <conditionalFormatting sqref="B6">
    <cfRule type="expression" dxfId="15" priority="12">
      <formula>A6&lt;$A$2</formula>
    </cfRule>
  </conditionalFormatting>
  <conditionalFormatting sqref="C6">
    <cfRule type="expression" dxfId="14" priority="7">
      <formula>A6&lt;$A$2</formula>
    </cfRule>
    <cfRule type="expression" dxfId="13" priority="8">
      <formula>A6=$A$2</formula>
    </cfRule>
    <cfRule type="expression" dxfId="12" priority="9">
      <formula>A6=($A$2+1)</formula>
    </cfRule>
  </conditionalFormatting>
  <conditionalFormatting sqref="B6:C6">
    <cfRule type="expression" dxfId="11" priority="10">
      <formula>A6=($A$2+1)</formula>
    </cfRule>
    <cfRule type="expression" dxfId="10" priority="11">
      <formula>A6=$A$2</formula>
    </cfRule>
  </conditionalFormatting>
  <conditionalFormatting sqref="B5">
    <cfRule type="expression" dxfId="9" priority="6">
      <formula>A5&lt;$A$2</formula>
    </cfRule>
  </conditionalFormatting>
  <conditionalFormatting sqref="C5">
    <cfRule type="expression" dxfId="8" priority="1">
      <formula>A5&lt;$A$2</formula>
    </cfRule>
    <cfRule type="expression" dxfId="7" priority="2">
      <formula>A5=$A$2</formula>
    </cfRule>
    <cfRule type="expression" dxfId="6" priority="3">
      <formula>A5=($A$2+1)</formula>
    </cfRule>
  </conditionalFormatting>
  <conditionalFormatting sqref="B5:C5">
    <cfRule type="expression" dxfId="5" priority="4">
      <formula>A5=($A$2+1)</formula>
    </cfRule>
    <cfRule type="expression" dxfId="4" priority="5">
      <formula>A5=$A$2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25"/>
  <sheetViews>
    <sheetView workbookViewId="0">
      <selection activeCell="P19" sqref="P19"/>
    </sheetView>
  </sheetViews>
  <sheetFormatPr baseColWidth="10" defaultColWidth="9.140625" defaultRowHeight="15" x14ac:dyDescent="0.25"/>
  <sheetData>
    <row r="1" spans="1:20" ht="16.5" thickTop="1" thickBot="1" x14ac:dyDescent="0.3">
      <c r="A1" s="130"/>
      <c r="B1" s="132" t="s">
        <v>1</v>
      </c>
      <c r="C1" s="132" t="s">
        <v>33</v>
      </c>
      <c r="D1" s="134" t="s">
        <v>3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6"/>
    </row>
    <row r="2" spans="1:20" ht="17.25" thickBot="1" x14ac:dyDescent="0.3">
      <c r="A2" s="131"/>
      <c r="B2" s="133"/>
      <c r="C2" s="133"/>
      <c r="D2" s="34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4">
        <v>10</v>
      </c>
      <c r="N2" s="34">
        <v>11</v>
      </c>
      <c r="O2" s="34">
        <v>12</v>
      </c>
      <c r="P2" s="34">
        <v>13</v>
      </c>
      <c r="Q2" s="34">
        <v>14</v>
      </c>
      <c r="R2" s="16" t="s">
        <v>34</v>
      </c>
      <c r="S2" s="16" t="s">
        <v>34</v>
      </c>
      <c r="T2" s="49" t="s">
        <v>34</v>
      </c>
    </row>
    <row r="3" spans="1:20" ht="22.5" x14ac:dyDescent="0.25">
      <c r="A3" s="50" t="s">
        <v>35</v>
      </c>
      <c r="B3" s="17"/>
      <c r="C3" s="18"/>
      <c r="D3" s="19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1"/>
      <c r="Q3" s="22"/>
      <c r="R3" s="23"/>
      <c r="S3" s="23"/>
      <c r="T3" s="51"/>
    </row>
    <row r="4" spans="1:20" ht="22.5" x14ac:dyDescent="0.25">
      <c r="A4" s="52" t="s">
        <v>36</v>
      </c>
      <c r="B4" s="35"/>
      <c r="C4" s="36"/>
      <c r="D4" s="3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9"/>
      <c r="Q4" s="40"/>
      <c r="R4" s="23"/>
      <c r="S4" s="23"/>
      <c r="T4" s="51"/>
    </row>
    <row r="5" spans="1:20" ht="22.5" x14ac:dyDescent="0.25">
      <c r="A5" s="50" t="s">
        <v>37</v>
      </c>
      <c r="B5" s="17"/>
      <c r="C5" s="18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7"/>
      <c r="R5" s="23"/>
      <c r="S5" s="23"/>
      <c r="T5" s="51"/>
    </row>
    <row r="6" spans="1:20" ht="22.5" x14ac:dyDescent="0.25">
      <c r="A6" s="52" t="s">
        <v>38</v>
      </c>
      <c r="B6" s="35"/>
      <c r="C6" s="36"/>
      <c r="D6" s="37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9"/>
      <c r="Q6" s="40"/>
      <c r="R6" s="23"/>
      <c r="S6" s="23"/>
      <c r="T6" s="51"/>
    </row>
    <row r="7" spans="1:20" ht="23.25" thickBot="1" x14ac:dyDescent="0.3">
      <c r="A7" s="53" t="s">
        <v>39</v>
      </c>
      <c r="B7" s="28"/>
      <c r="C7" s="29"/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2"/>
      <c r="Q7" s="33"/>
      <c r="R7" s="23"/>
      <c r="S7" s="23"/>
      <c r="T7" s="51"/>
    </row>
    <row r="8" spans="1:20" ht="22.5" x14ac:dyDescent="0.25">
      <c r="A8" s="54" t="s">
        <v>35</v>
      </c>
      <c r="B8" s="41"/>
      <c r="C8" s="42"/>
      <c r="D8" s="43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6"/>
      <c r="R8" s="23"/>
      <c r="S8" s="23"/>
      <c r="T8" s="51"/>
    </row>
    <row r="9" spans="1:20" ht="22.5" x14ac:dyDescent="0.25">
      <c r="A9" s="50" t="s">
        <v>36</v>
      </c>
      <c r="B9" s="17"/>
      <c r="C9" s="18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6"/>
      <c r="Q9" s="27"/>
      <c r="R9" s="23"/>
      <c r="S9" s="23"/>
      <c r="T9" s="51"/>
    </row>
    <row r="10" spans="1:20" ht="22.5" x14ac:dyDescent="0.25">
      <c r="A10" s="52" t="s">
        <v>37</v>
      </c>
      <c r="B10" s="35"/>
      <c r="C10" s="36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9"/>
      <c r="Q10" s="40"/>
      <c r="R10" s="23"/>
      <c r="S10" s="23"/>
      <c r="T10" s="51"/>
    </row>
    <row r="11" spans="1:20" ht="22.5" x14ac:dyDescent="0.25">
      <c r="A11" s="50" t="s">
        <v>38</v>
      </c>
      <c r="B11" s="17"/>
      <c r="C11" s="18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6"/>
      <c r="Q11" s="27"/>
      <c r="R11" s="23"/>
      <c r="S11" s="23"/>
      <c r="T11" s="51"/>
    </row>
    <row r="12" spans="1:20" ht="23.25" thickBot="1" x14ac:dyDescent="0.3">
      <c r="A12" s="68" t="s">
        <v>39</v>
      </c>
      <c r="B12" s="56"/>
      <c r="C12" s="57"/>
      <c r="D12" s="58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  <c r="Q12" s="61"/>
      <c r="R12" s="62"/>
      <c r="S12" s="62"/>
      <c r="T12" s="63"/>
    </row>
    <row r="13" spans="1:20" ht="16.5" thickTop="1" thickBot="1" x14ac:dyDescent="0.3">
      <c r="A13" s="64"/>
      <c r="B13" s="65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7"/>
      <c r="Q13" s="67"/>
      <c r="R13" s="47"/>
      <c r="S13" s="47"/>
      <c r="T13" s="48"/>
    </row>
    <row r="14" spans="1:20" ht="16.5" thickTop="1" thickBot="1" x14ac:dyDescent="0.3">
      <c r="A14" s="130"/>
      <c r="B14" s="132" t="s">
        <v>1</v>
      </c>
      <c r="C14" s="132" t="s">
        <v>40</v>
      </c>
      <c r="D14" s="134" t="s">
        <v>3</v>
      </c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6"/>
    </row>
    <row r="15" spans="1:20" ht="17.25" thickBot="1" x14ac:dyDescent="0.3">
      <c r="A15" s="131"/>
      <c r="B15" s="133"/>
      <c r="C15" s="133"/>
      <c r="D15" s="34">
        <v>1</v>
      </c>
      <c r="E15" s="34">
        <v>2</v>
      </c>
      <c r="F15" s="34">
        <v>3</v>
      </c>
      <c r="G15" s="34">
        <v>4</v>
      </c>
      <c r="H15" s="34">
        <v>5</v>
      </c>
      <c r="I15" s="34">
        <v>6</v>
      </c>
      <c r="J15" s="34">
        <v>7</v>
      </c>
      <c r="K15" s="34">
        <v>8</v>
      </c>
      <c r="L15" s="34">
        <v>9</v>
      </c>
      <c r="M15" s="34">
        <v>10</v>
      </c>
      <c r="N15" s="34">
        <v>11</v>
      </c>
      <c r="O15" s="34">
        <v>12</v>
      </c>
      <c r="P15" s="34">
        <v>13</v>
      </c>
      <c r="Q15" s="34">
        <v>14</v>
      </c>
      <c r="R15" s="16" t="s">
        <v>34</v>
      </c>
      <c r="S15" s="16" t="s">
        <v>34</v>
      </c>
      <c r="T15" s="49" t="s">
        <v>34</v>
      </c>
    </row>
    <row r="16" spans="1:20" ht="22.5" x14ac:dyDescent="0.25">
      <c r="A16" s="50" t="s">
        <v>35</v>
      </c>
      <c r="B16" s="17"/>
      <c r="C16" s="18"/>
      <c r="D16" s="19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1"/>
      <c r="Q16" s="22"/>
      <c r="R16" s="23"/>
      <c r="S16" s="23"/>
      <c r="T16" s="51"/>
    </row>
    <row r="17" spans="1:20" ht="22.5" x14ac:dyDescent="0.25">
      <c r="A17" s="52" t="s">
        <v>36</v>
      </c>
      <c r="B17" s="35"/>
      <c r="C17" s="36"/>
      <c r="D17" s="37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9"/>
      <c r="Q17" s="40"/>
      <c r="R17" s="23"/>
      <c r="S17" s="23"/>
      <c r="T17" s="51"/>
    </row>
    <row r="18" spans="1:20" ht="22.5" x14ac:dyDescent="0.25">
      <c r="A18" s="50" t="s">
        <v>37</v>
      </c>
      <c r="B18" s="17"/>
      <c r="C18" s="18"/>
      <c r="D18" s="24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6"/>
      <c r="Q18" s="27"/>
      <c r="R18" s="23"/>
      <c r="S18" s="23"/>
      <c r="T18" s="51"/>
    </row>
    <row r="19" spans="1:20" ht="22.5" x14ac:dyDescent="0.25">
      <c r="A19" s="52" t="s">
        <v>38</v>
      </c>
      <c r="B19" s="35"/>
      <c r="C19" s="36"/>
      <c r="D19" s="37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9"/>
      <c r="Q19" s="40"/>
      <c r="R19" s="23"/>
      <c r="S19" s="23"/>
      <c r="T19" s="51"/>
    </row>
    <row r="20" spans="1:20" ht="23.25" thickBot="1" x14ac:dyDescent="0.3">
      <c r="A20" s="53" t="s">
        <v>39</v>
      </c>
      <c r="B20" s="28"/>
      <c r="C20" s="29"/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2"/>
      <c r="Q20" s="33"/>
      <c r="R20" s="23"/>
      <c r="S20" s="23"/>
      <c r="T20" s="51"/>
    </row>
    <row r="21" spans="1:20" ht="22.5" x14ac:dyDescent="0.25">
      <c r="A21" s="54" t="s">
        <v>35</v>
      </c>
      <c r="B21" s="41"/>
      <c r="C21" s="42"/>
      <c r="D21" s="43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5"/>
      <c r="Q21" s="46"/>
      <c r="R21" s="23"/>
      <c r="S21" s="23"/>
      <c r="T21" s="51"/>
    </row>
    <row r="22" spans="1:20" ht="22.5" x14ac:dyDescent="0.25">
      <c r="A22" s="50" t="s">
        <v>36</v>
      </c>
      <c r="B22" s="17"/>
      <c r="C22" s="18"/>
      <c r="D22" s="24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6"/>
      <c r="Q22" s="27"/>
      <c r="R22" s="23"/>
      <c r="S22" s="23"/>
      <c r="T22" s="51"/>
    </row>
    <row r="23" spans="1:20" ht="22.5" x14ac:dyDescent="0.25">
      <c r="A23" s="52" t="s">
        <v>37</v>
      </c>
      <c r="B23" s="35"/>
      <c r="C23" s="36"/>
      <c r="D23" s="37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9"/>
      <c r="Q23" s="40"/>
      <c r="R23" s="23"/>
      <c r="S23" s="23"/>
      <c r="T23" s="51"/>
    </row>
    <row r="24" spans="1:20" ht="22.5" x14ac:dyDescent="0.25">
      <c r="A24" s="50" t="s">
        <v>38</v>
      </c>
      <c r="B24" s="17"/>
      <c r="C24" s="18"/>
      <c r="D24" s="24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27"/>
      <c r="R24" s="23"/>
      <c r="S24" s="23"/>
      <c r="T24" s="51"/>
    </row>
    <row r="25" spans="1:20" ht="23.25" thickBot="1" x14ac:dyDescent="0.3">
      <c r="A25" s="55" t="s">
        <v>39</v>
      </c>
      <c r="B25" s="56"/>
      <c r="C25" s="57"/>
      <c r="D25" s="58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60"/>
      <c r="Q25" s="61"/>
      <c r="R25" s="62"/>
      <c r="S25" s="62"/>
      <c r="T25" s="63"/>
    </row>
  </sheetData>
  <mergeCells count="8">
    <mergeCell ref="A14:A15"/>
    <mergeCell ref="B14:B15"/>
    <mergeCell ref="C14:C15"/>
    <mergeCell ref="D14:T14"/>
    <mergeCell ref="A1:A2"/>
    <mergeCell ref="B1:B2"/>
    <mergeCell ref="C1:C2"/>
    <mergeCell ref="D1:T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91"/>
  <sheetViews>
    <sheetView workbookViewId="0">
      <pane ySplit="4" topLeftCell="A80" activePane="bottomLeft" state="frozen"/>
      <selection pane="bottomLeft" activeCell="A80" sqref="A80"/>
    </sheetView>
  </sheetViews>
  <sheetFormatPr baseColWidth="10" defaultColWidth="9.140625" defaultRowHeight="15" x14ac:dyDescent="0.25"/>
  <cols>
    <col min="1" max="1" width="12.7109375" style="72" bestFit="1" customWidth="1"/>
    <col min="2" max="16384" width="9.140625" style="72"/>
  </cols>
  <sheetData>
    <row r="1" spans="1:24" ht="18.75" thickBot="1" x14ac:dyDescent="0.3">
      <c r="A1" s="82" t="s">
        <v>0</v>
      </c>
      <c r="B1" s="83">
        <f t="shared" ref="B1:U1" si="0">SUM(B5:B155)</f>
        <v>0</v>
      </c>
      <c r="C1" s="83">
        <f t="shared" si="0"/>
        <v>0</v>
      </c>
      <c r="D1" s="83">
        <f t="shared" si="0"/>
        <v>0</v>
      </c>
      <c r="E1" s="83">
        <f t="shared" si="0"/>
        <v>0</v>
      </c>
      <c r="F1" s="83">
        <f t="shared" si="0"/>
        <v>0</v>
      </c>
      <c r="G1" s="83">
        <f t="shared" si="0"/>
        <v>0</v>
      </c>
      <c r="H1" s="83">
        <f t="shared" si="0"/>
        <v>0</v>
      </c>
      <c r="I1" s="83">
        <f t="shared" si="0"/>
        <v>0</v>
      </c>
      <c r="J1" s="83">
        <f t="shared" si="0"/>
        <v>0</v>
      </c>
      <c r="K1" s="83">
        <f t="shared" si="0"/>
        <v>0</v>
      </c>
      <c r="L1" s="83">
        <f t="shared" si="0"/>
        <v>0</v>
      </c>
      <c r="M1" s="83">
        <f t="shared" si="0"/>
        <v>0</v>
      </c>
      <c r="N1" s="83">
        <f t="shared" si="0"/>
        <v>0</v>
      </c>
      <c r="O1" s="83">
        <f t="shared" si="0"/>
        <v>0</v>
      </c>
      <c r="P1" s="83">
        <f t="shared" si="0"/>
        <v>0</v>
      </c>
      <c r="Q1" s="83">
        <f t="shared" si="0"/>
        <v>0</v>
      </c>
      <c r="R1" s="83">
        <f t="shared" si="0"/>
        <v>0</v>
      </c>
      <c r="S1" s="83">
        <f t="shared" si="0"/>
        <v>0</v>
      </c>
      <c r="T1" s="83">
        <f t="shared" si="0"/>
        <v>0</v>
      </c>
      <c r="U1" s="83">
        <f t="shared" si="0"/>
        <v>0</v>
      </c>
      <c r="V1" s="83">
        <f ca="1">VLOOKUP(TODAY(),A:V,22)</f>
        <v>0</v>
      </c>
      <c r="W1" s="83">
        <f ca="1">VLOOKUP(TODAY(),A:W,23)</f>
        <v>0</v>
      </c>
      <c r="X1" s="83">
        <f>SUM(X5:X155)</f>
        <v>0</v>
      </c>
    </row>
    <row r="2" spans="1:24" ht="15.75" thickBot="1" x14ac:dyDescent="0.3">
      <c r="B2" s="84"/>
      <c r="C2" s="84"/>
      <c r="D2" s="85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</row>
    <row r="3" spans="1:24" ht="54.75" customHeight="1" thickBot="1" x14ac:dyDescent="0.3">
      <c r="A3" s="86" t="s">
        <v>7</v>
      </c>
      <c r="B3" s="137" t="s">
        <v>1</v>
      </c>
      <c r="C3" s="139" t="s">
        <v>2</v>
      </c>
      <c r="D3" s="141" t="s">
        <v>3</v>
      </c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37" t="s">
        <v>3</v>
      </c>
      <c r="V3" s="143" t="s">
        <v>4</v>
      </c>
      <c r="W3" s="145" t="s">
        <v>5</v>
      </c>
      <c r="X3" s="137" t="s">
        <v>6</v>
      </c>
    </row>
    <row r="4" spans="1:24" ht="78.75" customHeight="1" thickBot="1" x14ac:dyDescent="0.3">
      <c r="A4" s="86">
        <f ca="1">TODAY()</f>
        <v>42811</v>
      </c>
      <c r="B4" s="138"/>
      <c r="C4" s="140"/>
      <c r="D4" s="87">
        <v>1</v>
      </c>
      <c r="E4" s="88">
        <v>2</v>
      </c>
      <c r="F4" s="88">
        <v>3</v>
      </c>
      <c r="G4" s="88">
        <v>4</v>
      </c>
      <c r="H4" s="88">
        <v>5</v>
      </c>
      <c r="I4" s="88">
        <v>6</v>
      </c>
      <c r="J4" s="88">
        <v>7</v>
      </c>
      <c r="K4" s="88">
        <v>8</v>
      </c>
      <c r="L4" s="88">
        <v>9</v>
      </c>
      <c r="M4" s="88">
        <v>10</v>
      </c>
      <c r="N4" s="88">
        <v>11</v>
      </c>
      <c r="O4" s="88">
        <v>12</v>
      </c>
      <c r="P4" s="88">
        <v>13</v>
      </c>
      <c r="Q4" s="88">
        <v>14</v>
      </c>
      <c r="R4" s="88">
        <v>15</v>
      </c>
      <c r="S4" s="88">
        <v>16</v>
      </c>
      <c r="T4" s="88">
        <v>17</v>
      </c>
      <c r="U4" s="138"/>
      <c r="V4" s="144"/>
      <c r="W4" s="146"/>
      <c r="X4" s="138"/>
    </row>
    <row r="5" spans="1:24" s="81" customFormat="1" ht="15.75" x14ac:dyDescent="0.25">
      <c r="A5" s="92">
        <v>42736</v>
      </c>
      <c r="B5" s="93">
        <v>0</v>
      </c>
      <c r="C5" s="93">
        <f>SUM('[1]1:25'!C5)</f>
        <v>0</v>
      </c>
      <c r="D5" s="93">
        <f>SUM('[1]1:25'!D5)</f>
        <v>0</v>
      </c>
      <c r="E5" s="93">
        <f>SUM('[1]1:25'!E5)</f>
        <v>0</v>
      </c>
      <c r="F5" s="93">
        <f>SUM('[1]1:25'!F5)</f>
        <v>0</v>
      </c>
      <c r="G5" s="93">
        <f>SUM('[1]1:25'!G5)</f>
        <v>0</v>
      </c>
      <c r="H5" s="93">
        <f>SUM('[1]1:25'!H5)</f>
        <v>0</v>
      </c>
      <c r="I5" s="93">
        <f>SUM('[1]1:25'!I5)</f>
        <v>0</v>
      </c>
      <c r="J5" s="93">
        <f>SUM('[1]1:25'!J5)</f>
        <v>0</v>
      </c>
      <c r="K5" s="93">
        <f>SUM('[1]1:25'!K5)</f>
        <v>0</v>
      </c>
      <c r="L5" s="93">
        <f>SUM('[1]1:25'!L5)</f>
        <v>0</v>
      </c>
      <c r="M5" s="93">
        <f>SUM('[1]1:25'!M5)</f>
        <v>0</v>
      </c>
      <c r="N5" s="93">
        <f>SUM('[1]1:25'!N5)</f>
        <v>0</v>
      </c>
      <c r="O5" s="93">
        <f>SUM('[1]1:25'!O5)</f>
        <v>0</v>
      </c>
      <c r="P5" s="93">
        <f>SUM('[1]1:25'!P5)</f>
        <v>0</v>
      </c>
      <c r="Q5" s="93">
        <f>SUM('[1]1:25'!Q5)</f>
        <v>0</v>
      </c>
      <c r="R5" s="93">
        <f>SUM('[1]1:25'!R5)</f>
        <v>0</v>
      </c>
      <c r="S5" s="93">
        <f>SUM('[1]1:25'!S5)</f>
        <v>0</v>
      </c>
      <c r="T5" s="93">
        <f>SUM('[1]1:25'!T5)</f>
        <v>0</v>
      </c>
      <c r="U5" s="93">
        <f>SUM('[1]1:25'!U5)</f>
        <v>0</v>
      </c>
      <c r="V5" s="93">
        <f>SUM('[1]1:25'!V5)</f>
        <v>0</v>
      </c>
      <c r="W5" s="93">
        <f>SUM('[1]1:25'!W5)</f>
        <v>0</v>
      </c>
      <c r="X5" s="93">
        <f>SUM('[1]1:25'!X5)</f>
        <v>0</v>
      </c>
    </row>
    <row r="6" spans="1:24" s="81" customFormat="1" ht="15.75" x14ac:dyDescent="0.25">
      <c r="A6" s="94">
        <v>42737</v>
      </c>
      <c r="B6" s="95">
        <f>SUM('[1]1:25'!B6)</f>
        <v>0</v>
      </c>
      <c r="C6" s="95">
        <f>SUM('[1]1:25'!C6)</f>
        <v>0</v>
      </c>
      <c r="D6" s="95">
        <f>SUM('[1]1:25'!D6)</f>
        <v>0</v>
      </c>
      <c r="E6" s="95">
        <f>SUM('[1]1:25'!E6)</f>
        <v>0</v>
      </c>
      <c r="F6" s="95">
        <f>SUM('[1]1:25'!F6)</f>
        <v>0</v>
      </c>
      <c r="G6" s="95">
        <f>SUM('[1]1:25'!G6)</f>
        <v>0</v>
      </c>
      <c r="H6" s="95">
        <f>SUM('[1]1:25'!H6)</f>
        <v>0</v>
      </c>
      <c r="I6" s="95">
        <f>SUM('[1]1:25'!I6)</f>
        <v>0</v>
      </c>
      <c r="J6" s="95">
        <f>SUM('[1]1:25'!J6)</f>
        <v>0</v>
      </c>
      <c r="K6" s="95">
        <f>SUM('[1]1:25'!K6)</f>
        <v>0</v>
      </c>
      <c r="L6" s="95">
        <f>SUM('[1]1:25'!L6)</f>
        <v>0</v>
      </c>
      <c r="M6" s="95">
        <f>SUM('[1]1:25'!M6)</f>
        <v>0</v>
      </c>
      <c r="N6" s="95">
        <f>SUM('[1]1:25'!N6)</f>
        <v>0</v>
      </c>
      <c r="O6" s="95">
        <f>SUM('[1]1:25'!O6)</f>
        <v>0</v>
      </c>
      <c r="P6" s="95">
        <f>SUM('[1]1:25'!P6)</f>
        <v>0</v>
      </c>
      <c r="Q6" s="95">
        <f>SUM('[1]1:25'!Q6)</f>
        <v>0</v>
      </c>
      <c r="R6" s="95">
        <f>SUM('[1]1:25'!R6)</f>
        <v>0</v>
      </c>
      <c r="S6" s="95">
        <f>SUM('[1]1:25'!S6)</f>
        <v>0</v>
      </c>
      <c r="T6" s="95">
        <f>SUM('[1]1:25'!T6)</f>
        <v>0</v>
      </c>
      <c r="U6" s="95">
        <f>SUM('[1]1:25'!U6)</f>
        <v>0</v>
      </c>
      <c r="V6" s="95">
        <f>SUM('[1]1:25'!V6)</f>
        <v>0</v>
      </c>
      <c r="W6" s="95">
        <f>SUM('[1]1:25'!W6)</f>
        <v>0</v>
      </c>
      <c r="X6" s="95">
        <f>SUM('[1]1:25'!X6)</f>
        <v>0</v>
      </c>
    </row>
    <row r="7" spans="1:24" s="81" customFormat="1" ht="15.75" x14ac:dyDescent="0.25">
      <c r="A7" s="94">
        <v>42738</v>
      </c>
      <c r="B7" s="95">
        <f>SUM('[1]1:25'!B7)</f>
        <v>0</v>
      </c>
      <c r="C7" s="95">
        <f>SUM('[1]1:25'!C7)</f>
        <v>0</v>
      </c>
      <c r="D7" s="95">
        <f>SUM('[1]1:25'!D7)</f>
        <v>0</v>
      </c>
      <c r="E7" s="95">
        <f>SUM('[1]1:25'!E7)</f>
        <v>0</v>
      </c>
      <c r="F7" s="95">
        <f>SUM('[1]1:25'!F7)</f>
        <v>0</v>
      </c>
      <c r="G7" s="95">
        <f>SUM('[1]1:25'!G7)</f>
        <v>0</v>
      </c>
      <c r="H7" s="95">
        <f>SUM('[1]1:25'!H7)</f>
        <v>0</v>
      </c>
      <c r="I7" s="95">
        <f>SUM('[1]1:25'!I7)</f>
        <v>0</v>
      </c>
      <c r="J7" s="95">
        <f>SUM('[1]1:25'!J7)</f>
        <v>0</v>
      </c>
      <c r="K7" s="95">
        <f>SUM('[1]1:25'!K7)</f>
        <v>0</v>
      </c>
      <c r="L7" s="95">
        <f>SUM('[1]1:25'!L7)</f>
        <v>0</v>
      </c>
      <c r="M7" s="95">
        <f>SUM('[1]1:25'!M7)</f>
        <v>0</v>
      </c>
      <c r="N7" s="95">
        <f>SUM('[1]1:25'!N7)</f>
        <v>0</v>
      </c>
      <c r="O7" s="95">
        <f>SUM('[1]1:25'!O7)</f>
        <v>0</v>
      </c>
      <c r="P7" s="95">
        <f>SUM('[1]1:25'!P7)</f>
        <v>0</v>
      </c>
      <c r="Q7" s="95">
        <f>SUM('[1]1:25'!Q7)</f>
        <v>0</v>
      </c>
      <c r="R7" s="95">
        <f>SUM('[1]1:25'!R7)</f>
        <v>0</v>
      </c>
      <c r="S7" s="95">
        <f>SUM('[1]1:25'!S7)</f>
        <v>0</v>
      </c>
      <c r="T7" s="95">
        <f>SUM('[1]1:25'!T7)</f>
        <v>0</v>
      </c>
      <c r="U7" s="95">
        <f>SUM('[1]1:25'!U7)</f>
        <v>0</v>
      </c>
      <c r="V7" s="95">
        <f>SUM('[1]1:25'!V7)</f>
        <v>0</v>
      </c>
      <c r="W7" s="95">
        <f>SUM('[1]1:25'!W7)</f>
        <v>0</v>
      </c>
      <c r="X7" s="95">
        <f>SUM('[1]1:25'!X7)</f>
        <v>0</v>
      </c>
    </row>
    <row r="8" spans="1:24" s="81" customFormat="1" ht="15.75" x14ac:dyDescent="0.25">
      <c r="A8" s="94">
        <v>42739</v>
      </c>
      <c r="B8" s="96">
        <f>SUM('[1]1:25'!B8)</f>
        <v>0</v>
      </c>
      <c r="C8" s="96">
        <f>SUM('[1]1:25'!C8)</f>
        <v>0</v>
      </c>
      <c r="D8" s="96">
        <f>SUM('[1]1:25'!D8)</f>
        <v>0</v>
      </c>
      <c r="E8" s="96">
        <f>SUM('[1]1:25'!E8)</f>
        <v>0</v>
      </c>
      <c r="F8" s="96">
        <f>SUM('[1]1:25'!F8)</f>
        <v>0</v>
      </c>
      <c r="G8" s="96">
        <f>SUM('[1]1:25'!G8)</f>
        <v>0</v>
      </c>
      <c r="H8" s="96">
        <f>SUM('[1]1:25'!H8)</f>
        <v>0</v>
      </c>
      <c r="I8" s="96">
        <f>SUM('[1]1:25'!I8)</f>
        <v>0</v>
      </c>
      <c r="J8" s="96">
        <f>SUM('[1]1:25'!J8)</f>
        <v>0</v>
      </c>
      <c r="K8" s="96">
        <f>SUM('[1]1:25'!K8)</f>
        <v>0</v>
      </c>
      <c r="L8" s="96">
        <f>SUM('[1]1:25'!L8)</f>
        <v>0</v>
      </c>
      <c r="M8" s="96">
        <f>SUM('[1]1:25'!M8)</f>
        <v>0</v>
      </c>
      <c r="N8" s="96">
        <f>SUM('[1]1:25'!N8)</f>
        <v>0</v>
      </c>
      <c r="O8" s="96">
        <f>SUM('[1]1:25'!O8)</f>
        <v>0</v>
      </c>
      <c r="P8" s="96">
        <f>SUM('[1]1:25'!P8)</f>
        <v>0</v>
      </c>
      <c r="Q8" s="96">
        <f>SUM('[1]1:25'!Q8)</f>
        <v>0</v>
      </c>
      <c r="R8" s="96">
        <f>SUM('[1]1:25'!R8)</f>
        <v>0</v>
      </c>
      <c r="S8" s="96">
        <f>SUM('[1]1:25'!S8)</f>
        <v>0</v>
      </c>
      <c r="T8" s="96">
        <f>SUM('[1]1:25'!T8)</f>
        <v>0</v>
      </c>
      <c r="U8" s="96">
        <f>SUM('[1]1:25'!U8)</f>
        <v>0</v>
      </c>
      <c r="V8" s="96">
        <f>SUM('[1]1:25'!V8)</f>
        <v>0</v>
      </c>
      <c r="W8" s="96">
        <f>SUM('[1]1:25'!W8)</f>
        <v>0</v>
      </c>
      <c r="X8" s="96">
        <f>SUM('[1]1:25'!X8)</f>
        <v>0</v>
      </c>
    </row>
    <row r="9" spans="1:24" s="81" customFormat="1" ht="15.75" x14ac:dyDescent="0.25">
      <c r="A9" s="94">
        <v>42740</v>
      </c>
      <c r="B9" s="96">
        <f>SUM('[1]1:25'!B9)</f>
        <v>0</v>
      </c>
      <c r="C9" s="96">
        <f>SUM('[1]1:25'!C9)</f>
        <v>0</v>
      </c>
      <c r="D9" s="96">
        <f>SUM('[1]1:25'!D9)</f>
        <v>0</v>
      </c>
      <c r="E9" s="96">
        <f>SUM('[1]1:25'!E9)</f>
        <v>0</v>
      </c>
      <c r="F9" s="96">
        <f>SUM('[1]1:25'!F9)</f>
        <v>0</v>
      </c>
      <c r="G9" s="96">
        <f>SUM('[1]1:25'!G9)</f>
        <v>0</v>
      </c>
      <c r="H9" s="96">
        <f>SUM('[1]1:25'!H9)</f>
        <v>0</v>
      </c>
      <c r="I9" s="96">
        <f>SUM('[1]1:25'!I9)</f>
        <v>0</v>
      </c>
      <c r="J9" s="96">
        <f>SUM('[1]1:25'!J9)</f>
        <v>0</v>
      </c>
      <c r="K9" s="96">
        <f>SUM('[1]1:25'!K9)</f>
        <v>0</v>
      </c>
      <c r="L9" s="96">
        <f>SUM('[1]1:25'!L9)</f>
        <v>0</v>
      </c>
      <c r="M9" s="96">
        <f>SUM('[1]1:25'!M9)</f>
        <v>0</v>
      </c>
      <c r="N9" s="96">
        <f>SUM('[1]1:25'!N9)</f>
        <v>0</v>
      </c>
      <c r="O9" s="96">
        <f>SUM('[1]1:25'!O9)</f>
        <v>0</v>
      </c>
      <c r="P9" s="96">
        <f>SUM('[1]1:25'!P9)</f>
        <v>0</v>
      </c>
      <c r="Q9" s="96">
        <f>SUM('[1]1:25'!Q9)</f>
        <v>0</v>
      </c>
      <c r="R9" s="96">
        <f>SUM('[1]1:25'!R9)</f>
        <v>0</v>
      </c>
      <c r="S9" s="96">
        <f>SUM('[1]1:25'!S9)</f>
        <v>0</v>
      </c>
      <c r="T9" s="96">
        <f>SUM('[1]1:25'!T9)</f>
        <v>0</v>
      </c>
      <c r="U9" s="96">
        <f>SUM('[1]1:25'!U9)</f>
        <v>0</v>
      </c>
      <c r="V9" s="96">
        <f>SUM('[1]1:25'!V9)</f>
        <v>0</v>
      </c>
      <c r="W9" s="96">
        <f>SUM('[1]1:25'!W9)</f>
        <v>0</v>
      </c>
      <c r="X9" s="96">
        <f>SUM('[1]1:25'!X9)</f>
        <v>0</v>
      </c>
    </row>
    <row r="10" spans="1:24" s="81" customFormat="1" ht="15.75" x14ac:dyDescent="0.25">
      <c r="A10" s="94">
        <v>42741</v>
      </c>
      <c r="B10" s="96">
        <v>0</v>
      </c>
      <c r="C10" s="96">
        <f>SUM('[1]1:25'!C10)</f>
        <v>0</v>
      </c>
      <c r="D10" s="96">
        <f>SUM('[1]1:25'!D10)</f>
        <v>0</v>
      </c>
      <c r="E10" s="96">
        <f>SUM('[1]1:25'!E10)</f>
        <v>0</v>
      </c>
      <c r="F10" s="96">
        <f>SUM('[1]1:25'!F10)</f>
        <v>0</v>
      </c>
      <c r="G10" s="96">
        <f>SUM('[1]1:25'!G10)</f>
        <v>0</v>
      </c>
      <c r="H10" s="96">
        <f>SUM('[1]1:25'!H10)</f>
        <v>0</v>
      </c>
      <c r="I10" s="96">
        <f>SUM('[1]1:25'!I10)</f>
        <v>0</v>
      </c>
      <c r="J10" s="96">
        <f>SUM('[1]1:25'!J10)</f>
        <v>0</v>
      </c>
      <c r="K10" s="96">
        <f>SUM('[1]1:25'!K10)</f>
        <v>0</v>
      </c>
      <c r="L10" s="96">
        <f>SUM('[1]1:25'!L10)</f>
        <v>0</v>
      </c>
      <c r="M10" s="96">
        <f>SUM('[1]1:25'!M10)</f>
        <v>0</v>
      </c>
      <c r="N10" s="96">
        <f>SUM('[1]1:25'!N10)</f>
        <v>0</v>
      </c>
      <c r="O10" s="96">
        <f>SUM('[1]1:25'!O10)</f>
        <v>0</v>
      </c>
      <c r="P10" s="96">
        <f>SUM('[1]1:25'!P10)</f>
        <v>0</v>
      </c>
      <c r="Q10" s="96">
        <f>SUM('[1]1:25'!Q10)</f>
        <v>0</v>
      </c>
      <c r="R10" s="96">
        <f>SUM('[1]1:25'!R10)</f>
        <v>0</v>
      </c>
      <c r="S10" s="96">
        <f>SUM('[1]1:25'!S10)</f>
        <v>0</v>
      </c>
      <c r="T10" s="96">
        <f>SUM('[1]1:25'!T10)</f>
        <v>0</v>
      </c>
      <c r="U10" s="96">
        <f>SUM('[1]1:25'!U10)</f>
        <v>0</v>
      </c>
      <c r="V10" s="96">
        <f>SUM('[1]1:25'!V10)</f>
        <v>0</v>
      </c>
      <c r="W10" s="96">
        <f>SUM('[1]1:25'!W10)</f>
        <v>0</v>
      </c>
      <c r="X10" s="96">
        <f>SUM('[1]1:25'!X10)</f>
        <v>0</v>
      </c>
    </row>
    <row r="11" spans="1:24" s="81" customFormat="1" ht="15.75" x14ac:dyDescent="0.25">
      <c r="A11" s="94">
        <v>42742</v>
      </c>
      <c r="B11" s="96">
        <f>SUM('[1]1:25'!B11)</f>
        <v>0</v>
      </c>
      <c r="C11" s="96">
        <f>SUM('[1]1:25'!C11)</f>
        <v>0</v>
      </c>
      <c r="D11" s="96">
        <f>SUM('[1]1:25'!D11)</f>
        <v>0</v>
      </c>
      <c r="E11" s="96">
        <f>SUM('[1]1:25'!E11)</f>
        <v>0</v>
      </c>
      <c r="F11" s="96">
        <f>SUM('[1]1:25'!F11)</f>
        <v>0</v>
      </c>
      <c r="G11" s="96">
        <f>SUM('[1]1:25'!G11)</f>
        <v>0</v>
      </c>
      <c r="H11" s="96">
        <f>SUM('[1]1:25'!H11)</f>
        <v>0</v>
      </c>
      <c r="I11" s="96">
        <f>SUM('[1]1:25'!I11)</f>
        <v>0</v>
      </c>
      <c r="J11" s="96">
        <f>SUM('[1]1:25'!J11)</f>
        <v>0</v>
      </c>
      <c r="K11" s="96">
        <f>SUM('[1]1:25'!K11)</f>
        <v>0</v>
      </c>
      <c r="L11" s="96">
        <f>SUM('[1]1:25'!L11)</f>
        <v>0</v>
      </c>
      <c r="M11" s="96">
        <f>SUM('[1]1:25'!M11)</f>
        <v>0</v>
      </c>
      <c r="N11" s="96">
        <f>SUM('[1]1:25'!N11)</f>
        <v>0</v>
      </c>
      <c r="O11" s="96">
        <f>SUM('[1]1:25'!O11)</f>
        <v>0</v>
      </c>
      <c r="P11" s="96">
        <f>SUM('[1]1:25'!P11)</f>
        <v>0</v>
      </c>
      <c r="Q11" s="96">
        <f>SUM('[1]1:25'!Q11)</f>
        <v>0</v>
      </c>
      <c r="R11" s="96">
        <f>SUM('[1]1:25'!R11)</f>
        <v>0</v>
      </c>
      <c r="S11" s="96">
        <f>SUM('[1]1:25'!S11)</f>
        <v>0</v>
      </c>
      <c r="T11" s="96">
        <f>SUM('[1]1:25'!T11)</f>
        <v>0</v>
      </c>
      <c r="U11" s="96">
        <f>SUM('[1]1:25'!U11)</f>
        <v>0</v>
      </c>
      <c r="V11" s="96">
        <f>SUM('[1]1:25'!V11)</f>
        <v>0</v>
      </c>
      <c r="W11" s="96">
        <f>SUM('[1]1:25'!W11)</f>
        <v>0</v>
      </c>
      <c r="X11" s="96">
        <f>SUM('[1]1:25'!X11)</f>
        <v>0</v>
      </c>
    </row>
    <row r="12" spans="1:24" s="81" customFormat="1" ht="15.75" x14ac:dyDescent="0.25">
      <c r="A12" s="94">
        <v>42743</v>
      </c>
      <c r="B12" s="96">
        <f>SUM('[1]1:25'!B12)</f>
        <v>0</v>
      </c>
      <c r="C12" s="96">
        <f>SUM('[1]1:25'!C12)</f>
        <v>0</v>
      </c>
      <c r="D12" s="96">
        <f>SUM('[1]1:25'!D12)</f>
        <v>0</v>
      </c>
      <c r="E12" s="96">
        <f>SUM('[1]1:25'!E12)</f>
        <v>0</v>
      </c>
      <c r="F12" s="96">
        <f>SUM('[1]1:25'!F12)</f>
        <v>0</v>
      </c>
      <c r="G12" s="96">
        <f>SUM('[1]1:25'!G12)</f>
        <v>0</v>
      </c>
      <c r="H12" s="96">
        <f>SUM('[1]1:25'!H12)</f>
        <v>0</v>
      </c>
      <c r="I12" s="96">
        <f>SUM('[1]1:25'!I12)</f>
        <v>0</v>
      </c>
      <c r="J12" s="96">
        <f>SUM('[1]1:25'!J12)</f>
        <v>0</v>
      </c>
      <c r="K12" s="96">
        <f>SUM('[1]1:25'!K12)</f>
        <v>0</v>
      </c>
      <c r="L12" s="96">
        <f>SUM('[1]1:25'!L12)</f>
        <v>0</v>
      </c>
      <c r="M12" s="96">
        <f>SUM('[1]1:25'!M12)</f>
        <v>0</v>
      </c>
      <c r="N12" s="96">
        <f>SUM('[1]1:25'!N12)</f>
        <v>0</v>
      </c>
      <c r="O12" s="96">
        <f>SUM('[1]1:25'!O12)</f>
        <v>0</v>
      </c>
      <c r="P12" s="96">
        <f>SUM('[1]1:25'!P12)</f>
        <v>0</v>
      </c>
      <c r="Q12" s="96">
        <f>SUM('[1]1:25'!Q12)</f>
        <v>0</v>
      </c>
      <c r="R12" s="96">
        <f>SUM('[1]1:25'!R12)</f>
        <v>0</v>
      </c>
      <c r="S12" s="96">
        <f>SUM('[1]1:25'!S12)</f>
        <v>0</v>
      </c>
      <c r="T12" s="96">
        <f>SUM('[1]1:25'!T12)</f>
        <v>0</v>
      </c>
      <c r="U12" s="96">
        <f>SUM('[1]1:25'!U12)</f>
        <v>0</v>
      </c>
      <c r="V12" s="96">
        <f>SUM('[1]1:25'!V12)</f>
        <v>0</v>
      </c>
      <c r="W12" s="96">
        <f>SUM('[1]1:25'!W12)</f>
        <v>0</v>
      </c>
      <c r="X12" s="96">
        <f>SUM('[1]1:25'!X12)</f>
        <v>0</v>
      </c>
    </row>
    <row r="13" spans="1:24" s="81" customFormat="1" ht="15.75" x14ac:dyDescent="0.25">
      <c r="A13" s="94">
        <v>42744</v>
      </c>
      <c r="B13" s="95">
        <f>SUM('[1]1:25'!B13)</f>
        <v>0</v>
      </c>
      <c r="C13" s="95">
        <f>SUM('[1]1:25'!C13)</f>
        <v>0</v>
      </c>
      <c r="D13" s="95">
        <f>SUM('[1]1:25'!D13)</f>
        <v>0</v>
      </c>
      <c r="E13" s="95">
        <f>SUM('[1]1:25'!E13)</f>
        <v>0</v>
      </c>
      <c r="F13" s="95">
        <f>SUM('[1]1:25'!F13)</f>
        <v>0</v>
      </c>
      <c r="G13" s="95">
        <f>SUM('[1]1:25'!G13)</f>
        <v>0</v>
      </c>
      <c r="H13" s="95">
        <f>SUM('[1]1:25'!H13)</f>
        <v>0</v>
      </c>
      <c r="I13" s="95">
        <f>SUM('[1]1:25'!I13)</f>
        <v>0</v>
      </c>
      <c r="J13" s="95">
        <f>SUM('[1]1:25'!J13)</f>
        <v>0</v>
      </c>
      <c r="K13" s="95">
        <f>SUM('[1]1:25'!K13)</f>
        <v>0</v>
      </c>
      <c r="L13" s="95">
        <f>SUM('[1]1:25'!L13)</f>
        <v>0</v>
      </c>
      <c r="M13" s="95">
        <f>SUM('[1]1:25'!M13)</f>
        <v>0</v>
      </c>
      <c r="N13" s="95">
        <f>SUM('[1]1:25'!N13)</f>
        <v>0</v>
      </c>
      <c r="O13" s="95">
        <f>SUM('[1]1:25'!O13)</f>
        <v>0</v>
      </c>
      <c r="P13" s="95">
        <f>SUM('[1]1:25'!P13)</f>
        <v>0</v>
      </c>
      <c r="Q13" s="95">
        <f>SUM('[1]1:25'!Q13)</f>
        <v>0</v>
      </c>
      <c r="R13" s="95">
        <f>SUM('[1]1:25'!R13)</f>
        <v>0</v>
      </c>
      <c r="S13" s="95">
        <f>SUM('[1]1:25'!S13)</f>
        <v>0</v>
      </c>
      <c r="T13" s="95">
        <f>SUM('[1]1:25'!T13)</f>
        <v>0</v>
      </c>
      <c r="U13" s="95">
        <f>SUM('[1]1:25'!U13)</f>
        <v>0</v>
      </c>
      <c r="V13" s="95">
        <f>SUM('[1]1:25'!V13)</f>
        <v>0</v>
      </c>
      <c r="W13" s="95">
        <f>SUM('[1]1:25'!W13)</f>
        <v>0</v>
      </c>
      <c r="X13" s="95">
        <f>SUM('[1]1:25'!X13)</f>
        <v>0</v>
      </c>
    </row>
    <row r="14" spans="1:24" s="81" customFormat="1" ht="15.75" x14ac:dyDescent="0.25">
      <c r="A14" s="94">
        <v>42745</v>
      </c>
      <c r="B14" s="95">
        <f>SUM('[1]1:25'!B14)</f>
        <v>0</v>
      </c>
      <c r="C14" s="95">
        <f>SUM('[1]1:25'!C14)</f>
        <v>0</v>
      </c>
      <c r="D14" s="95">
        <f>SUM('[1]1:25'!D14)</f>
        <v>0</v>
      </c>
      <c r="E14" s="95">
        <f>SUM('[1]1:25'!E14)</f>
        <v>0</v>
      </c>
      <c r="F14" s="95">
        <f>SUM('[1]1:25'!F14)</f>
        <v>0</v>
      </c>
      <c r="G14" s="95">
        <f>SUM('[1]1:25'!G14)</f>
        <v>0</v>
      </c>
      <c r="H14" s="95">
        <f>SUM('[1]1:25'!H14)</f>
        <v>0</v>
      </c>
      <c r="I14" s="95">
        <f>SUM('[1]1:25'!I14)</f>
        <v>0</v>
      </c>
      <c r="J14" s="95">
        <f>SUM('[1]1:25'!J14)</f>
        <v>0</v>
      </c>
      <c r="K14" s="95">
        <f>SUM('[1]1:25'!K14)</f>
        <v>0</v>
      </c>
      <c r="L14" s="95">
        <f>SUM('[1]1:25'!L14)</f>
        <v>0</v>
      </c>
      <c r="M14" s="95">
        <f>SUM('[1]1:25'!M14)</f>
        <v>0</v>
      </c>
      <c r="N14" s="95">
        <f>SUM('[1]1:25'!N14)</f>
        <v>0</v>
      </c>
      <c r="O14" s="95">
        <f>SUM('[1]1:25'!O14)</f>
        <v>0</v>
      </c>
      <c r="P14" s="95">
        <f>SUM('[1]1:25'!P14)</f>
        <v>0</v>
      </c>
      <c r="Q14" s="95">
        <f>SUM('[1]1:25'!Q14)</f>
        <v>0</v>
      </c>
      <c r="R14" s="95">
        <f>SUM('[1]1:25'!R14)</f>
        <v>0</v>
      </c>
      <c r="S14" s="95">
        <f>SUM('[1]1:25'!S14)</f>
        <v>0</v>
      </c>
      <c r="T14" s="95">
        <f>SUM('[1]1:25'!T14)</f>
        <v>0</v>
      </c>
      <c r="U14" s="95">
        <f>SUM('[1]1:25'!U14)</f>
        <v>0</v>
      </c>
      <c r="V14" s="95">
        <f>SUM('[1]1:25'!V14)</f>
        <v>0</v>
      </c>
      <c r="W14" s="95">
        <f>SUM('[1]1:25'!W14)</f>
        <v>0</v>
      </c>
      <c r="X14" s="95">
        <f>SUM('[1]1:25'!X14)</f>
        <v>0</v>
      </c>
    </row>
    <row r="15" spans="1:24" s="81" customFormat="1" ht="15.75" x14ac:dyDescent="0.25">
      <c r="A15" s="94">
        <v>42746</v>
      </c>
      <c r="B15" s="96">
        <f>SUM('[1]1:25'!B15)</f>
        <v>0</v>
      </c>
      <c r="C15" s="96">
        <f>SUM('[1]1:25'!C15)</f>
        <v>0</v>
      </c>
      <c r="D15" s="96">
        <f>SUM('[1]1:25'!D15)</f>
        <v>0</v>
      </c>
      <c r="E15" s="96">
        <f>SUM('[1]1:25'!E15)</f>
        <v>0</v>
      </c>
      <c r="F15" s="96">
        <f>SUM('[1]1:25'!F15)</f>
        <v>0</v>
      </c>
      <c r="G15" s="96">
        <f>SUM('[1]1:25'!G15)</f>
        <v>0</v>
      </c>
      <c r="H15" s="96">
        <f>SUM('[1]1:25'!H15)</f>
        <v>0</v>
      </c>
      <c r="I15" s="96">
        <f>SUM('[1]1:25'!I15)</f>
        <v>0</v>
      </c>
      <c r="J15" s="96">
        <f>SUM('[1]1:25'!J15)</f>
        <v>0</v>
      </c>
      <c r="K15" s="96">
        <f>SUM('[1]1:25'!K15)</f>
        <v>0</v>
      </c>
      <c r="L15" s="96">
        <f>SUM('[1]1:25'!L15)</f>
        <v>0</v>
      </c>
      <c r="M15" s="96">
        <f>SUM('[1]1:25'!M15)</f>
        <v>0</v>
      </c>
      <c r="N15" s="96">
        <f>SUM('[1]1:25'!N15)</f>
        <v>0</v>
      </c>
      <c r="O15" s="96">
        <f>SUM('[1]1:25'!O15)</f>
        <v>0</v>
      </c>
      <c r="P15" s="96">
        <f>SUM('[1]1:25'!P15)</f>
        <v>0</v>
      </c>
      <c r="Q15" s="96">
        <f>SUM('[1]1:25'!Q15)</f>
        <v>0</v>
      </c>
      <c r="R15" s="96">
        <f>SUM('[1]1:25'!R15)</f>
        <v>0</v>
      </c>
      <c r="S15" s="96">
        <f>SUM('[1]1:25'!S15)</f>
        <v>0</v>
      </c>
      <c r="T15" s="96">
        <f>SUM('[1]1:25'!T15)</f>
        <v>0</v>
      </c>
      <c r="U15" s="96">
        <f>SUM('[1]1:25'!U15)</f>
        <v>0</v>
      </c>
      <c r="V15" s="96">
        <f>SUM('[1]1:25'!V15)</f>
        <v>0</v>
      </c>
      <c r="W15" s="96">
        <f>SUM('[1]1:25'!W15)</f>
        <v>0</v>
      </c>
      <c r="X15" s="96">
        <f>SUM('[1]1:25'!X15)</f>
        <v>0</v>
      </c>
    </row>
    <row r="16" spans="1:24" s="81" customFormat="1" ht="15.75" x14ac:dyDescent="0.25">
      <c r="A16" s="94">
        <v>42747</v>
      </c>
      <c r="B16" s="96">
        <f>SUM('[1]1:25'!B16)</f>
        <v>0</v>
      </c>
      <c r="C16" s="96">
        <f>SUM('[1]1:25'!C16)</f>
        <v>0</v>
      </c>
      <c r="D16" s="96">
        <f>SUM('[1]1:25'!D16)</f>
        <v>0</v>
      </c>
      <c r="E16" s="96">
        <f>SUM('[1]1:25'!E16)</f>
        <v>0</v>
      </c>
      <c r="F16" s="96">
        <f>SUM('[1]1:25'!F16)</f>
        <v>0</v>
      </c>
      <c r="G16" s="96">
        <f>SUM('[1]1:25'!G16)</f>
        <v>0</v>
      </c>
      <c r="H16" s="96">
        <f>SUM('[1]1:25'!H16)</f>
        <v>0</v>
      </c>
      <c r="I16" s="96">
        <f>SUM('[1]1:25'!I16)</f>
        <v>0</v>
      </c>
      <c r="J16" s="96">
        <f>SUM('[1]1:25'!J16)</f>
        <v>0</v>
      </c>
      <c r="K16" s="96">
        <f>SUM('[1]1:25'!K16)</f>
        <v>0</v>
      </c>
      <c r="L16" s="96">
        <f>SUM('[1]1:25'!L16)</f>
        <v>0</v>
      </c>
      <c r="M16" s="96">
        <f>SUM('[1]1:25'!M16)</f>
        <v>0</v>
      </c>
      <c r="N16" s="96">
        <f>SUM('[1]1:25'!N16)</f>
        <v>0</v>
      </c>
      <c r="O16" s="96">
        <f>SUM('[1]1:25'!O16)</f>
        <v>0</v>
      </c>
      <c r="P16" s="96">
        <f>SUM('[1]1:25'!P16)</f>
        <v>0</v>
      </c>
      <c r="Q16" s="96">
        <f>SUM('[1]1:25'!Q16)</f>
        <v>0</v>
      </c>
      <c r="R16" s="96">
        <f>SUM('[1]1:25'!R16)</f>
        <v>0</v>
      </c>
      <c r="S16" s="96">
        <f>SUM('[1]1:25'!S16)</f>
        <v>0</v>
      </c>
      <c r="T16" s="96">
        <f>SUM('[1]1:25'!T16)</f>
        <v>0</v>
      </c>
      <c r="U16" s="96">
        <f>SUM('[1]1:25'!U16)</f>
        <v>0</v>
      </c>
      <c r="V16" s="96">
        <f>SUM('[1]1:25'!V16)</f>
        <v>0</v>
      </c>
      <c r="W16" s="96">
        <f>SUM('[1]1:25'!W16)</f>
        <v>0</v>
      </c>
      <c r="X16" s="96">
        <f>SUM('[1]1:25'!X16)</f>
        <v>0</v>
      </c>
    </row>
    <row r="17" spans="1:24" s="81" customFormat="1" ht="15.75" x14ac:dyDescent="0.25">
      <c r="A17" s="94">
        <v>42748</v>
      </c>
      <c r="B17" s="96">
        <f>SUM('[1]1:25'!B17)</f>
        <v>0</v>
      </c>
      <c r="C17" s="96">
        <f>SUM('[1]1:25'!C17)</f>
        <v>0</v>
      </c>
      <c r="D17" s="96">
        <f>SUM('[1]1:25'!D17)</f>
        <v>0</v>
      </c>
      <c r="E17" s="96">
        <f>SUM('[1]1:25'!E17)</f>
        <v>0</v>
      </c>
      <c r="F17" s="96">
        <f>SUM('[1]1:25'!F17)</f>
        <v>0</v>
      </c>
      <c r="G17" s="96">
        <f>SUM('[1]1:25'!G17)</f>
        <v>0</v>
      </c>
      <c r="H17" s="96">
        <f>SUM('[1]1:25'!H17)</f>
        <v>0</v>
      </c>
      <c r="I17" s="96">
        <f>SUM('[1]1:25'!I17)</f>
        <v>0</v>
      </c>
      <c r="J17" s="96">
        <f>SUM('[1]1:25'!J17)</f>
        <v>0</v>
      </c>
      <c r="K17" s="96">
        <f>SUM('[1]1:25'!K17)</f>
        <v>0</v>
      </c>
      <c r="L17" s="96">
        <f>SUM('[1]1:25'!L17)</f>
        <v>0</v>
      </c>
      <c r="M17" s="96">
        <f>SUM('[1]1:25'!M17)</f>
        <v>0</v>
      </c>
      <c r="N17" s="96">
        <f>SUM('[1]1:25'!N17)</f>
        <v>0</v>
      </c>
      <c r="O17" s="96">
        <f>SUM('[1]1:25'!O17)</f>
        <v>0</v>
      </c>
      <c r="P17" s="96">
        <f>SUM('[1]1:25'!P17)</f>
        <v>0</v>
      </c>
      <c r="Q17" s="96">
        <f>SUM('[1]1:25'!Q17)</f>
        <v>0</v>
      </c>
      <c r="R17" s="96">
        <f>SUM('[1]1:25'!R17)</f>
        <v>0</v>
      </c>
      <c r="S17" s="96">
        <f>SUM('[1]1:25'!S17)</f>
        <v>0</v>
      </c>
      <c r="T17" s="96">
        <f>SUM('[1]1:25'!T17)</f>
        <v>0</v>
      </c>
      <c r="U17" s="96">
        <f>SUM('[1]1:25'!U17)</f>
        <v>0</v>
      </c>
      <c r="V17" s="96">
        <f>SUM('[1]1:25'!V17)</f>
        <v>0</v>
      </c>
      <c r="W17" s="96">
        <f>SUM('[1]1:25'!W17)</f>
        <v>0</v>
      </c>
      <c r="X17" s="96">
        <f>SUM('[1]1:25'!X17)</f>
        <v>0</v>
      </c>
    </row>
    <row r="18" spans="1:24" s="81" customFormat="1" ht="15.75" x14ac:dyDescent="0.25">
      <c r="A18" s="94">
        <v>42749</v>
      </c>
      <c r="B18" s="96">
        <f>SUM('[1]1:25'!B18)</f>
        <v>0</v>
      </c>
      <c r="C18" s="96">
        <f>SUM('[1]1:25'!C18)</f>
        <v>0</v>
      </c>
      <c r="D18" s="96">
        <f>SUM('[1]1:25'!D18)</f>
        <v>0</v>
      </c>
      <c r="E18" s="96">
        <f>SUM('[1]1:25'!E18)</f>
        <v>0</v>
      </c>
      <c r="F18" s="96">
        <f>SUM('[1]1:25'!F18)</f>
        <v>0</v>
      </c>
      <c r="G18" s="96">
        <f>SUM('[1]1:25'!G18)</f>
        <v>0</v>
      </c>
      <c r="H18" s="96">
        <f>SUM('[1]1:25'!H18)</f>
        <v>0</v>
      </c>
      <c r="I18" s="96">
        <f>SUM('[1]1:25'!I18)</f>
        <v>0</v>
      </c>
      <c r="J18" s="96">
        <f>SUM('[1]1:25'!J18)</f>
        <v>0</v>
      </c>
      <c r="K18" s="96">
        <f>SUM('[1]1:25'!K18)</f>
        <v>0</v>
      </c>
      <c r="L18" s="96">
        <f>SUM('[1]1:25'!L18)</f>
        <v>0</v>
      </c>
      <c r="M18" s="96">
        <f>SUM('[1]1:25'!M18)</f>
        <v>0</v>
      </c>
      <c r="N18" s="96">
        <f>SUM('[1]1:25'!N18)</f>
        <v>0</v>
      </c>
      <c r="O18" s="96">
        <f>SUM('[1]1:25'!O18)</f>
        <v>0</v>
      </c>
      <c r="P18" s="96">
        <f>SUM('[1]1:25'!P18)</f>
        <v>0</v>
      </c>
      <c r="Q18" s="96">
        <f>SUM('[1]1:25'!Q18)</f>
        <v>0</v>
      </c>
      <c r="R18" s="96">
        <f>SUM('[1]1:25'!R18)</f>
        <v>0</v>
      </c>
      <c r="S18" s="96">
        <f>SUM('[1]1:25'!S18)</f>
        <v>0</v>
      </c>
      <c r="T18" s="96">
        <f>SUM('[1]1:25'!T18)</f>
        <v>0</v>
      </c>
      <c r="U18" s="96">
        <f>SUM('[1]1:25'!U18)</f>
        <v>0</v>
      </c>
      <c r="V18" s="96">
        <f>SUM('[1]1:25'!V18)</f>
        <v>0</v>
      </c>
      <c r="W18" s="96">
        <f>SUM('[1]1:25'!W18)</f>
        <v>0</v>
      </c>
      <c r="X18" s="96">
        <f>SUM('[1]1:25'!X18)</f>
        <v>0</v>
      </c>
    </row>
    <row r="19" spans="1:24" s="81" customFormat="1" ht="15.75" x14ac:dyDescent="0.25">
      <c r="A19" s="94">
        <v>42750</v>
      </c>
      <c r="B19" s="96">
        <f>SUM('[1]1:25'!B19)</f>
        <v>0</v>
      </c>
      <c r="C19" s="96">
        <f>SUM('[1]1:25'!C19)</f>
        <v>0</v>
      </c>
      <c r="D19" s="96">
        <f>SUM('[1]1:25'!D19)</f>
        <v>0</v>
      </c>
      <c r="E19" s="96">
        <f>SUM('[1]1:25'!E19)</f>
        <v>0</v>
      </c>
      <c r="F19" s="96">
        <f>SUM('[1]1:25'!F19)</f>
        <v>0</v>
      </c>
      <c r="G19" s="96">
        <f>SUM('[1]1:25'!G19)</f>
        <v>0</v>
      </c>
      <c r="H19" s="96">
        <f>SUM('[1]1:25'!H19)</f>
        <v>0</v>
      </c>
      <c r="I19" s="96">
        <f>SUM('[1]1:25'!I19)</f>
        <v>0</v>
      </c>
      <c r="J19" s="96">
        <f>SUM('[1]1:25'!J19)</f>
        <v>0</v>
      </c>
      <c r="K19" s="96">
        <f>SUM('[1]1:25'!K19)</f>
        <v>0</v>
      </c>
      <c r="L19" s="96">
        <f>SUM('[1]1:25'!L19)</f>
        <v>0</v>
      </c>
      <c r="M19" s="96">
        <f>SUM('[1]1:25'!M19)</f>
        <v>0</v>
      </c>
      <c r="N19" s="96">
        <f>SUM('[1]1:25'!N19)</f>
        <v>0</v>
      </c>
      <c r="O19" s="96">
        <f>SUM('[1]1:25'!O19)</f>
        <v>0</v>
      </c>
      <c r="P19" s="96">
        <f>SUM('[1]1:25'!P19)</f>
        <v>0</v>
      </c>
      <c r="Q19" s="96">
        <f>SUM('[1]1:25'!Q19)</f>
        <v>0</v>
      </c>
      <c r="R19" s="96">
        <f>SUM('[1]1:25'!R19)</f>
        <v>0</v>
      </c>
      <c r="S19" s="96">
        <f>SUM('[1]1:25'!S19)</f>
        <v>0</v>
      </c>
      <c r="T19" s="96">
        <f>SUM('[1]1:25'!T19)</f>
        <v>0</v>
      </c>
      <c r="U19" s="96">
        <f>SUM('[1]1:25'!U19)</f>
        <v>0</v>
      </c>
      <c r="V19" s="96">
        <f>SUM('[1]1:25'!V19)</f>
        <v>0</v>
      </c>
      <c r="W19" s="96">
        <f>SUM('[1]1:25'!W19)</f>
        <v>0</v>
      </c>
      <c r="X19" s="96">
        <f>SUM('[1]1:25'!X19)</f>
        <v>0</v>
      </c>
    </row>
    <row r="20" spans="1:24" s="81" customFormat="1" ht="15.75" x14ac:dyDescent="0.25">
      <c r="A20" s="94">
        <v>42751</v>
      </c>
      <c r="B20" s="95">
        <f>SUM('[1]1:25'!B20)</f>
        <v>0</v>
      </c>
      <c r="C20" s="95">
        <f>SUM('[1]1:25'!C20)</f>
        <v>0</v>
      </c>
      <c r="D20" s="95">
        <f>SUM('[1]1:25'!D20)</f>
        <v>0</v>
      </c>
      <c r="E20" s="95">
        <f>SUM('[1]1:25'!E20)</f>
        <v>0</v>
      </c>
      <c r="F20" s="95">
        <f>SUM('[1]1:25'!F20)</f>
        <v>0</v>
      </c>
      <c r="G20" s="95">
        <f>SUM('[1]1:25'!G20)</f>
        <v>0</v>
      </c>
      <c r="H20" s="95">
        <f>SUM('[1]1:25'!H20)</f>
        <v>0</v>
      </c>
      <c r="I20" s="95">
        <f>SUM('[1]1:25'!I20)</f>
        <v>0</v>
      </c>
      <c r="J20" s="95">
        <f>SUM('[1]1:25'!J20)</f>
        <v>0</v>
      </c>
      <c r="K20" s="95">
        <f>SUM('[1]1:25'!K20)</f>
        <v>0</v>
      </c>
      <c r="L20" s="95">
        <f>SUM('[1]1:25'!L20)</f>
        <v>0</v>
      </c>
      <c r="M20" s="95">
        <f>SUM('[1]1:25'!M20)</f>
        <v>0</v>
      </c>
      <c r="N20" s="95">
        <f>SUM('[1]1:25'!N20)</f>
        <v>0</v>
      </c>
      <c r="O20" s="95">
        <f>SUM('[1]1:25'!O20)</f>
        <v>0</v>
      </c>
      <c r="P20" s="95">
        <f>SUM('[1]1:25'!P20)</f>
        <v>0</v>
      </c>
      <c r="Q20" s="95">
        <f>SUM('[1]1:25'!Q20)</f>
        <v>0</v>
      </c>
      <c r="R20" s="95">
        <f>SUM('[1]1:25'!R20)</f>
        <v>0</v>
      </c>
      <c r="S20" s="95">
        <f>SUM('[1]1:25'!S20)</f>
        <v>0</v>
      </c>
      <c r="T20" s="95">
        <f>SUM('[1]1:25'!T20)</f>
        <v>0</v>
      </c>
      <c r="U20" s="95">
        <f>SUM('[1]1:25'!U20)</f>
        <v>0</v>
      </c>
      <c r="V20" s="95">
        <f>SUM('[1]1:25'!V20)</f>
        <v>0</v>
      </c>
      <c r="W20" s="95">
        <f>SUM('[1]1:25'!W20)</f>
        <v>0</v>
      </c>
      <c r="X20" s="95">
        <f>SUM('[1]1:25'!X20)</f>
        <v>0</v>
      </c>
    </row>
    <row r="21" spans="1:24" s="81" customFormat="1" ht="15.75" x14ac:dyDescent="0.25">
      <c r="A21" s="94">
        <v>42752</v>
      </c>
      <c r="B21" s="95">
        <f>SUM('[1]1:25'!B21)</f>
        <v>0</v>
      </c>
      <c r="C21" s="95">
        <f>SUM('[1]1:25'!C21)</f>
        <v>0</v>
      </c>
      <c r="D21" s="95">
        <f>SUM('[1]1:25'!D21)</f>
        <v>0</v>
      </c>
      <c r="E21" s="95">
        <f>SUM('[1]1:25'!E21)</f>
        <v>0</v>
      </c>
      <c r="F21" s="95">
        <f>SUM('[1]1:25'!F21)</f>
        <v>0</v>
      </c>
      <c r="G21" s="95">
        <f>SUM('[1]1:25'!G21)</f>
        <v>0</v>
      </c>
      <c r="H21" s="95">
        <f>SUM('[1]1:25'!H21)</f>
        <v>0</v>
      </c>
      <c r="I21" s="95">
        <f>SUM('[1]1:25'!I21)</f>
        <v>0</v>
      </c>
      <c r="J21" s="95">
        <f>SUM('[1]1:25'!J21)</f>
        <v>0</v>
      </c>
      <c r="K21" s="95">
        <f>SUM('[1]1:25'!K21)</f>
        <v>0</v>
      </c>
      <c r="L21" s="95">
        <f>SUM('[1]1:25'!L21)</f>
        <v>0</v>
      </c>
      <c r="M21" s="95">
        <f>SUM('[1]1:25'!M21)</f>
        <v>0</v>
      </c>
      <c r="N21" s="95">
        <f>SUM('[1]1:25'!N21)</f>
        <v>0</v>
      </c>
      <c r="O21" s="95">
        <f>SUM('[1]1:25'!O21)</f>
        <v>0</v>
      </c>
      <c r="P21" s="95">
        <f>SUM('[1]1:25'!P21)</f>
        <v>0</v>
      </c>
      <c r="Q21" s="95">
        <f>SUM('[1]1:25'!Q21)</f>
        <v>0</v>
      </c>
      <c r="R21" s="95">
        <f>SUM('[1]1:25'!R21)</f>
        <v>0</v>
      </c>
      <c r="S21" s="95">
        <f>SUM('[1]1:25'!S21)</f>
        <v>0</v>
      </c>
      <c r="T21" s="95">
        <f>SUM('[1]1:25'!T21)</f>
        <v>0</v>
      </c>
      <c r="U21" s="95">
        <f>SUM('[1]1:25'!U21)</f>
        <v>0</v>
      </c>
      <c r="V21" s="95">
        <f>SUM('[1]1:25'!V21)</f>
        <v>0</v>
      </c>
      <c r="W21" s="95">
        <f>SUM('[1]1:25'!W21)</f>
        <v>0</v>
      </c>
      <c r="X21" s="95">
        <f>SUM('[1]1:25'!X21)</f>
        <v>0</v>
      </c>
    </row>
    <row r="22" spans="1:24" s="81" customFormat="1" ht="15.75" x14ac:dyDescent="0.25">
      <c r="A22" s="94">
        <v>42753</v>
      </c>
      <c r="B22" s="96">
        <f>SUM('[1]1:25'!B22)</f>
        <v>0</v>
      </c>
      <c r="C22" s="96">
        <f>SUM('[1]1:25'!C22)</f>
        <v>0</v>
      </c>
      <c r="D22" s="96">
        <f>SUM('[1]1:25'!D22)</f>
        <v>0</v>
      </c>
      <c r="E22" s="96">
        <f>SUM('[1]1:25'!E22)</f>
        <v>0</v>
      </c>
      <c r="F22" s="96">
        <f>SUM('[1]1:25'!F22)</f>
        <v>0</v>
      </c>
      <c r="G22" s="96">
        <f>SUM('[1]1:25'!G22)</f>
        <v>0</v>
      </c>
      <c r="H22" s="96">
        <f>SUM('[1]1:25'!H22)</f>
        <v>0</v>
      </c>
      <c r="I22" s="96">
        <f>SUM('[1]1:25'!I22)</f>
        <v>0</v>
      </c>
      <c r="J22" s="96">
        <f>SUM('[1]1:25'!J22)</f>
        <v>0</v>
      </c>
      <c r="K22" s="96">
        <f>SUM('[1]1:25'!K22)</f>
        <v>0</v>
      </c>
      <c r="L22" s="96">
        <f>SUM('[1]1:25'!L22)</f>
        <v>0</v>
      </c>
      <c r="M22" s="96">
        <f>SUM('[1]1:25'!M22)</f>
        <v>0</v>
      </c>
      <c r="N22" s="96">
        <f>SUM('[1]1:25'!N22)</f>
        <v>0</v>
      </c>
      <c r="O22" s="96">
        <f>SUM('[1]1:25'!O22)</f>
        <v>0</v>
      </c>
      <c r="P22" s="96">
        <f>SUM('[1]1:25'!P22)</f>
        <v>0</v>
      </c>
      <c r="Q22" s="96">
        <f>SUM('[1]1:25'!Q22)</f>
        <v>0</v>
      </c>
      <c r="R22" s="96">
        <f>SUM('[1]1:25'!R22)</f>
        <v>0</v>
      </c>
      <c r="S22" s="96">
        <f>SUM('[1]1:25'!S22)</f>
        <v>0</v>
      </c>
      <c r="T22" s="96">
        <f>SUM('[1]1:25'!T22)</f>
        <v>0</v>
      </c>
      <c r="U22" s="96">
        <f>SUM('[1]1:25'!U22)</f>
        <v>0</v>
      </c>
      <c r="V22" s="96">
        <f>SUM('[1]1:25'!V22)</f>
        <v>0</v>
      </c>
      <c r="W22" s="96">
        <f>SUM('[1]1:25'!W22)</f>
        <v>0</v>
      </c>
      <c r="X22" s="96">
        <f>SUM('[1]1:25'!X22)</f>
        <v>0</v>
      </c>
    </row>
    <row r="23" spans="1:24" s="81" customFormat="1" ht="15.75" x14ac:dyDescent="0.25">
      <c r="A23" s="94">
        <v>42754</v>
      </c>
      <c r="B23" s="96">
        <f>SUM('[1]1:25'!B23)</f>
        <v>0</v>
      </c>
      <c r="C23" s="96">
        <f>SUM('[1]1:25'!C23)</f>
        <v>0</v>
      </c>
      <c r="D23" s="96">
        <f>SUM('[1]1:25'!D23)</f>
        <v>0</v>
      </c>
      <c r="E23" s="96">
        <f>SUM('[1]1:25'!E23)</f>
        <v>0</v>
      </c>
      <c r="F23" s="96">
        <f>SUM('[1]1:25'!F23)</f>
        <v>0</v>
      </c>
      <c r="G23" s="96">
        <f>SUM('[1]1:25'!G23)</f>
        <v>0</v>
      </c>
      <c r="H23" s="96">
        <f>SUM('[1]1:25'!H23)</f>
        <v>0</v>
      </c>
      <c r="I23" s="96">
        <f>SUM('[1]1:25'!I23)</f>
        <v>0</v>
      </c>
      <c r="J23" s="96">
        <f>SUM('[1]1:25'!J23)</f>
        <v>0</v>
      </c>
      <c r="K23" s="96">
        <f>SUM('[1]1:25'!K23)</f>
        <v>0</v>
      </c>
      <c r="L23" s="96">
        <f>SUM('[1]1:25'!L23)</f>
        <v>0</v>
      </c>
      <c r="M23" s="96">
        <f>SUM('[1]1:25'!M23)</f>
        <v>0</v>
      </c>
      <c r="N23" s="96">
        <f>SUM('[1]1:25'!N23)</f>
        <v>0</v>
      </c>
      <c r="O23" s="96">
        <f>SUM('[1]1:25'!O23)</f>
        <v>0</v>
      </c>
      <c r="P23" s="96">
        <f>SUM('[1]1:25'!P23)</f>
        <v>0</v>
      </c>
      <c r="Q23" s="96">
        <f>SUM('[1]1:25'!Q23)</f>
        <v>0</v>
      </c>
      <c r="R23" s="96">
        <f>SUM('[1]1:25'!R23)</f>
        <v>0</v>
      </c>
      <c r="S23" s="96">
        <f>SUM('[1]1:25'!S23)</f>
        <v>0</v>
      </c>
      <c r="T23" s="96">
        <f>SUM('[1]1:25'!T23)</f>
        <v>0</v>
      </c>
      <c r="U23" s="96">
        <f>SUM('[1]1:25'!U23)</f>
        <v>0</v>
      </c>
      <c r="V23" s="96">
        <f>SUM('[1]1:25'!V23)</f>
        <v>0</v>
      </c>
      <c r="W23" s="96">
        <f>SUM('[1]1:25'!W23)</f>
        <v>0</v>
      </c>
      <c r="X23" s="96">
        <f>SUM('[1]1:25'!X23)</f>
        <v>0</v>
      </c>
    </row>
    <row r="24" spans="1:24" s="81" customFormat="1" ht="15.75" x14ac:dyDescent="0.25">
      <c r="A24" s="94">
        <v>42755</v>
      </c>
      <c r="B24" s="96">
        <f>SUM('[1]1:25'!B24)</f>
        <v>0</v>
      </c>
      <c r="C24" s="96">
        <f>SUM('[1]1:25'!C24)</f>
        <v>0</v>
      </c>
      <c r="D24" s="96">
        <f>SUM('[1]1:25'!D24)</f>
        <v>0</v>
      </c>
      <c r="E24" s="96">
        <f>SUM('[1]1:25'!E24)</f>
        <v>0</v>
      </c>
      <c r="F24" s="96">
        <f>SUM('[1]1:25'!F24)</f>
        <v>0</v>
      </c>
      <c r="G24" s="96">
        <f>SUM('[1]1:25'!G24)</f>
        <v>0</v>
      </c>
      <c r="H24" s="96">
        <f>SUM('[1]1:25'!H24)</f>
        <v>0</v>
      </c>
      <c r="I24" s="96">
        <f>SUM('[1]1:25'!I24)</f>
        <v>0</v>
      </c>
      <c r="J24" s="96">
        <f>SUM('[1]1:25'!J24)</f>
        <v>0</v>
      </c>
      <c r="K24" s="96">
        <f>SUM('[1]1:25'!K24)</f>
        <v>0</v>
      </c>
      <c r="L24" s="96">
        <f>SUM('[1]1:25'!L24)</f>
        <v>0</v>
      </c>
      <c r="M24" s="96">
        <f>SUM('[1]1:25'!M24)</f>
        <v>0</v>
      </c>
      <c r="N24" s="96">
        <f>SUM('[1]1:25'!N24)</f>
        <v>0</v>
      </c>
      <c r="O24" s="96">
        <f>SUM('[1]1:25'!O24)</f>
        <v>0</v>
      </c>
      <c r="P24" s="96">
        <f>SUM('[1]1:25'!P24)</f>
        <v>0</v>
      </c>
      <c r="Q24" s="96">
        <f>SUM('[1]1:25'!Q24)</f>
        <v>0</v>
      </c>
      <c r="R24" s="96">
        <f>SUM('[1]1:25'!R24)</f>
        <v>0</v>
      </c>
      <c r="S24" s="96">
        <f>SUM('[1]1:25'!S24)</f>
        <v>0</v>
      </c>
      <c r="T24" s="96">
        <f>SUM('[1]1:25'!T24)</f>
        <v>0</v>
      </c>
      <c r="U24" s="96">
        <f>SUM('[1]1:25'!U24)</f>
        <v>0</v>
      </c>
      <c r="V24" s="96">
        <f>SUM('[1]1:25'!V24)</f>
        <v>0</v>
      </c>
      <c r="W24" s="96">
        <f>SUM('[1]1:25'!W24)</f>
        <v>0</v>
      </c>
      <c r="X24" s="96">
        <f>SUM('[1]1:25'!X24)</f>
        <v>0</v>
      </c>
    </row>
    <row r="25" spans="1:24" s="81" customFormat="1" ht="15.75" x14ac:dyDescent="0.25">
      <c r="A25" s="94">
        <v>42756</v>
      </c>
      <c r="B25" s="96">
        <f>SUM('[1]1:25'!B25)</f>
        <v>0</v>
      </c>
      <c r="C25" s="96">
        <f>SUM('[1]1:25'!C25)</f>
        <v>0</v>
      </c>
      <c r="D25" s="96">
        <f>SUM('[1]1:25'!D25)</f>
        <v>0</v>
      </c>
      <c r="E25" s="96">
        <f>SUM('[1]1:25'!E25)</f>
        <v>0</v>
      </c>
      <c r="F25" s="96">
        <f>SUM('[1]1:25'!F25)</f>
        <v>0</v>
      </c>
      <c r="G25" s="96">
        <f>SUM('[1]1:25'!G25)</f>
        <v>0</v>
      </c>
      <c r="H25" s="96">
        <f>SUM('[1]1:25'!H25)</f>
        <v>0</v>
      </c>
      <c r="I25" s="96">
        <f>SUM('[1]1:25'!I25)</f>
        <v>0</v>
      </c>
      <c r="J25" s="96">
        <f>SUM('[1]1:25'!J25)</f>
        <v>0</v>
      </c>
      <c r="K25" s="96">
        <f>SUM('[1]1:25'!K25)</f>
        <v>0</v>
      </c>
      <c r="L25" s="96">
        <f>SUM('[1]1:25'!L25)</f>
        <v>0</v>
      </c>
      <c r="M25" s="96">
        <f>SUM('[1]1:25'!M25)</f>
        <v>0</v>
      </c>
      <c r="N25" s="96">
        <f>SUM('[1]1:25'!N25)</f>
        <v>0</v>
      </c>
      <c r="O25" s="96">
        <f>SUM('[1]1:25'!O25)</f>
        <v>0</v>
      </c>
      <c r="P25" s="96">
        <f>SUM('[1]1:25'!P25)</f>
        <v>0</v>
      </c>
      <c r="Q25" s="96">
        <f>SUM('[1]1:25'!Q25)</f>
        <v>0</v>
      </c>
      <c r="R25" s="96">
        <f>SUM('[1]1:25'!R25)</f>
        <v>0</v>
      </c>
      <c r="S25" s="96">
        <f>SUM('[1]1:25'!S25)</f>
        <v>0</v>
      </c>
      <c r="T25" s="96">
        <f>SUM('[1]1:25'!T25)</f>
        <v>0</v>
      </c>
      <c r="U25" s="96">
        <f>SUM('[1]1:25'!U25)</f>
        <v>0</v>
      </c>
      <c r="V25" s="96">
        <f>SUM('[1]1:25'!V25)</f>
        <v>0</v>
      </c>
      <c r="W25" s="96">
        <f>SUM('[1]1:25'!W25)</f>
        <v>0</v>
      </c>
      <c r="X25" s="96">
        <f>SUM('[1]1:25'!X25)</f>
        <v>0</v>
      </c>
    </row>
    <row r="26" spans="1:24" s="81" customFormat="1" ht="15.75" x14ac:dyDescent="0.25">
      <c r="A26" s="94">
        <v>42757</v>
      </c>
      <c r="B26" s="96">
        <f>SUM('[1]1:25'!B26)</f>
        <v>0</v>
      </c>
      <c r="C26" s="96">
        <f>SUM('[1]1:25'!C26)</f>
        <v>0</v>
      </c>
      <c r="D26" s="96">
        <f>SUM('[1]1:25'!D26)</f>
        <v>0</v>
      </c>
      <c r="E26" s="96">
        <f>SUM('[1]1:25'!E26)</f>
        <v>0</v>
      </c>
      <c r="F26" s="96">
        <f>SUM('[1]1:25'!F26)</f>
        <v>0</v>
      </c>
      <c r="G26" s="96">
        <f>SUM('[1]1:25'!G26)</f>
        <v>0</v>
      </c>
      <c r="H26" s="96">
        <f>SUM('[1]1:25'!H26)</f>
        <v>0</v>
      </c>
      <c r="I26" s="96">
        <f>SUM('[1]1:25'!I26)</f>
        <v>0</v>
      </c>
      <c r="J26" s="96">
        <f>SUM('[1]1:25'!J26)</f>
        <v>0</v>
      </c>
      <c r="K26" s="96">
        <f>SUM('[1]1:25'!K26)</f>
        <v>0</v>
      </c>
      <c r="L26" s="96">
        <f>SUM('[1]1:25'!L26)</f>
        <v>0</v>
      </c>
      <c r="M26" s="96">
        <f>SUM('[1]1:25'!M26)</f>
        <v>0</v>
      </c>
      <c r="N26" s="96">
        <f>SUM('[1]1:25'!N26)</f>
        <v>0</v>
      </c>
      <c r="O26" s="96">
        <f>SUM('[1]1:25'!O26)</f>
        <v>0</v>
      </c>
      <c r="P26" s="96">
        <f>SUM('[1]1:25'!P26)</f>
        <v>0</v>
      </c>
      <c r="Q26" s="96">
        <f>SUM('[1]1:25'!Q26)</f>
        <v>0</v>
      </c>
      <c r="R26" s="96">
        <f>SUM('[1]1:25'!R26)</f>
        <v>0</v>
      </c>
      <c r="S26" s="96">
        <f>SUM('[1]1:25'!S26)</f>
        <v>0</v>
      </c>
      <c r="T26" s="96">
        <f>SUM('[1]1:25'!T26)</f>
        <v>0</v>
      </c>
      <c r="U26" s="96">
        <f>SUM('[1]1:25'!U26)</f>
        <v>0</v>
      </c>
      <c r="V26" s="96">
        <f>SUM('[1]1:25'!V26)</f>
        <v>0</v>
      </c>
      <c r="W26" s="96">
        <f>SUM('[1]1:25'!W26)</f>
        <v>0</v>
      </c>
      <c r="X26" s="96">
        <f>SUM('[1]1:25'!X26)</f>
        <v>0</v>
      </c>
    </row>
    <row r="27" spans="1:24" s="81" customFormat="1" ht="15.75" x14ac:dyDescent="0.25">
      <c r="A27" s="94">
        <v>42758</v>
      </c>
      <c r="B27" s="95">
        <f>SUM('[1]1:25'!B27)</f>
        <v>0</v>
      </c>
      <c r="C27" s="95">
        <f>SUM('[1]1:25'!C27)</f>
        <v>0</v>
      </c>
      <c r="D27" s="95">
        <f>SUM('[1]1:25'!D27)</f>
        <v>0</v>
      </c>
      <c r="E27" s="95">
        <f>SUM('[1]1:25'!E27)</f>
        <v>0</v>
      </c>
      <c r="F27" s="95">
        <f>SUM('[1]1:25'!F27)</f>
        <v>0</v>
      </c>
      <c r="G27" s="95">
        <f>SUM('[1]1:25'!G27)</f>
        <v>0</v>
      </c>
      <c r="H27" s="95">
        <f>SUM('[1]1:25'!H27)</f>
        <v>0</v>
      </c>
      <c r="I27" s="95">
        <f>SUM('[1]1:25'!I27)</f>
        <v>0</v>
      </c>
      <c r="J27" s="95">
        <f>SUM('[1]1:25'!J27)</f>
        <v>0</v>
      </c>
      <c r="K27" s="95">
        <f>SUM('[1]1:25'!K27)</f>
        <v>0</v>
      </c>
      <c r="L27" s="95">
        <f>SUM('[1]1:25'!L27)</f>
        <v>0</v>
      </c>
      <c r="M27" s="95">
        <f>SUM('[1]1:25'!M27)</f>
        <v>0</v>
      </c>
      <c r="N27" s="95">
        <f>SUM('[1]1:25'!N27)</f>
        <v>0</v>
      </c>
      <c r="O27" s="95">
        <f>SUM('[1]1:25'!O27)</f>
        <v>0</v>
      </c>
      <c r="P27" s="95">
        <f>SUM('[1]1:25'!P27)</f>
        <v>0</v>
      </c>
      <c r="Q27" s="95">
        <f>SUM('[1]1:25'!Q27)</f>
        <v>0</v>
      </c>
      <c r="R27" s="95">
        <f>SUM('[1]1:25'!R27)</f>
        <v>0</v>
      </c>
      <c r="S27" s="95">
        <f>SUM('[1]1:25'!S27)</f>
        <v>0</v>
      </c>
      <c r="T27" s="95">
        <f>SUM('[1]1:25'!T27)</f>
        <v>0</v>
      </c>
      <c r="U27" s="95">
        <f>SUM('[1]1:25'!U27)</f>
        <v>0</v>
      </c>
      <c r="V27" s="95">
        <f>SUM('[1]1:25'!V27)</f>
        <v>0</v>
      </c>
      <c r="W27" s="95">
        <f>SUM('[1]1:25'!W27)</f>
        <v>0</v>
      </c>
      <c r="X27" s="95">
        <f>SUM('[1]1:25'!X27)</f>
        <v>0</v>
      </c>
    </row>
    <row r="28" spans="1:24" s="81" customFormat="1" ht="15.75" x14ac:dyDescent="0.25">
      <c r="A28" s="94">
        <v>42759</v>
      </c>
      <c r="B28" s="95">
        <f>SUM('[1]1:25'!B28)</f>
        <v>0</v>
      </c>
      <c r="C28" s="95">
        <f>SUM('[1]1:25'!C28)</f>
        <v>0</v>
      </c>
      <c r="D28" s="95">
        <f>SUM('[1]1:25'!D28)</f>
        <v>0</v>
      </c>
      <c r="E28" s="95">
        <f>SUM('[1]1:25'!E28)</f>
        <v>0</v>
      </c>
      <c r="F28" s="95">
        <f>SUM('[1]1:25'!F28)</f>
        <v>0</v>
      </c>
      <c r="G28" s="95">
        <f>SUM('[1]1:25'!G28)</f>
        <v>0</v>
      </c>
      <c r="H28" s="95">
        <f>SUM('[1]1:25'!H28)</f>
        <v>0</v>
      </c>
      <c r="I28" s="95">
        <f>SUM('[1]1:25'!I28)</f>
        <v>0</v>
      </c>
      <c r="J28" s="95">
        <f>SUM('[1]1:25'!J28)</f>
        <v>0</v>
      </c>
      <c r="K28" s="95">
        <f>SUM('[1]1:25'!K28)</f>
        <v>0</v>
      </c>
      <c r="L28" s="95">
        <f>SUM('[1]1:25'!L28)</f>
        <v>0</v>
      </c>
      <c r="M28" s="95">
        <f>SUM('[1]1:25'!M28)</f>
        <v>0</v>
      </c>
      <c r="N28" s="95">
        <f>SUM('[1]1:25'!N28)</f>
        <v>0</v>
      </c>
      <c r="O28" s="95">
        <f>SUM('[1]1:25'!O28)</f>
        <v>0</v>
      </c>
      <c r="P28" s="95">
        <f>SUM('[1]1:25'!P28)</f>
        <v>0</v>
      </c>
      <c r="Q28" s="95">
        <f>SUM('[1]1:25'!Q28)</f>
        <v>0</v>
      </c>
      <c r="R28" s="95">
        <f>SUM('[1]1:25'!R28)</f>
        <v>0</v>
      </c>
      <c r="S28" s="95">
        <f>SUM('[1]1:25'!S28)</f>
        <v>0</v>
      </c>
      <c r="T28" s="95">
        <f>SUM('[1]1:25'!T28)</f>
        <v>0</v>
      </c>
      <c r="U28" s="95">
        <f>SUM('[1]1:25'!U28)</f>
        <v>0</v>
      </c>
      <c r="V28" s="95">
        <f>SUM('[1]1:25'!V28)</f>
        <v>0</v>
      </c>
      <c r="W28" s="95">
        <f>SUM('[1]1:25'!W28)</f>
        <v>0</v>
      </c>
      <c r="X28" s="95">
        <f>SUM('[1]1:25'!X28)</f>
        <v>0</v>
      </c>
    </row>
    <row r="29" spans="1:24" s="81" customFormat="1" ht="15.75" x14ac:dyDescent="0.25">
      <c r="A29" s="94">
        <v>42760</v>
      </c>
      <c r="B29" s="96">
        <f>SUM('[1]1:25'!B29)</f>
        <v>0</v>
      </c>
      <c r="C29" s="96">
        <f>SUM('[1]1:25'!C29)</f>
        <v>0</v>
      </c>
      <c r="D29" s="96">
        <f>SUM('[1]1:25'!D29)</f>
        <v>0</v>
      </c>
      <c r="E29" s="96">
        <f>SUM('[1]1:25'!E29)</f>
        <v>0</v>
      </c>
      <c r="F29" s="96">
        <f>SUM('[1]1:25'!F29)</f>
        <v>0</v>
      </c>
      <c r="G29" s="96">
        <f>SUM('[1]1:25'!G29)</f>
        <v>0</v>
      </c>
      <c r="H29" s="96">
        <f>SUM('[1]1:25'!H29)</f>
        <v>0</v>
      </c>
      <c r="I29" s="96">
        <f>SUM('[1]1:25'!I29)</f>
        <v>0</v>
      </c>
      <c r="J29" s="96">
        <f>SUM('[1]1:25'!J29)</f>
        <v>0</v>
      </c>
      <c r="K29" s="96">
        <f>SUM('[1]1:25'!K29)</f>
        <v>0</v>
      </c>
      <c r="L29" s="96">
        <f>SUM('[1]1:25'!L29)</f>
        <v>0</v>
      </c>
      <c r="M29" s="96">
        <f>SUM('[1]1:25'!M29)</f>
        <v>0</v>
      </c>
      <c r="N29" s="96">
        <f>SUM('[1]1:25'!N29)</f>
        <v>0</v>
      </c>
      <c r="O29" s="96">
        <f>SUM('[1]1:25'!O29)</f>
        <v>0</v>
      </c>
      <c r="P29" s="96">
        <f>SUM('[1]1:25'!P29)</f>
        <v>0</v>
      </c>
      <c r="Q29" s="96">
        <f>SUM('[1]1:25'!Q29)</f>
        <v>0</v>
      </c>
      <c r="R29" s="96">
        <f>SUM('[1]1:25'!R29)</f>
        <v>0</v>
      </c>
      <c r="S29" s="96">
        <f>SUM('[1]1:25'!S29)</f>
        <v>0</v>
      </c>
      <c r="T29" s="96">
        <f>SUM('[1]1:25'!T29)</f>
        <v>0</v>
      </c>
      <c r="U29" s="96">
        <f>SUM('[1]1:25'!U29)</f>
        <v>0</v>
      </c>
      <c r="V29" s="96">
        <f>SUM('[1]1:25'!V29)</f>
        <v>0</v>
      </c>
      <c r="W29" s="96">
        <f>SUM('[1]1:25'!W29)</f>
        <v>0</v>
      </c>
      <c r="X29" s="96">
        <f>SUM('[1]1:25'!X29)</f>
        <v>0</v>
      </c>
    </row>
    <row r="30" spans="1:24" s="81" customFormat="1" ht="15.75" x14ac:dyDescent="0.25">
      <c r="A30" s="94">
        <v>42761</v>
      </c>
      <c r="B30" s="96">
        <f>SUM('[1]1:25'!B30)</f>
        <v>0</v>
      </c>
      <c r="C30" s="96">
        <f>SUM('[1]1:25'!C30)</f>
        <v>0</v>
      </c>
      <c r="D30" s="96">
        <f>SUM('[1]1:25'!D30)</f>
        <v>0</v>
      </c>
      <c r="E30" s="96">
        <f>SUM('[1]1:25'!E30)</f>
        <v>0</v>
      </c>
      <c r="F30" s="96">
        <f>SUM('[1]1:25'!F30)</f>
        <v>0</v>
      </c>
      <c r="G30" s="96">
        <f>SUM('[1]1:25'!G30)</f>
        <v>0</v>
      </c>
      <c r="H30" s="96">
        <f>SUM('[1]1:25'!H30)</f>
        <v>0</v>
      </c>
      <c r="I30" s="96">
        <f>SUM('[1]1:25'!I30)</f>
        <v>0</v>
      </c>
      <c r="J30" s="96">
        <f>SUM('[1]1:25'!J30)</f>
        <v>0</v>
      </c>
      <c r="K30" s="96">
        <f>SUM('[1]1:25'!K30)</f>
        <v>0</v>
      </c>
      <c r="L30" s="96">
        <f>SUM('[1]1:25'!L30)</f>
        <v>0</v>
      </c>
      <c r="M30" s="96">
        <f>SUM('[1]1:25'!M30)</f>
        <v>0</v>
      </c>
      <c r="N30" s="96">
        <f>SUM('[1]1:25'!N30)</f>
        <v>0</v>
      </c>
      <c r="O30" s="96">
        <f>SUM('[1]1:25'!O30)</f>
        <v>0</v>
      </c>
      <c r="P30" s="96">
        <f>SUM('[1]1:25'!P30)</f>
        <v>0</v>
      </c>
      <c r="Q30" s="96">
        <f>SUM('[1]1:25'!Q30)</f>
        <v>0</v>
      </c>
      <c r="R30" s="96">
        <f>SUM('[1]1:25'!R30)</f>
        <v>0</v>
      </c>
      <c r="S30" s="96">
        <f>SUM('[1]1:25'!S30)</f>
        <v>0</v>
      </c>
      <c r="T30" s="96">
        <f>SUM('[1]1:25'!T30)</f>
        <v>0</v>
      </c>
      <c r="U30" s="96">
        <f>SUM('[1]1:25'!U30)</f>
        <v>0</v>
      </c>
      <c r="V30" s="96">
        <f>SUM('[1]1:25'!V30)</f>
        <v>0</v>
      </c>
      <c r="W30" s="96">
        <f>SUM('[1]1:25'!W30)</f>
        <v>0</v>
      </c>
      <c r="X30" s="96">
        <f>SUM('[1]1:25'!X30)</f>
        <v>0</v>
      </c>
    </row>
    <row r="31" spans="1:24" s="81" customFormat="1" ht="15.75" x14ac:dyDescent="0.25">
      <c r="A31" s="94">
        <v>42762</v>
      </c>
      <c r="B31" s="96">
        <f>SUM('[1]1:25'!B31)</f>
        <v>0</v>
      </c>
      <c r="C31" s="96">
        <f>SUM('[1]1:25'!C31)</f>
        <v>0</v>
      </c>
      <c r="D31" s="96">
        <f>SUM('[1]1:25'!D31)</f>
        <v>0</v>
      </c>
      <c r="E31" s="96">
        <f>SUM('[1]1:25'!E31)</f>
        <v>0</v>
      </c>
      <c r="F31" s="96">
        <f>SUM('[1]1:25'!F31)</f>
        <v>0</v>
      </c>
      <c r="G31" s="96">
        <f>SUM('[1]1:25'!G31)</f>
        <v>0</v>
      </c>
      <c r="H31" s="96">
        <f>SUM('[1]1:25'!H31)</f>
        <v>0</v>
      </c>
      <c r="I31" s="96">
        <f>SUM('[1]1:25'!I31)</f>
        <v>0</v>
      </c>
      <c r="J31" s="96">
        <f>SUM('[1]1:25'!J31)</f>
        <v>0</v>
      </c>
      <c r="K31" s="96">
        <f>SUM('[1]1:25'!K31)</f>
        <v>0</v>
      </c>
      <c r="L31" s="96">
        <f>SUM('[1]1:25'!L31)</f>
        <v>0</v>
      </c>
      <c r="M31" s="96">
        <f>SUM('[1]1:25'!M31)</f>
        <v>0</v>
      </c>
      <c r="N31" s="96">
        <f>SUM('[1]1:25'!N31)</f>
        <v>0</v>
      </c>
      <c r="O31" s="96">
        <f>SUM('[1]1:25'!O31)</f>
        <v>0</v>
      </c>
      <c r="P31" s="96">
        <f>SUM('[1]1:25'!P31)</f>
        <v>0</v>
      </c>
      <c r="Q31" s="96">
        <f>SUM('[1]1:25'!Q31)</f>
        <v>0</v>
      </c>
      <c r="R31" s="96">
        <f>SUM('[1]1:25'!R31)</f>
        <v>0</v>
      </c>
      <c r="S31" s="96">
        <f>SUM('[1]1:25'!S31)</f>
        <v>0</v>
      </c>
      <c r="T31" s="96">
        <f>SUM('[1]1:25'!T31)</f>
        <v>0</v>
      </c>
      <c r="U31" s="96">
        <f>SUM('[1]1:25'!U31)</f>
        <v>0</v>
      </c>
      <c r="V31" s="96">
        <f>SUM('[1]1:25'!V31)</f>
        <v>0</v>
      </c>
      <c r="W31" s="96">
        <f>SUM('[1]1:25'!W31)</f>
        <v>0</v>
      </c>
      <c r="X31" s="96">
        <f>SUM('[1]1:25'!X31)</f>
        <v>0</v>
      </c>
    </row>
    <row r="32" spans="1:24" s="81" customFormat="1" ht="15.75" x14ac:dyDescent="0.25">
      <c r="A32" s="94">
        <v>42763</v>
      </c>
      <c r="B32" s="96">
        <f>SUM('[1]1:25'!B32)</f>
        <v>0</v>
      </c>
      <c r="C32" s="96">
        <f>SUM('[1]1:25'!C32)</f>
        <v>0</v>
      </c>
      <c r="D32" s="96">
        <f>SUM('[1]1:25'!D32)</f>
        <v>0</v>
      </c>
      <c r="E32" s="96">
        <f>SUM('[1]1:25'!E32)</f>
        <v>0</v>
      </c>
      <c r="F32" s="96">
        <f>SUM('[1]1:25'!F32)</f>
        <v>0</v>
      </c>
      <c r="G32" s="96">
        <f>SUM('[1]1:25'!G32)</f>
        <v>0</v>
      </c>
      <c r="H32" s="96">
        <f>SUM('[1]1:25'!H32)</f>
        <v>0</v>
      </c>
      <c r="I32" s="96">
        <f>SUM('[1]1:25'!I32)</f>
        <v>0</v>
      </c>
      <c r="J32" s="96">
        <f>SUM('[1]1:25'!J32)</f>
        <v>0</v>
      </c>
      <c r="K32" s="96">
        <f>SUM('[1]1:25'!K32)</f>
        <v>0</v>
      </c>
      <c r="L32" s="96">
        <f>SUM('[1]1:25'!L32)</f>
        <v>0</v>
      </c>
      <c r="M32" s="96">
        <f>SUM('[1]1:25'!M32)</f>
        <v>0</v>
      </c>
      <c r="N32" s="96">
        <f>SUM('[1]1:25'!N32)</f>
        <v>0</v>
      </c>
      <c r="O32" s="96">
        <f>SUM('[1]1:25'!O32)</f>
        <v>0</v>
      </c>
      <c r="P32" s="96">
        <f>SUM('[1]1:25'!P32)</f>
        <v>0</v>
      </c>
      <c r="Q32" s="96">
        <f>SUM('[1]1:25'!Q32)</f>
        <v>0</v>
      </c>
      <c r="R32" s="96">
        <f>SUM('[1]1:25'!R32)</f>
        <v>0</v>
      </c>
      <c r="S32" s="96">
        <f>SUM('[1]1:25'!S32)</f>
        <v>0</v>
      </c>
      <c r="T32" s="96">
        <f>SUM('[1]1:25'!T32)</f>
        <v>0</v>
      </c>
      <c r="U32" s="96">
        <f>SUM('[1]1:25'!U32)</f>
        <v>0</v>
      </c>
      <c r="V32" s="96">
        <f>SUM('[1]1:25'!V32)</f>
        <v>0</v>
      </c>
      <c r="W32" s="96">
        <f>SUM('[1]1:25'!W32)</f>
        <v>0</v>
      </c>
      <c r="X32" s="96">
        <f>SUM('[1]1:25'!X32)</f>
        <v>0</v>
      </c>
    </row>
    <row r="33" spans="1:24" s="81" customFormat="1" ht="15.75" x14ac:dyDescent="0.25">
      <c r="A33" s="94">
        <v>42764</v>
      </c>
      <c r="B33" s="96">
        <f>SUM('[1]1:25'!B33)</f>
        <v>0</v>
      </c>
      <c r="C33" s="96">
        <f>SUM('[1]1:25'!C33)</f>
        <v>0</v>
      </c>
      <c r="D33" s="96">
        <f>SUM('[1]1:25'!D33)</f>
        <v>0</v>
      </c>
      <c r="E33" s="96">
        <f>SUM('[1]1:25'!E33)</f>
        <v>0</v>
      </c>
      <c r="F33" s="96">
        <f>SUM('[1]1:25'!F33)</f>
        <v>0</v>
      </c>
      <c r="G33" s="96">
        <f>SUM('[1]1:25'!G33)</f>
        <v>0</v>
      </c>
      <c r="H33" s="96">
        <f>SUM('[1]1:25'!H33)</f>
        <v>0</v>
      </c>
      <c r="I33" s="96">
        <f>SUM('[1]1:25'!I33)</f>
        <v>0</v>
      </c>
      <c r="J33" s="96">
        <f>SUM('[1]1:25'!J33)</f>
        <v>0</v>
      </c>
      <c r="K33" s="96">
        <f>SUM('[1]1:25'!K33)</f>
        <v>0</v>
      </c>
      <c r="L33" s="96">
        <f>SUM('[1]1:25'!L33)</f>
        <v>0</v>
      </c>
      <c r="M33" s="96">
        <f>SUM('[1]1:25'!M33)</f>
        <v>0</v>
      </c>
      <c r="N33" s="96">
        <f>SUM('[1]1:25'!N33)</f>
        <v>0</v>
      </c>
      <c r="O33" s="96">
        <f>SUM('[1]1:25'!O33)</f>
        <v>0</v>
      </c>
      <c r="P33" s="96">
        <f>SUM('[1]1:25'!P33)</f>
        <v>0</v>
      </c>
      <c r="Q33" s="96">
        <f>SUM('[1]1:25'!Q33)</f>
        <v>0</v>
      </c>
      <c r="R33" s="96">
        <f>SUM('[1]1:25'!R33)</f>
        <v>0</v>
      </c>
      <c r="S33" s="96">
        <f>SUM('[1]1:25'!S33)</f>
        <v>0</v>
      </c>
      <c r="T33" s="96">
        <f>SUM('[1]1:25'!T33)</f>
        <v>0</v>
      </c>
      <c r="U33" s="96">
        <f>SUM('[1]1:25'!U33)</f>
        <v>0</v>
      </c>
      <c r="V33" s="96">
        <f>SUM('[1]1:25'!V33)</f>
        <v>0</v>
      </c>
      <c r="W33" s="96">
        <f>SUM('[1]1:25'!W33)</f>
        <v>0</v>
      </c>
      <c r="X33" s="96">
        <f>SUM('[1]1:25'!X33)</f>
        <v>0</v>
      </c>
    </row>
    <row r="34" spans="1:24" s="81" customFormat="1" ht="15.75" x14ac:dyDescent="0.25">
      <c r="A34" s="94">
        <v>42765</v>
      </c>
      <c r="B34" s="95">
        <f>SUM('[1]1:25'!B34)</f>
        <v>0</v>
      </c>
      <c r="C34" s="95">
        <f>SUM('[1]1:25'!C34)</f>
        <v>0</v>
      </c>
      <c r="D34" s="95">
        <f>SUM('[1]1:25'!D34)</f>
        <v>0</v>
      </c>
      <c r="E34" s="95">
        <f>SUM('[1]1:25'!E34)</f>
        <v>0</v>
      </c>
      <c r="F34" s="95">
        <f>SUM('[1]1:25'!F34)</f>
        <v>0</v>
      </c>
      <c r="G34" s="95">
        <f>SUM('[1]1:25'!G34)</f>
        <v>0</v>
      </c>
      <c r="H34" s="95">
        <f>SUM('[1]1:25'!H34)</f>
        <v>0</v>
      </c>
      <c r="I34" s="95">
        <f>SUM('[1]1:25'!I34)</f>
        <v>0</v>
      </c>
      <c r="J34" s="95">
        <f>SUM('[1]1:25'!J34)</f>
        <v>0</v>
      </c>
      <c r="K34" s="95">
        <f>SUM('[1]1:25'!K34)</f>
        <v>0</v>
      </c>
      <c r="L34" s="95">
        <f>SUM('[1]1:25'!L34)</f>
        <v>0</v>
      </c>
      <c r="M34" s="95">
        <f>SUM('[1]1:25'!M34)</f>
        <v>0</v>
      </c>
      <c r="N34" s="95">
        <f>SUM('[1]1:25'!N34)</f>
        <v>0</v>
      </c>
      <c r="O34" s="95">
        <f>SUM('[1]1:25'!O34)</f>
        <v>0</v>
      </c>
      <c r="P34" s="95">
        <f>SUM('[1]1:25'!P34)</f>
        <v>0</v>
      </c>
      <c r="Q34" s="95">
        <f>SUM('[1]1:25'!Q34)</f>
        <v>0</v>
      </c>
      <c r="R34" s="95">
        <f>SUM('[1]1:25'!R34)</f>
        <v>0</v>
      </c>
      <c r="S34" s="95">
        <f>SUM('[1]1:25'!S34)</f>
        <v>0</v>
      </c>
      <c r="T34" s="95">
        <f>SUM('[1]1:25'!T34)</f>
        <v>0</v>
      </c>
      <c r="U34" s="95">
        <f>SUM('[1]1:25'!U34)</f>
        <v>0</v>
      </c>
      <c r="V34" s="95">
        <f>SUM('[1]1:25'!V34)</f>
        <v>0</v>
      </c>
      <c r="W34" s="95">
        <f>SUM('[1]1:25'!W34)</f>
        <v>0</v>
      </c>
      <c r="X34" s="95">
        <f>SUM('[1]1:25'!X34)</f>
        <v>0</v>
      </c>
    </row>
    <row r="35" spans="1:24" s="81" customFormat="1" ht="15.75" x14ac:dyDescent="0.25">
      <c r="A35" s="94">
        <v>42766</v>
      </c>
      <c r="B35" s="95">
        <f>SUM('[1]1:25'!B35)</f>
        <v>0</v>
      </c>
      <c r="C35" s="95">
        <f>SUM('[1]1:25'!C35)</f>
        <v>0</v>
      </c>
      <c r="D35" s="95">
        <f>SUM('[1]1:25'!D35)</f>
        <v>0</v>
      </c>
      <c r="E35" s="95">
        <f>SUM('[1]1:25'!E35)</f>
        <v>0</v>
      </c>
      <c r="F35" s="95">
        <f>SUM('[1]1:25'!F35)</f>
        <v>0</v>
      </c>
      <c r="G35" s="95">
        <f>SUM('[1]1:25'!G35)</f>
        <v>0</v>
      </c>
      <c r="H35" s="95">
        <f>SUM('[1]1:25'!H35)</f>
        <v>0</v>
      </c>
      <c r="I35" s="95">
        <f>SUM('[1]1:25'!I35)</f>
        <v>0</v>
      </c>
      <c r="J35" s="95">
        <f>SUM('[1]1:25'!J35)</f>
        <v>0</v>
      </c>
      <c r="K35" s="95">
        <f>SUM('[1]1:25'!K35)</f>
        <v>0</v>
      </c>
      <c r="L35" s="95">
        <f>SUM('[1]1:25'!L35)</f>
        <v>0</v>
      </c>
      <c r="M35" s="95">
        <f>SUM('[1]1:25'!M35)</f>
        <v>0</v>
      </c>
      <c r="N35" s="95">
        <f>SUM('[1]1:25'!N35)</f>
        <v>0</v>
      </c>
      <c r="O35" s="95">
        <f>SUM('[1]1:25'!O35)</f>
        <v>0</v>
      </c>
      <c r="P35" s="95">
        <f>SUM('[1]1:25'!P35)</f>
        <v>0</v>
      </c>
      <c r="Q35" s="95">
        <f>SUM('[1]1:25'!Q35)</f>
        <v>0</v>
      </c>
      <c r="R35" s="95">
        <f>SUM('[1]1:25'!R35)</f>
        <v>0</v>
      </c>
      <c r="S35" s="95">
        <f>SUM('[1]1:25'!S35)</f>
        <v>0</v>
      </c>
      <c r="T35" s="95">
        <f>SUM('[1]1:25'!T35)</f>
        <v>0</v>
      </c>
      <c r="U35" s="95">
        <f>SUM('[1]1:25'!U35)</f>
        <v>0</v>
      </c>
      <c r="V35" s="95">
        <f>SUM('[1]1:25'!V35)</f>
        <v>0</v>
      </c>
      <c r="W35" s="95">
        <f>SUM('[1]1:25'!W35)</f>
        <v>0</v>
      </c>
      <c r="X35" s="95">
        <f>SUM('[1]1:25'!X35)</f>
        <v>0</v>
      </c>
    </row>
    <row r="36" spans="1:24" s="81" customFormat="1" ht="15.75" x14ac:dyDescent="0.25">
      <c r="A36" s="94">
        <v>42767</v>
      </c>
      <c r="B36" s="96">
        <f>SUM('[1]1:25'!B36)</f>
        <v>0</v>
      </c>
      <c r="C36" s="96">
        <f>SUM('[1]1:25'!C36)</f>
        <v>0</v>
      </c>
      <c r="D36" s="96">
        <f>SUM('[1]1:25'!D36)</f>
        <v>0</v>
      </c>
      <c r="E36" s="96">
        <f>SUM('[1]1:25'!E36)</f>
        <v>0</v>
      </c>
      <c r="F36" s="96">
        <f>SUM('[1]1:25'!F36)</f>
        <v>0</v>
      </c>
      <c r="G36" s="96">
        <f>SUM('[1]1:25'!G36)</f>
        <v>0</v>
      </c>
      <c r="H36" s="96">
        <f>SUM('[1]1:25'!H36)</f>
        <v>0</v>
      </c>
      <c r="I36" s="96">
        <f>SUM('[1]1:25'!I36)</f>
        <v>0</v>
      </c>
      <c r="J36" s="96">
        <f>SUM('[1]1:25'!J36)</f>
        <v>0</v>
      </c>
      <c r="K36" s="96">
        <f>SUM('[1]1:25'!K36)</f>
        <v>0</v>
      </c>
      <c r="L36" s="96">
        <f>SUM('[1]1:25'!L36)</f>
        <v>0</v>
      </c>
      <c r="M36" s="96">
        <f>SUM('[1]1:25'!M36)</f>
        <v>0</v>
      </c>
      <c r="N36" s="96">
        <f>SUM('[1]1:25'!N36)</f>
        <v>0</v>
      </c>
      <c r="O36" s="96">
        <f>SUM('[1]1:25'!O36)</f>
        <v>0</v>
      </c>
      <c r="P36" s="96">
        <f>SUM('[1]1:25'!P36)</f>
        <v>0</v>
      </c>
      <c r="Q36" s="96">
        <f>SUM('[1]1:25'!Q36)</f>
        <v>0</v>
      </c>
      <c r="R36" s="96">
        <f>SUM('[1]1:25'!R36)</f>
        <v>0</v>
      </c>
      <c r="S36" s="96">
        <f>SUM('[1]1:25'!S36)</f>
        <v>0</v>
      </c>
      <c r="T36" s="96">
        <f>SUM('[1]1:25'!T36)</f>
        <v>0</v>
      </c>
      <c r="U36" s="96">
        <f>SUM('[1]1:25'!U36)</f>
        <v>0</v>
      </c>
      <c r="V36" s="96">
        <f>SUM('[1]1:25'!V36)</f>
        <v>0</v>
      </c>
      <c r="W36" s="96">
        <f>SUM('[1]1:25'!W36)</f>
        <v>0</v>
      </c>
      <c r="X36" s="96">
        <f>SUM('[1]1:25'!X36)</f>
        <v>0</v>
      </c>
    </row>
    <row r="37" spans="1:24" s="81" customFormat="1" ht="15.75" x14ac:dyDescent="0.25">
      <c r="A37" s="94">
        <v>42768</v>
      </c>
      <c r="B37" s="96">
        <f>SUM('[1]1:25'!B37)</f>
        <v>0</v>
      </c>
      <c r="C37" s="96">
        <f>SUM('[1]1:25'!C37)</f>
        <v>0</v>
      </c>
      <c r="D37" s="96">
        <f>SUM('[1]1:25'!D37)</f>
        <v>0</v>
      </c>
      <c r="E37" s="96">
        <f>SUM('[1]1:25'!E37)</f>
        <v>0</v>
      </c>
      <c r="F37" s="96">
        <f>SUM('[1]1:25'!F37)</f>
        <v>0</v>
      </c>
      <c r="G37" s="96">
        <f>SUM('[1]1:25'!G37)</f>
        <v>0</v>
      </c>
      <c r="H37" s="96">
        <f>SUM('[1]1:25'!H37)</f>
        <v>0</v>
      </c>
      <c r="I37" s="96">
        <f>SUM('[1]1:25'!I37)</f>
        <v>0</v>
      </c>
      <c r="J37" s="96">
        <f>SUM('[1]1:25'!J37)</f>
        <v>0</v>
      </c>
      <c r="K37" s="96">
        <f>SUM('[1]1:25'!K37)</f>
        <v>0</v>
      </c>
      <c r="L37" s="96">
        <f>SUM('[1]1:25'!L37)</f>
        <v>0</v>
      </c>
      <c r="M37" s="96">
        <f>SUM('[1]1:25'!M37)</f>
        <v>0</v>
      </c>
      <c r="N37" s="96">
        <f>SUM('[1]1:25'!N37)</f>
        <v>0</v>
      </c>
      <c r="O37" s="96">
        <f>SUM('[1]1:25'!O37)</f>
        <v>0</v>
      </c>
      <c r="P37" s="96">
        <f>SUM('[1]1:25'!P37)</f>
        <v>0</v>
      </c>
      <c r="Q37" s="96">
        <f>SUM('[1]1:25'!Q37)</f>
        <v>0</v>
      </c>
      <c r="R37" s="96">
        <f>SUM('[1]1:25'!R37)</f>
        <v>0</v>
      </c>
      <c r="S37" s="96">
        <f>SUM('[1]1:25'!S37)</f>
        <v>0</v>
      </c>
      <c r="T37" s="96">
        <f>SUM('[1]1:25'!T37)</f>
        <v>0</v>
      </c>
      <c r="U37" s="96">
        <f>SUM('[1]1:25'!U37)</f>
        <v>0</v>
      </c>
      <c r="V37" s="96">
        <f>SUM('[1]1:25'!V37)</f>
        <v>0</v>
      </c>
      <c r="W37" s="96">
        <f>SUM('[1]1:25'!W37)</f>
        <v>0</v>
      </c>
      <c r="X37" s="96">
        <f>SUM('[1]1:25'!X37)</f>
        <v>0</v>
      </c>
    </row>
    <row r="38" spans="1:24" s="81" customFormat="1" ht="15.75" x14ac:dyDescent="0.25">
      <c r="A38" s="94">
        <v>42769</v>
      </c>
      <c r="B38" s="96">
        <f>SUM('[1]1:25'!B38)</f>
        <v>0</v>
      </c>
      <c r="C38" s="96">
        <f>SUM('[1]1:25'!C38)</f>
        <v>0</v>
      </c>
      <c r="D38" s="96">
        <f>SUM('[1]1:25'!D38)</f>
        <v>0</v>
      </c>
      <c r="E38" s="96">
        <f>SUM('[1]1:25'!E38)</f>
        <v>0</v>
      </c>
      <c r="F38" s="96">
        <f>SUM('[1]1:25'!F38)</f>
        <v>0</v>
      </c>
      <c r="G38" s="96">
        <f>SUM('[1]1:25'!G38)</f>
        <v>0</v>
      </c>
      <c r="H38" s="96">
        <f>SUM('[1]1:25'!H38)</f>
        <v>0</v>
      </c>
      <c r="I38" s="96">
        <f>SUM('[1]1:25'!I38)</f>
        <v>0</v>
      </c>
      <c r="J38" s="96">
        <f>SUM('[1]1:25'!J38)</f>
        <v>0</v>
      </c>
      <c r="K38" s="96">
        <f>SUM('[1]1:25'!K38)</f>
        <v>0</v>
      </c>
      <c r="L38" s="96">
        <f>SUM('[1]1:25'!L38)</f>
        <v>0</v>
      </c>
      <c r="M38" s="96">
        <f>SUM('[1]1:25'!M38)</f>
        <v>0</v>
      </c>
      <c r="N38" s="96">
        <f>SUM('[1]1:25'!N38)</f>
        <v>0</v>
      </c>
      <c r="O38" s="96">
        <f>SUM('[1]1:25'!O38)</f>
        <v>0</v>
      </c>
      <c r="P38" s="96">
        <f>SUM('[1]1:25'!P38)</f>
        <v>0</v>
      </c>
      <c r="Q38" s="96">
        <f>SUM('[1]1:25'!Q38)</f>
        <v>0</v>
      </c>
      <c r="R38" s="96">
        <f>SUM('[1]1:25'!R38)</f>
        <v>0</v>
      </c>
      <c r="S38" s="96">
        <f>SUM('[1]1:25'!S38)</f>
        <v>0</v>
      </c>
      <c r="T38" s="96">
        <f>SUM('[1]1:25'!T38)</f>
        <v>0</v>
      </c>
      <c r="U38" s="96">
        <f>SUM('[1]1:25'!U38)</f>
        <v>0</v>
      </c>
      <c r="V38" s="96">
        <f>SUM('[1]1:25'!V38)</f>
        <v>0</v>
      </c>
      <c r="W38" s="96">
        <f>SUM('[1]1:25'!W38)</f>
        <v>0</v>
      </c>
      <c r="X38" s="96">
        <f>SUM('[1]1:25'!X38)</f>
        <v>0</v>
      </c>
    </row>
    <row r="39" spans="1:24" s="81" customFormat="1" ht="15.75" x14ac:dyDescent="0.25">
      <c r="A39" s="94">
        <v>42770</v>
      </c>
      <c r="B39" s="96">
        <f>SUM('[1]1:25'!B39)</f>
        <v>0</v>
      </c>
      <c r="C39" s="96">
        <f>SUM('[1]1:25'!C39)</f>
        <v>0</v>
      </c>
      <c r="D39" s="96">
        <f>SUM('[1]1:25'!D39)</f>
        <v>0</v>
      </c>
      <c r="E39" s="96">
        <f>SUM('[1]1:25'!E39)</f>
        <v>0</v>
      </c>
      <c r="F39" s="96">
        <f>SUM('[1]1:25'!F39)</f>
        <v>0</v>
      </c>
      <c r="G39" s="96">
        <f>SUM('[1]1:25'!G39)</f>
        <v>0</v>
      </c>
      <c r="H39" s="96">
        <f>SUM('[1]1:25'!H39)</f>
        <v>0</v>
      </c>
      <c r="I39" s="96">
        <f>SUM('[1]1:25'!I39)</f>
        <v>0</v>
      </c>
      <c r="J39" s="96">
        <f>SUM('[1]1:25'!J39)</f>
        <v>0</v>
      </c>
      <c r="K39" s="96">
        <f>SUM('[1]1:25'!K39)</f>
        <v>0</v>
      </c>
      <c r="L39" s="96">
        <f>SUM('[1]1:25'!L39)</f>
        <v>0</v>
      </c>
      <c r="M39" s="96">
        <f>SUM('[1]1:25'!M39)</f>
        <v>0</v>
      </c>
      <c r="N39" s="96">
        <f>SUM('[1]1:25'!N39)</f>
        <v>0</v>
      </c>
      <c r="O39" s="96">
        <f>SUM('[1]1:25'!O39)</f>
        <v>0</v>
      </c>
      <c r="P39" s="96">
        <f>SUM('[1]1:25'!P39)</f>
        <v>0</v>
      </c>
      <c r="Q39" s="96">
        <f>SUM('[1]1:25'!Q39)</f>
        <v>0</v>
      </c>
      <c r="R39" s="96">
        <f>SUM('[1]1:25'!R39)</f>
        <v>0</v>
      </c>
      <c r="S39" s="96">
        <f>SUM('[1]1:25'!S39)</f>
        <v>0</v>
      </c>
      <c r="T39" s="96">
        <f>SUM('[1]1:25'!T39)</f>
        <v>0</v>
      </c>
      <c r="U39" s="96">
        <f>SUM('[1]1:25'!U39)</f>
        <v>0</v>
      </c>
      <c r="V39" s="96">
        <f>SUM('[1]1:25'!V39)</f>
        <v>0</v>
      </c>
      <c r="W39" s="96">
        <f>SUM('[1]1:25'!W39)</f>
        <v>0</v>
      </c>
      <c r="X39" s="96">
        <f>SUM('[1]1:25'!X39)</f>
        <v>0</v>
      </c>
    </row>
    <row r="40" spans="1:24" s="81" customFormat="1" ht="15.75" x14ac:dyDescent="0.25">
      <c r="A40" s="94">
        <v>42771</v>
      </c>
      <c r="B40" s="96">
        <f>SUM('[1]1:25'!B40)</f>
        <v>0</v>
      </c>
      <c r="C40" s="96">
        <f>SUM('[1]1:25'!C40)</f>
        <v>0</v>
      </c>
      <c r="D40" s="96">
        <f>SUM('[1]1:25'!D40)</f>
        <v>0</v>
      </c>
      <c r="E40" s="96">
        <f>SUM('[1]1:25'!E40)</f>
        <v>0</v>
      </c>
      <c r="F40" s="96">
        <f>SUM('[1]1:25'!F40)</f>
        <v>0</v>
      </c>
      <c r="G40" s="96">
        <f>SUM('[1]1:25'!G40)</f>
        <v>0</v>
      </c>
      <c r="H40" s="96">
        <f>SUM('[1]1:25'!H40)</f>
        <v>0</v>
      </c>
      <c r="I40" s="96">
        <f>SUM('[1]1:25'!I40)</f>
        <v>0</v>
      </c>
      <c r="J40" s="96">
        <f>SUM('[1]1:25'!J40)</f>
        <v>0</v>
      </c>
      <c r="K40" s="96">
        <f>SUM('[1]1:25'!K40)</f>
        <v>0</v>
      </c>
      <c r="L40" s="96">
        <f>SUM('[1]1:25'!L40)</f>
        <v>0</v>
      </c>
      <c r="M40" s="96">
        <f>SUM('[1]1:25'!M40)</f>
        <v>0</v>
      </c>
      <c r="N40" s="96">
        <f>SUM('[1]1:25'!N40)</f>
        <v>0</v>
      </c>
      <c r="O40" s="96">
        <f>SUM('[1]1:25'!O40)</f>
        <v>0</v>
      </c>
      <c r="P40" s="96">
        <f>SUM('[1]1:25'!P40)</f>
        <v>0</v>
      </c>
      <c r="Q40" s="96">
        <f>SUM('[1]1:25'!Q40)</f>
        <v>0</v>
      </c>
      <c r="R40" s="96">
        <f>SUM('[1]1:25'!R40)</f>
        <v>0</v>
      </c>
      <c r="S40" s="96">
        <f>SUM('[1]1:25'!S40)</f>
        <v>0</v>
      </c>
      <c r="T40" s="96">
        <f>SUM('[1]1:25'!T40)</f>
        <v>0</v>
      </c>
      <c r="U40" s="96">
        <f>SUM('[1]1:25'!U40)</f>
        <v>0</v>
      </c>
      <c r="V40" s="96">
        <f>SUM('[1]1:25'!V40)</f>
        <v>0</v>
      </c>
      <c r="W40" s="96">
        <f>SUM('[1]1:25'!W40)</f>
        <v>0</v>
      </c>
      <c r="X40" s="96">
        <f>SUM('[1]1:25'!X40)</f>
        <v>0</v>
      </c>
    </row>
    <row r="41" spans="1:24" s="81" customFormat="1" ht="15.75" x14ac:dyDescent="0.25">
      <c r="A41" s="94">
        <v>42772</v>
      </c>
      <c r="B41" s="95">
        <f>SUM('[1]1:25'!B41)</f>
        <v>0</v>
      </c>
      <c r="C41" s="95">
        <f>SUM('[1]1:25'!C41)</f>
        <v>0</v>
      </c>
      <c r="D41" s="95">
        <f>SUM('[1]1:25'!D41)</f>
        <v>0</v>
      </c>
      <c r="E41" s="95">
        <f>SUM('[1]1:25'!E41)</f>
        <v>0</v>
      </c>
      <c r="F41" s="95">
        <f>SUM('[1]1:25'!F41)</f>
        <v>0</v>
      </c>
      <c r="G41" s="95">
        <f>SUM('[1]1:25'!G41)</f>
        <v>0</v>
      </c>
      <c r="H41" s="95">
        <f>SUM('[1]1:25'!H41)</f>
        <v>0</v>
      </c>
      <c r="I41" s="95">
        <f>SUM('[1]1:25'!I41)</f>
        <v>0</v>
      </c>
      <c r="J41" s="95">
        <f>SUM('[1]1:25'!J41)</f>
        <v>0</v>
      </c>
      <c r="K41" s="95">
        <f>SUM('[1]1:25'!K41)</f>
        <v>0</v>
      </c>
      <c r="L41" s="95">
        <f>SUM('[1]1:25'!L41)</f>
        <v>0</v>
      </c>
      <c r="M41" s="95">
        <f>SUM('[1]1:25'!M41)</f>
        <v>0</v>
      </c>
      <c r="N41" s="95">
        <f>SUM('[1]1:25'!N41)</f>
        <v>0</v>
      </c>
      <c r="O41" s="95">
        <f>SUM('[1]1:25'!O41)</f>
        <v>0</v>
      </c>
      <c r="P41" s="95">
        <f>SUM('[1]1:25'!P41)</f>
        <v>0</v>
      </c>
      <c r="Q41" s="95">
        <f>SUM('[1]1:25'!Q41)</f>
        <v>0</v>
      </c>
      <c r="R41" s="95">
        <f>SUM('[1]1:25'!R41)</f>
        <v>0</v>
      </c>
      <c r="S41" s="95">
        <f>SUM('[1]1:25'!S41)</f>
        <v>0</v>
      </c>
      <c r="T41" s="95">
        <f>SUM('[1]1:25'!T41)</f>
        <v>0</v>
      </c>
      <c r="U41" s="95">
        <f>SUM('[1]1:25'!U41)</f>
        <v>0</v>
      </c>
      <c r="V41" s="95">
        <f>SUM('[1]1:25'!V41)</f>
        <v>0</v>
      </c>
      <c r="W41" s="95">
        <f>SUM('[1]1:25'!W41)</f>
        <v>0</v>
      </c>
      <c r="X41" s="95">
        <f>SUM('[1]1:25'!X41)</f>
        <v>0</v>
      </c>
    </row>
    <row r="42" spans="1:24" s="81" customFormat="1" ht="15.75" x14ac:dyDescent="0.25">
      <c r="A42" s="94">
        <v>42773</v>
      </c>
      <c r="B42" s="95">
        <f>SUM('[1]1:25'!B42)</f>
        <v>0</v>
      </c>
      <c r="C42" s="95">
        <f>SUM('[1]1:25'!C42)</f>
        <v>0</v>
      </c>
      <c r="D42" s="95">
        <f>SUM('[1]1:25'!D42)</f>
        <v>0</v>
      </c>
      <c r="E42" s="95">
        <f>SUM('[1]1:25'!E42)</f>
        <v>0</v>
      </c>
      <c r="F42" s="95">
        <f>SUM('[1]1:25'!F42)</f>
        <v>0</v>
      </c>
      <c r="G42" s="95">
        <f>SUM('[1]1:25'!G42)</f>
        <v>0</v>
      </c>
      <c r="H42" s="95">
        <f>SUM('[1]1:25'!H42)</f>
        <v>0</v>
      </c>
      <c r="I42" s="95">
        <f>SUM('[1]1:25'!I42)</f>
        <v>0</v>
      </c>
      <c r="J42" s="95">
        <f>SUM('[1]1:25'!J42)</f>
        <v>0</v>
      </c>
      <c r="K42" s="95">
        <f>SUM('[1]1:25'!K42)</f>
        <v>0</v>
      </c>
      <c r="L42" s="95">
        <f>SUM('[1]1:25'!L42)</f>
        <v>0</v>
      </c>
      <c r="M42" s="95">
        <f>SUM('[1]1:25'!M42)</f>
        <v>0</v>
      </c>
      <c r="N42" s="95">
        <f>SUM('[1]1:25'!N42)</f>
        <v>0</v>
      </c>
      <c r="O42" s="95">
        <f>SUM('[1]1:25'!O42)</f>
        <v>0</v>
      </c>
      <c r="P42" s="95">
        <f>SUM('[1]1:25'!P42)</f>
        <v>0</v>
      </c>
      <c r="Q42" s="95">
        <f>SUM('[1]1:25'!Q42)</f>
        <v>0</v>
      </c>
      <c r="R42" s="95">
        <f>SUM('[1]1:25'!R42)</f>
        <v>0</v>
      </c>
      <c r="S42" s="95">
        <f>SUM('[1]1:25'!S42)</f>
        <v>0</v>
      </c>
      <c r="T42" s="95">
        <f>SUM('[1]1:25'!T42)</f>
        <v>0</v>
      </c>
      <c r="U42" s="95">
        <f>SUM('[1]1:25'!U42)</f>
        <v>0</v>
      </c>
      <c r="V42" s="95">
        <f>SUM('[1]1:25'!V42)</f>
        <v>0</v>
      </c>
      <c r="W42" s="95">
        <f>SUM('[1]1:25'!W42)</f>
        <v>0</v>
      </c>
      <c r="X42" s="95">
        <f>SUM('[1]1:25'!X42)</f>
        <v>0</v>
      </c>
    </row>
    <row r="43" spans="1:24" s="81" customFormat="1" ht="15.75" x14ac:dyDescent="0.25">
      <c r="A43" s="94">
        <v>42774</v>
      </c>
      <c r="B43" s="96">
        <f>SUM('[1]1:25'!B43)</f>
        <v>0</v>
      </c>
      <c r="C43" s="96">
        <f>SUM('[1]1:25'!C43)</f>
        <v>0</v>
      </c>
      <c r="D43" s="96">
        <f>SUM('[1]1:25'!D43)</f>
        <v>0</v>
      </c>
      <c r="E43" s="96">
        <f>SUM('[1]1:25'!E43)</f>
        <v>0</v>
      </c>
      <c r="F43" s="96">
        <f>SUM('[1]1:25'!F43)</f>
        <v>0</v>
      </c>
      <c r="G43" s="96">
        <f>SUM('[1]1:25'!G43)</f>
        <v>0</v>
      </c>
      <c r="H43" s="96">
        <f>SUM('[1]1:25'!H43)</f>
        <v>0</v>
      </c>
      <c r="I43" s="96">
        <f>SUM('[1]1:25'!I43)</f>
        <v>0</v>
      </c>
      <c r="J43" s="96">
        <f>SUM('[1]1:25'!J43)</f>
        <v>0</v>
      </c>
      <c r="K43" s="96">
        <f>SUM('[1]1:25'!K43)</f>
        <v>0</v>
      </c>
      <c r="L43" s="96">
        <f>SUM('[1]1:25'!L43)</f>
        <v>0</v>
      </c>
      <c r="M43" s="96">
        <f>SUM('[1]1:25'!M43)</f>
        <v>0</v>
      </c>
      <c r="N43" s="96">
        <f>SUM('[1]1:25'!N43)</f>
        <v>0</v>
      </c>
      <c r="O43" s="96">
        <f>SUM('[1]1:25'!O43)</f>
        <v>0</v>
      </c>
      <c r="P43" s="96">
        <f>SUM('[1]1:25'!P43)</f>
        <v>0</v>
      </c>
      <c r="Q43" s="96">
        <f>SUM('[1]1:25'!Q43)</f>
        <v>0</v>
      </c>
      <c r="R43" s="96">
        <f>SUM('[1]1:25'!R43)</f>
        <v>0</v>
      </c>
      <c r="S43" s="96">
        <f>SUM('[1]1:25'!S43)</f>
        <v>0</v>
      </c>
      <c r="T43" s="96">
        <f>SUM('[1]1:25'!T43)</f>
        <v>0</v>
      </c>
      <c r="U43" s="96">
        <f>SUM('[1]1:25'!U43)</f>
        <v>0</v>
      </c>
      <c r="V43" s="96">
        <f>SUM('[1]1:25'!V43)</f>
        <v>0</v>
      </c>
      <c r="W43" s="96">
        <f>SUM('[1]1:25'!W43)</f>
        <v>0</v>
      </c>
      <c r="X43" s="96">
        <f>SUM('[1]1:25'!X43)</f>
        <v>0</v>
      </c>
    </row>
    <row r="44" spans="1:24" s="81" customFormat="1" ht="15.75" x14ac:dyDescent="0.25">
      <c r="A44" s="94">
        <v>42775</v>
      </c>
      <c r="B44" s="96">
        <f>SUM('[1]1:25'!B44)</f>
        <v>0</v>
      </c>
      <c r="C44" s="96">
        <f>SUM('[1]1:25'!C44)</f>
        <v>0</v>
      </c>
      <c r="D44" s="96">
        <f>SUM('[1]1:25'!D44)</f>
        <v>0</v>
      </c>
      <c r="E44" s="96">
        <f>SUM('[1]1:25'!E44)</f>
        <v>0</v>
      </c>
      <c r="F44" s="96">
        <f>SUM('[1]1:25'!F44)</f>
        <v>0</v>
      </c>
      <c r="G44" s="96">
        <f>SUM('[1]1:25'!G44)</f>
        <v>0</v>
      </c>
      <c r="H44" s="96">
        <f>SUM('[1]1:25'!H44)</f>
        <v>0</v>
      </c>
      <c r="I44" s="96">
        <f>SUM('[1]1:25'!I44)</f>
        <v>0</v>
      </c>
      <c r="J44" s="96">
        <f>SUM('[1]1:25'!J44)</f>
        <v>0</v>
      </c>
      <c r="K44" s="96">
        <f>SUM('[1]1:25'!K44)</f>
        <v>0</v>
      </c>
      <c r="L44" s="96">
        <f>SUM('[1]1:25'!L44)</f>
        <v>0</v>
      </c>
      <c r="M44" s="96">
        <f>SUM('[1]1:25'!M44)</f>
        <v>0</v>
      </c>
      <c r="N44" s="96">
        <f>SUM('[1]1:25'!N44)</f>
        <v>0</v>
      </c>
      <c r="O44" s="96">
        <f>SUM('[1]1:25'!O44)</f>
        <v>0</v>
      </c>
      <c r="P44" s="96">
        <f>SUM('[1]1:25'!P44)</f>
        <v>0</v>
      </c>
      <c r="Q44" s="96">
        <f>SUM('[1]1:25'!Q44)</f>
        <v>0</v>
      </c>
      <c r="R44" s="96">
        <f>SUM('[1]1:25'!R44)</f>
        <v>0</v>
      </c>
      <c r="S44" s="96">
        <f>SUM('[1]1:25'!S44)</f>
        <v>0</v>
      </c>
      <c r="T44" s="96">
        <f>SUM('[1]1:25'!T44)</f>
        <v>0</v>
      </c>
      <c r="U44" s="96">
        <f>SUM('[1]1:25'!U44)</f>
        <v>0</v>
      </c>
      <c r="V44" s="96">
        <f>SUM('[1]1:25'!V44)</f>
        <v>0</v>
      </c>
      <c r="W44" s="96">
        <f>SUM('[1]1:25'!W44)</f>
        <v>0</v>
      </c>
      <c r="X44" s="96">
        <f>SUM('[1]1:25'!X44)</f>
        <v>0</v>
      </c>
    </row>
    <row r="45" spans="1:24" s="81" customFormat="1" ht="15.75" x14ac:dyDescent="0.25">
      <c r="A45" s="94">
        <v>42776</v>
      </c>
      <c r="B45" s="96">
        <f>SUM('[1]1:25'!B45)</f>
        <v>0</v>
      </c>
      <c r="C45" s="96">
        <f>SUM('[1]1:25'!C45)</f>
        <v>0</v>
      </c>
      <c r="D45" s="96">
        <f>SUM('[1]1:25'!D45)</f>
        <v>0</v>
      </c>
      <c r="E45" s="96">
        <f>SUM('[1]1:25'!E45)</f>
        <v>0</v>
      </c>
      <c r="F45" s="96">
        <f>SUM('[1]1:25'!F45)</f>
        <v>0</v>
      </c>
      <c r="G45" s="96">
        <f>SUM('[1]1:25'!G45)</f>
        <v>0</v>
      </c>
      <c r="H45" s="96">
        <f>SUM('[1]1:25'!H45)</f>
        <v>0</v>
      </c>
      <c r="I45" s="96">
        <f>SUM('[1]1:25'!I45)</f>
        <v>0</v>
      </c>
      <c r="J45" s="96">
        <f>SUM('[1]1:25'!J45)</f>
        <v>0</v>
      </c>
      <c r="K45" s="96">
        <f>SUM('[1]1:25'!K45)</f>
        <v>0</v>
      </c>
      <c r="L45" s="96">
        <f>SUM('[1]1:25'!L45)</f>
        <v>0</v>
      </c>
      <c r="M45" s="96">
        <f>SUM('[1]1:25'!M45)</f>
        <v>0</v>
      </c>
      <c r="N45" s="96">
        <f>SUM('[1]1:25'!N45)</f>
        <v>0</v>
      </c>
      <c r="O45" s="96">
        <f>SUM('[1]1:25'!O45)</f>
        <v>0</v>
      </c>
      <c r="P45" s="96">
        <f>SUM('[1]1:25'!P45)</f>
        <v>0</v>
      </c>
      <c r="Q45" s="96">
        <f>SUM('[1]1:25'!Q45)</f>
        <v>0</v>
      </c>
      <c r="R45" s="96">
        <f>SUM('[1]1:25'!R45)</f>
        <v>0</v>
      </c>
      <c r="S45" s="96">
        <f>SUM('[1]1:25'!S45)</f>
        <v>0</v>
      </c>
      <c r="T45" s="96">
        <f>SUM('[1]1:25'!T45)</f>
        <v>0</v>
      </c>
      <c r="U45" s="96">
        <f>SUM('[1]1:25'!U45)</f>
        <v>0</v>
      </c>
      <c r="V45" s="96">
        <f>SUM('[1]1:25'!V45)</f>
        <v>0</v>
      </c>
      <c r="W45" s="96">
        <f>SUM('[1]1:25'!W45)</f>
        <v>0</v>
      </c>
      <c r="X45" s="96">
        <f>SUM('[1]1:25'!X45)</f>
        <v>0</v>
      </c>
    </row>
    <row r="46" spans="1:24" s="81" customFormat="1" ht="15.75" x14ac:dyDescent="0.25">
      <c r="A46" s="94">
        <v>42777</v>
      </c>
      <c r="B46" s="96">
        <f>SUM('[1]1:25'!B46)</f>
        <v>0</v>
      </c>
      <c r="C46" s="96">
        <f>SUM('[1]1:25'!C46)</f>
        <v>0</v>
      </c>
      <c r="D46" s="96">
        <f>SUM('[1]1:25'!D46)</f>
        <v>0</v>
      </c>
      <c r="E46" s="96">
        <f>SUM('[1]1:25'!E46)</f>
        <v>0</v>
      </c>
      <c r="F46" s="96">
        <f>SUM('[1]1:25'!F46)</f>
        <v>0</v>
      </c>
      <c r="G46" s="96">
        <f>SUM('[1]1:25'!G46)</f>
        <v>0</v>
      </c>
      <c r="H46" s="96">
        <f>SUM('[1]1:25'!H46)</f>
        <v>0</v>
      </c>
      <c r="I46" s="96">
        <f>SUM('[1]1:25'!I46)</f>
        <v>0</v>
      </c>
      <c r="J46" s="96">
        <f>SUM('[1]1:25'!J46)</f>
        <v>0</v>
      </c>
      <c r="K46" s="96">
        <f>SUM('[1]1:25'!K46)</f>
        <v>0</v>
      </c>
      <c r="L46" s="96">
        <f>SUM('[1]1:25'!L46)</f>
        <v>0</v>
      </c>
      <c r="M46" s="96">
        <f>SUM('[1]1:25'!M46)</f>
        <v>0</v>
      </c>
      <c r="N46" s="96">
        <f>SUM('[1]1:25'!N46)</f>
        <v>0</v>
      </c>
      <c r="O46" s="96">
        <f>SUM('[1]1:25'!O46)</f>
        <v>0</v>
      </c>
      <c r="P46" s="96">
        <f>SUM('[1]1:25'!P46)</f>
        <v>0</v>
      </c>
      <c r="Q46" s="96">
        <f>SUM('[1]1:25'!Q46)</f>
        <v>0</v>
      </c>
      <c r="R46" s="96">
        <f>SUM('[1]1:25'!R46)</f>
        <v>0</v>
      </c>
      <c r="S46" s="96">
        <f>SUM('[1]1:25'!S46)</f>
        <v>0</v>
      </c>
      <c r="T46" s="96">
        <f>SUM('[1]1:25'!T46)</f>
        <v>0</v>
      </c>
      <c r="U46" s="96">
        <f>SUM('[1]1:25'!U46)</f>
        <v>0</v>
      </c>
      <c r="V46" s="96">
        <f>SUM('[1]1:25'!V46)</f>
        <v>0</v>
      </c>
      <c r="W46" s="96">
        <f>SUM('[1]1:25'!W46)</f>
        <v>0</v>
      </c>
      <c r="X46" s="96">
        <f>SUM('[1]1:25'!X46)</f>
        <v>0</v>
      </c>
    </row>
    <row r="47" spans="1:24" s="81" customFormat="1" ht="15.75" x14ac:dyDescent="0.25">
      <c r="A47" s="94">
        <v>42778</v>
      </c>
      <c r="B47" s="96">
        <f>SUM('[1]1:25'!B47)</f>
        <v>0</v>
      </c>
      <c r="C47" s="96">
        <f>SUM('[1]1:25'!C47)</f>
        <v>0</v>
      </c>
      <c r="D47" s="96">
        <f>SUM('[1]1:25'!D47)</f>
        <v>0</v>
      </c>
      <c r="E47" s="96">
        <f>SUM('[1]1:25'!E47)</f>
        <v>0</v>
      </c>
      <c r="F47" s="96">
        <f>SUM('[1]1:25'!F47)</f>
        <v>0</v>
      </c>
      <c r="G47" s="96">
        <f>SUM('[1]1:25'!G47)</f>
        <v>0</v>
      </c>
      <c r="H47" s="96">
        <f>SUM('[1]1:25'!H47)</f>
        <v>0</v>
      </c>
      <c r="I47" s="96">
        <f>SUM('[1]1:25'!I47)</f>
        <v>0</v>
      </c>
      <c r="J47" s="96">
        <f>SUM('[1]1:25'!J47)</f>
        <v>0</v>
      </c>
      <c r="K47" s="96">
        <f>SUM('[1]1:25'!K47)</f>
        <v>0</v>
      </c>
      <c r="L47" s="96">
        <f>SUM('[1]1:25'!L47)</f>
        <v>0</v>
      </c>
      <c r="M47" s="96">
        <f>SUM('[1]1:25'!M47)</f>
        <v>0</v>
      </c>
      <c r="N47" s="96">
        <f>SUM('[1]1:25'!N47)</f>
        <v>0</v>
      </c>
      <c r="O47" s="96">
        <f>SUM('[1]1:25'!O47)</f>
        <v>0</v>
      </c>
      <c r="P47" s="96">
        <f>SUM('[1]1:25'!P47)</f>
        <v>0</v>
      </c>
      <c r="Q47" s="96">
        <f>SUM('[1]1:25'!Q47)</f>
        <v>0</v>
      </c>
      <c r="R47" s="96">
        <f>SUM('[1]1:25'!R47)</f>
        <v>0</v>
      </c>
      <c r="S47" s="96">
        <f>SUM('[1]1:25'!S47)</f>
        <v>0</v>
      </c>
      <c r="T47" s="96">
        <f>SUM('[1]1:25'!T47)</f>
        <v>0</v>
      </c>
      <c r="U47" s="96">
        <f>SUM('[1]1:25'!U47)</f>
        <v>0</v>
      </c>
      <c r="V47" s="96">
        <f>SUM('[1]1:25'!V47)</f>
        <v>0</v>
      </c>
      <c r="W47" s="96">
        <f>SUM('[1]1:25'!W47)</f>
        <v>0</v>
      </c>
      <c r="X47" s="96">
        <f>SUM('[1]1:25'!X47)</f>
        <v>0</v>
      </c>
    </row>
    <row r="48" spans="1:24" s="81" customFormat="1" ht="15.75" x14ac:dyDescent="0.25">
      <c r="A48" s="94">
        <v>42779</v>
      </c>
      <c r="B48" s="95">
        <f>SUM('[1]1:25'!B48)</f>
        <v>0</v>
      </c>
      <c r="C48" s="95">
        <f>SUM('[1]1:25'!C48)</f>
        <v>0</v>
      </c>
      <c r="D48" s="95">
        <f>SUM('[1]1:25'!D48)</f>
        <v>0</v>
      </c>
      <c r="E48" s="95">
        <f>SUM('[1]1:25'!E48)</f>
        <v>0</v>
      </c>
      <c r="F48" s="95">
        <f>SUM('[1]1:25'!F48)</f>
        <v>0</v>
      </c>
      <c r="G48" s="95">
        <f>SUM('[1]1:25'!G48)</f>
        <v>0</v>
      </c>
      <c r="H48" s="95">
        <f>SUM('[1]1:25'!H48)</f>
        <v>0</v>
      </c>
      <c r="I48" s="95">
        <f>SUM('[1]1:25'!I48)</f>
        <v>0</v>
      </c>
      <c r="J48" s="95">
        <f>SUM('[1]1:25'!J48)</f>
        <v>0</v>
      </c>
      <c r="K48" s="95">
        <f>SUM('[1]1:25'!K48)</f>
        <v>0</v>
      </c>
      <c r="L48" s="95">
        <f>SUM('[1]1:25'!L48)</f>
        <v>0</v>
      </c>
      <c r="M48" s="95">
        <f>SUM('[1]1:25'!M48)</f>
        <v>0</v>
      </c>
      <c r="N48" s="95">
        <f>SUM('[1]1:25'!N48)</f>
        <v>0</v>
      </c>
      <c r="O48" s="95">
        <f>SUM('[1]1:25'!O48)</f>
        <v>0</v>
      </c>
      <c r="P48" s="95">
        <f>SUM('[1]1:25'!P48)</f>
        <v>0</v>
      </c>
      <c r="Q48" s="95">
        <f>SUM('[1]1:25'!Q48)</f>
        <v>0</v>
      </c>
      <c r="R48" s="95">
        <f>SUM('[1]1:25'!R48)</f>
        <v>0</v>
      </c>
      <c r="S48" s="95">
        <f>SUM('[1]1:25'!S48)</f>
        <v>0</v>
      </c>
      <c r="T48" s="95">
        <f>SUM('[1]1:25'!T48)</f>
        <v>0</v>
      </c>
      <c r="U48" s="95">
        <f>SUM('[1]1:25'!U48)</f>
        <v>0</v>
      </c>
      <c r="V48" s="95">
        <f>SUM('[1]1:25'!V48)</f>
        <v>0</v>
      </c>
      <c r="W48" s="95">
        <f>SUM('[1]1:25'!W48)</f>
        <v>0</v>
      </c>
      <c r="X48" s="95">
        <f>SUM('[1]1:25'!X48)</f>
        <v>0</v>
      </c>
    </row>
    <row r="49" spans="1:24" s="81" customFormat="1" ht="15.75" x14ac:dyDescent="0.25">
      <c r="A49" s="94">
        <v>42780</v>
      </c>
      <c r="B49" s="95">
        <f>SUM('[1]1:25'!B49)</f>
        <v>0</v>
      </c>
      <c r="C49" s="95">
        <f>SUM('[1]1:25'!C49)</f>
        <v>0</v>
      </c>
      <c r="D49" s="95">
        <f>SUM('[1]1:25'!D49)</f>
        <v>0</v>
      </c>
      <c r="E49" s="95">
        <f>SUM('[1]1:25'!E49)</f>
        <v>0</v>
      </c>
      <c r="F49" s="95">
        <f>SUM('[1]1:25'!F49)</f>
        <v>0</v>
      </c>
      <c r="G49" s="95">
        <f>SUM('[1]1:25'!G49)</f>
        <v>0</v>
      </c>
      <c r="H49" s="95">
        <f>SUM('[1]1:25'!H49)</f>
        <v>0</v>
      </c>
      <c r="I49" s="95">
        <f>SUM('[1]1:25'!I49)</f>
        <v>0</v>
      </c>
      <c r="J49" s="95">
        <f>SUM('[1]1:25'!J49)</f>
        <v>0</v>
      </c>
      <c r="K49" s="95">
        <f>SUM('[1]1:25'!K49)</f>
        <v>0</v>
      </c>
      <c r="L49" s="95">
        <f>SUM('[1]1:25'!L49)</f>
        <v>0</v>
      </c>
      <c r="M49" s="95">
        <f>SUM('[1]1:25'!M49)</f>
        <v>0</v>
      </c>
      <c r="N49" s="95">
        <f>SUM('[1]1:25'!N49)</f>
        <v>0</v>
      </c>
      <c r="O49" s="95">
        <f>SUM('[1]1:25'!O49)</f>
        <v>0</v>
      </c>
      <c r="P49" s="95">
        <f>SUM('[1]1:25'!P49)</f>
        <v>0</v>
      </c>
      <c r="Q49" s="95">
        <f>SUM('[1]1:25'!Q49)</f>
        <v>0</v>
      </c>
      <c r="R49" s="95">
        <f>SUM('[1]1:25'!R49)</f>
        <v>0</v>
      </c>
      <c r="S49" s="95">
        <f>SUM('[1]1:25'!S49)</f>
        <v>0</v>
      </c>
      <c r="T49" s="95">
        <f>SUM('[1]1:25'!T49)</f>
        <v>0</v>
      </c>
      <c r="U49" s="95">
        <f>SUM('[1]1:25'!U49)</f>
        <v>0</v>
      </c>
      <c r="V49" s="95">
        <f>SUM('[1]1:25'!V49)</f>
        <v>0</v>
      </c>
      <c r="W49" s="95">
        <f>SUM('[1]1:25'!W49)</f>
        <v>0</v>
      </c>
      <c r="X49" s="95">
        <f>SUM('[1]1:25'!X49)</f>
        <v>0</v>
      </c>
    </row>
    <row r="50" spans="1:24" s="81" customFormat="1" ht="15.75" x14ac:dyDescent="0.25">
      <c r="A50" s="94">
        <v>42781</v>
      </c>
      <c r="B50" s="96">
        <f>SUM('[1]1:25'!B50)</f>
        <v>0</v>
      </c>
      <c r="C50" s="96">
        <f>SUM('[1]1:25'!C50)</f>
        <v>0</v>
      </c>
      <c r="D50" s="96">
        <f>SUM('[1]1:25'!D50)</f>
        <v>0</v>
      </c>
      <c r="E50" s="96">
        <f>SUM('[1]1:25'!E50)</f>
        <v>0</v>
      </c>
      <c r="F50" s="96">
        <f>SUM('[1]1:25'!F50)</f>
        <v>0</v>
      </c>
      <c r="G50" s="96">
        <f>SUM('[1]1:25'!G50)</f>
        <v>0</v>
      </c>
      <c r="H50" s="96">
        <f>SUM('[1]1:25'!H50)</f>
        <v>0</v>
      </c>
      <c r="I50" s="96">
        <f>SUM('[1]1:25'!I50)</f>
        <v>0</v>
      </c>
      <c r="J50" s="96">
        <f>SUM('[1]1:25'!J50)</f>
        <v>0</v>
      </c>
      <c r="K50" s="96">
        <f>SUM('[1]1:25'!K50)</f>
        <v>0</v>
      </c>
      <c r="L50" s="96">
        <f>SUM('[1]1:25'!L50)</f>
        <v>0</v>
      </c>
      <c r="M50" s="96">
        <f>SUM('[1]1:25'!M50)</f>
        <v>0</v>
      </c>
      <c r="N50" s="96">
        <f>SUM('[1]1:25'!N50)</f>
        <v>0</v>
      </c>
      <c r="O50" s="96">
        <f>SUM('[1]1:25'!O50)</f>
        <v>0</v>
      </c>
      <c r="P50" s="96">
        <f>SUM('[1]1:25'!P50)</f>
        <v>0</v>
      </c>
      <c r="Q50" s="96">
        <f>SUM('[1]1:25'!Q50)</f>
        <v>0</v>
      </c>
      <c r="R50" s="96">
        <f>SUM('[1]1:25'!R50)</f>
        <v>0</v>
      </c>
      <c r="S50" s="96">
        <f>SUM('[1]1:25'!S50)</f>
        <v>0</v>
      </c>
      <c r="T50" s="96">
        <f>SUM('[1]1:25'!T50)</f>
        <v>0</v>
      </c>
      <c r="U50" s="96">
        <f>SUM('[1]1:25'!U50)</f>
        <v>0</v>
      </c>
      <c r="V50" s="96">
        <f>SUM('[1]1:25'!V50)</f>
        <v>0</v>
      </c>
      <c r="W50" s="96">
        <f>SUM('[1]1:25'!W50)</f>
        <v>0</v>
      </c>
      <c r="X50" s="96">
        <f>SUM('[1]1:25'!X50)</f>
        <v>0</v>
      </c>
    </row>
    <row r="51" spans="1:24" s="81" customFormat="1" ht="15.75" x14ac:dyDescent="0.25">
      <c r="A51" s="94">
        <v>42782</v>
      </c>
      <c r="B51" s="96">
        <f>SUM('[1]1:25'!B51)</f>
        <v>0</v>
      </c>
      <c r="C51" s="96">
        <f>SUM('[1]1:25'!C51)</f>
        <v>0</v>
      </c>
      <c r="D51" s="96">
        <f>SUM('[1]1:25'!D51)</f>
        <v>0</v>
      </c>
      <c r="E51" s="96">
        <f>SUM('[1]1:25'!E51)</f>
        <v>0</v>
      </c>
      <c r="F51" s="96">
        <f>SUM('[1]1:25'!F51)</f>
        <v>0</v>
      </c>
      <c r="G51" s="96">
        <f>SUM('[1]1:25'!G51)</f>
        <v>0</v>
      </c>
      <c r="H51" s="96">
        <f>SUM('[1]1:25'!H51)</f>
        <v>0</v>
      </c>
      <c r="I51" s="96">
        <f>SUM('[1]1:25'!I51)</f>
        <v>0</v>
      </c>
      <c r="J51" s="96">
        <f>SUM('[1]1:25'!J51)</f>
        <v>0</v>
      </c>
      <c r="K51" s="96">
        <f>SUM('[1]1:25'!K51)</f>
        <v>0</v>
      </c>
      <c r="L51" s="96">
        <f>SUM('[1]1:25'!L51)</f>
        <v>0</v>
      </c>
      <c r="M51" s="96">
        <f>SUM('[1]1:25'!M51)</f>
        <v>0</v>
      </c>
      <c r="N51" s="96">
        <f>SUM('[1]1:25'!N51)</f>
        <v>0</v>
      </c>
      <c r="O51" s="96">
        <f>SUM('[1]1:25'!O51)</f>
        <v>0</v>
      </c>
      <c r="P51" s="96">
        <f>SUM('[1]1:25'!P51)</f>
        <v>0</v>
      </c>
      <c r="Q51" s="96">
        <f>SUM('[1]1:25'!Q51)</f>
        <v>0</v>
      </c>
      <c r="R51" s="96">
        <f>SUM('[1]1:25'!R51)</f>
        <v>0</v>
      </c>
      <c r="S51" s="96">
        <f>SUM('[1]1:25'!S51)</f>
        <v>0</v>
      </c>
      <c r="T51" s="96">
        <f>SUM('[1]1:25'!T51)</f>
        <v>0</v>
      </c>
      <c r="U51" s="96">
        <f>SUM('[1]1:25'!U51)</f>
        <v>0</v>
      </c>
      <c r="V51" s="96">
        <f>SUM('[1]1:25'!V51)</f>
        <v>0</v>
      </c>
      <c r="W51" s="96">
        <f>SUM('[1]1:25'!W51)</f>
        <v>0</v>
      </c>
      <c r="X51" s="96">
        <f>SUM('[1]1:25'!X51)</f>
        <v>0</v>
      </c>
    </row>
    <row r="52" spans="1:24" s="81" customFormat="1" ht="15.75" x14ac:dyDescent="0.25">
      <c r="A52" s="94">
        <v>42783</v>
      </c>
      <c r="B52" s="96">
        <f>SUM('[1]1:25'!B52)</f>
        <v>0</v>
      </c>
      <c r="C52" s="96">
        <f>SUM('[1]1:25'!C52)</f>
        <v>0</v>
      </c>
      <c r="D52" s="96">
        <f>SUM('[1]1:25'!D52)</f>
        <v>0</v>
      </c>
      <c r="E52" s="96">
        <f>SUM('[1]1:25'!E52)</f>
        <v>0</v>
      </c>
      <c r="F52" s="96">
        <f>SUM('[1]1:25'!F52)</f>
        <v>0</v>
      </c>
      <c r="G52" s="96">
        <f>SUM('[1]1:25'!G52)</f>
        <v>0</v>
      </c>
      <c r="H52" s="96">
        <f>SUM('[1]1:25'!H52)</f>
        <v>0</v>
      </c>
      <c r="I52" s="96">
        <f>SUM('[1]1:25'!I52)</f>
        <v>0</v>
      </c>
      <c r="J52" s="96">
        <f>SUM('[1]1:25'!J52)</f>
        <v>0</v>
      </c>
      <c r="K52" s="96">
        <f>SUM('[1]1:25'!K52)</f>
        <v>0</v>
      </c>
      <c r="L52" s="96">
        <f>SUM('[1]1:25'!L52)</f>
        <v>0</v>
      </c>
      <c r="M52" s="96">
        <f>SUM('[1]1:25'!M52)</f>
        <v>0</v>
      </c>
      <c r="N52" s="96">
        <f>SUM('[1]1:25'!N52)</f>
        <v>0</v>
      </c>
      <c r="O52" s="96">
        <f>SUM('[1]1:25'!O52)</f>
        <v>0</v>
      </c>
      <c r="P52" s="96">
        <f>SUM('[1]1:25'!P52)</f>
        <v>0</v>
      </c>
      <c r="Q52" s="96">
        <f>SUM('[1]1:25'!Q52)</f>
        <v>0</v>
      </c>
      <c r="R52" s="96">
        <f>SUM('[1]1:25'!R52)</f>
        <v>0</v>
      </c>
      <c r="S52" s="96">
        <f>SUM('[1]1:25'!S52)</f>
        <v>0</v>
      </c>
      <c r="T52" s="96">
        <f>SUM('[1]1:25'!T52)</f>
        <v>0</v>
      </c>
      <c r="U52" s="96">
        <f>SUM('[1]1:25'!U52)</f>
        <v>0</v>
      </c>
      <c r="V52" s="96">
        <f>SUM('[1]1:25'!V52)</f>
        <v>0</v>
      </c>
      <c r="W52" s="96">
        <f>SUM('[1]1:25'!W52)</f>
        <v>0</v>
      </c>
      <c r="X52" s="96">
        <f>SUM('[1]1:25'!X52)</f>
        <v>0</v>
      </c>
    </row>
    <row r="53" spans="1:24" s="81" customFormat="1" ht="15.75" x14ac:dyDescent="0.25">
      <c r="A53" s="94">
        <v>42784</v>
      </c>
      <c r="B53" s="96">
        <f>SUM('[1]1:25'!B53)</f>
        <v>0</v>
      </c>
      <c r="C53" s="96">
        <f>SUM('[1]1:25'!C53)</f>
        <v>0</v>
      </c>
      <c r="D53" s="96">
        <f>SUM('[1]1:25'!D53)</f>
        <v>0</v>
      </c>
      <c r="E53" s="96">
        <f>SUM('[1]1:25'!E53)</f>
        <v>0</v>
      </c>
      <c r="F53" s="96">
        <f>SUM('[1]1:25'!F53)</f>
        <v>0</v>
      </c>
      <c r="G53" s="96">
        <f>SUM('[1]1:25'!G53)</f>
        <v>0</v>
      </c>
      <c r="H53" s="96">
        <f>SUM('[1]1:25'!H53)</f>
        <v>0</v>
      </c>
      <c r="I53" s="96">
        <f>SUM('[1]1:25'!I53)</f>
        <v>0</v>
      </c>
      <c r="J53" s="96">
        <f>SUM('[1]1:25'!J53)</f>
        <v>0</v>
      </c>
      <c r="K53" s="96">
        <f>SUM('[1]1:25'!K53)</f>
        <v>0</v>
      </c>
      <c r="L53" s="96">
        <f>SUM('[1]1:25'!L53)</f>
        <v>0</v>
      </c>
      <c r="M53" s="96">
        <f>SUM('[1]1:25'!M53)</f>
        <v>0</v>
      </c>
      <c r="N53" s="96">
        <f>SUM('[1]1:25'!N53)</f>
        <v>0</v>
      </c>
      <c r="O53" s="96">
        <f>SUM('[1]1:25'!O53)</f>
        <v>0</v>
      </c>
      <c r="P53" s="96">
        <f>SUM('[1]1:25'!P53)</f>
        <v>0</v>
      </c>
      <c r="Q53" s="96">
        <f>SUM('[1]1:25'!Q53)</f>
        <v>0</v>
      </c>
      <c r="R53" s="96">
        <f>SUM('[1]1:25'!R53)</f>
        <v>0</v>
      </c>
      <c r="S53" s="96">
        <f>SUM('[1]1:25'!S53)</f>
        <v>0</v>
      </c>
      <c r="T53" s="96">
        <f>SUM('[1]1:25'!T53)</f>
        <v>0</v>
      </c>
      <c r="U53" s="96">
        <f>SUM('[1]1:25'!U53)</f>
        <v>0</v>
      </c>
      <c r="V53" s="96">
        <f>SUM('[1]1:25'!V53)</f>
        <v>0</v>
      </c>
      <c r="W53" s="96">
        <f>SUM('[1]1:25'!W53)</f>
        <v>0</v>
      </c>
      <c r="X53" s="96">
        <f>SUM('[1]1:25'!X53)</f>
        <v>0</v>
      </c>
    </row>
    <row r="54" spans="1:24" s="81" customFormat="1" ht="15.75" x14ac:dyDescent="0.25">
      <c r="A54" s="94">
        <v>42785</v>
      </c>
      <c r="B54" s="96">
        <f>SUM('[1]1:25'!B54)</f>
        <v>0</v>
      </c>
      <c r="C54" s="96">
        <f>SUM('[1]1:25'!C54)</f>
        <v>0</v>
      </c>
      <c r="D54" s="96">
        <f>SUM('[1]1:25'!D54)</f>
        <v>0</v>
      </c>
      <c r="E54" s="96">
        <f>SUM('[1]1:25'!E54)</f>
        <v>0</v>
      </c>
      <c r="F54" s="96">
        <f>SUM('[1]1:25'!F54)</f>
        <v>0</v>
      </c>
      <c r="G54" s="96">
        <f>SUM('[1]1:25'!G54)</f>
        <v>0</v>
      </c>
      <c r="H54" s="96">
        <f>SUM('[1]1:25'!H54)</f>
        <v>0</v>
      </c>
      <c r="I54" s="96">
        <f>SUM('[1]1:25'!I54)</f>
        <v>0</v>
      </c>
      <c r="J54" s="96">
        <f>SUM('[1]1:25'!J54)</f>
        <v>0</v>
      </c>
      <c r="K54" s="96">
        <f>SUM('[1]1:25'!K54)</f>
        <v>0</v>
      </c>
      <c r="L54" s="96">
        <f>SUM('[1]1:25'!L54)</f>
        <v>0</v>
      </c>
      <c r="M54" s="96">
        <f>SUM('[1]1:25'!M54)</f>
        <v>0</v>
      </c>
      <c r="N54" s="96">
        <f>SUM('[1]1:25'!N54)</f>
        <v>0</v>
      </c>
      <c r="O54" s="96">
        <f>SUM('[1]1:25'!O54)</f>
        <v>0</v>
      </c>
      <c r="P54" s="96">
        <f>SUM('[1]1:25'!P54)</f>
        <v>0</v>
      </c>
      <c r="Q54" s="96">
        <f>SUM('[1]1:25'!Q54)</f>
        <v>0</v>
      </c>
      <c r="R54" s="96">
        <f>SUM('[1]1:25'!R54)</f>
        <v>0</v>
      </c>
      <c r="S54" s="96">
        <f>SUM('[1]1:25'!S54)</f>
        <v>0</v>
      </c>
      <c r="T54" s="96">
        <f>SUM('[1]1:25'!T54)</f>
        <v>0</v>
      </c>
      <c r="U54" s="96">
        <f>SUM('[1]1:25'!U54)</f>
        <v>0</v>
      </c>
      <c r="V54" s="96">
        <f>SUM('[1]1:25'!V54)</f>
        <v>0</v>
      </c>
      <c r="W54" s="96">
        <f>SUM('[1]1:25'!W54)</f>
        <v>0</v>
      </c>
      <c r="X54" s="96">
        <f>SUM('[1]1:25'!X54)</f>
        <v>0</v>
      </c>
    </row>
    <row r="55" spans="1:24" s="81" customFormat="1" ht="15.75" x14ac:dyDescent="0.25">
      <c r="A55" s="94">
        <v>42786</v>
      </c>
      <c r="B55" s="95">
        <f>SUM('[1]1:25'!B55)</f>
        <v>0</v>
      </c>
      <c r="C55" s="95">
        <f>SUM('[1]1:25'!C55)</f>
        <v>0</v>
      </c>
      <c r="D55" s="95">
        <f>SUM('[1]1:25'!D55)</f>
        <v>0</v>
      </c>
      <c r="E55" s="95">
        <f>SUM('[1]1:25'!E55)</f>
        <v>0</v>
      </c>
      <c r="F55" s="95">
        <f>SUM('[1]1:25'!F55)</f>
        <v>0</v>
      </c>
      <c r="G55" s="95">
        <f>SUM('[1]1:25'!G55)</f>
        <v>0</v>
      </c>
      <c r="H55" s="95">
        <f>SUM('[1]1:25'!H55)</f>
        <v>0</v>
      </c>
      <c r="I55" s="95">
        <f>SUM('[1]1:25'!I55)</f>
        <v>0</v>
      </c>
      <c r="J55" s="95">
        <f>SUM('[1]1:25'!J55)</f>
        <v>0</v>
      </c>
      <c r="K55" s="95">
        <f>SUM('[1]1:25'!K55)</f>
        <v>0</v>
      </c>
      <c r="L55" s="95">
        <f>SUM('[1]1:25'!L55)</f>
        <v>0</v>
      </c>
      <c r="M55" s="95">
        <f>SUM('[1]1:25'!M55)</f>
        <v>0</v>
      </c>
      <c r="N55" s="95">
        <f>SUM('[1]1:25'!N55)</f>
        <v>0</v>
      </c>
      <c r="O55" s="95">
        <f>SUM('[1]1:25'!O55)</f>
        <v>0</v>
      </c>
      <c r="P55" s="95">
        <f>SUM('[1]1:25'!P55)</f>
        <v>0</v>
      </c>
      <c r="Q55" s="95">
        <f>SUM('[1]1:25'!Q55)</f>
        <v>0</v>
      </c>
      <c r="R55" s="95">
        <f>SUM('[1]1:25'!R55)</f>
        <v>0</v>
      </c>
      <c r="S55" s="95">
        <f>SUM('[1]1:25'!S55)</f>
        <v>0</v>
      </c>
      <c r="T55" s="95">
        <f>SUM('[1]1:25'!T55)</f>
        <v>0</v>
      </c>
      <c r="U55" s="95">
        <f>SUM('[1]1:25'!U55)</f>
        <v>0</v>
      </c>
      <c r="V55" s="95">
        <f>SUM('[1]1:25'!V55)</f>
        <v>0</v>
      </c>
      <c r="W55" s="95">
        <f>SUM('[1]1:25'!W55)</f>
        <v>0</v>
      </c>
      <c r="X55" s="95">
        <f>SUM('[1]1:25'!X55)</f>
        <v>0</v>
      </c>
    </row>
    <row r="56" spans="1:24" s="81" customFormat="1" ht="15.75" x14ac:dyDescent="0.25">
      <c r="A56" s="94">
        <v>42787</v>
      </c>
      <c r="B56" s="95">
        <f>SUM('[1]1:25'!B56)</f>
        <v>0</v>
      </c>
      <c r="C56" s="95">
        <f>SUM('[1]1:25'!C56)</f>
        <v>0</v>
      </c>
      <c r="D56" s="95">
        <f>SUM('[1]1:25'!D56)</f>
        <v>0</v>
      </c>
      <c r="E56" s="95">
        <f>SUM('[1]1:25'!E56)</f>
        <v>0</v>
      </c>
      <c r="F56" s="95">
        <f>SUM('[1]1:25'!F56)</f>
        <v>0</v>
      </c>
      <c r="G56" s="95">
        <f>SUM('[1]1:25'!G56)</f>
        <v>0</v>
      </c>
      <c r="H56" s="95">
        <f>SUM('[1]1:25'!H56)</f>
        <v>0</v>
      </c>
      <c r="I56" s="95">
        <f>SUM('[1]1:25'!I56)</f>
        <v>0</v>
      </c>
      <c r="J56" s="95">
        <f>SUM('[1]1:25'!J56)</f>
        <v>0</v>
      </c>
      <c r="K56" s="95">
        <f>SUM('[1]1:25'!K56)</f>
        <v>0</v>
      </c>
      <c r="L56" s="95">
        <f>SUM('[1]1:25'!L56)</f>
        <v>0</v>
      </c>
      <c r="M56" s="95">
        <f>SUM('[1]1:25'!M56)</f>
        <v>0</v>
      </c>
      <c r="N56" s="95">
        <f>SUM('[1]1:25'!N56)</f>
        <v>0</v>
      </c>
      <c r="O56" s="95">
        <f>SUM('[1]1:25'!O56)</f>
        <v>0</v>
      </c>
      <c r="P56" s="95">
        <f>SUM('[1]1:25'!P56)</f>
        <v>0</v>
      </c>
      <c r="Q56" s="95">
        <f>SUM('[1]1:25'!Q56)</f>
        <v>0</v>
      </c>
      <c r="R56" s="95">
        <f>SUM('[1]1:25'!R56)</f>
        <v>0</v>
      </c>
      <c r="S56" s="95">
        <f>SUM('[1]1:25'!S56)</f>
        <v>0</v>
      </c>
      <c r="T56" s="95">
        <f>SUM('[1]1:25'!T56)</f>
        <v>0</v>
      </c>
      <c r="U56" s="95">
        <f>SUM('[1]1:25'!U56)</f>
        <v>0</v>
      </c>
      <c r="V56" s="95">
        <f>SUM('[1]1:25'!V56)</f>
        <v>0</v>
      </c>
      <c r="W56" s="95">
        <f>SUM('[1]1:25'!W56)</f>
        <v>0</v>
      </c>
      <c r="X56" s="95">
        <f>SUM('[1]1:25'!X56)</f>
        <v>0</v>
      </c>
    </row>
    <row r="57" spans="1:24" s="81" customFormat="1" ht="15.75" x14ac:dyDescent="0.25">
      <c r="A57" s="94">
        <v>42788</v>
      </c>
      <c r="B57" s="96">
        <f>SUM('[1]1:25'!B57)</f>
        <v>0</v>
      </c>
      <c r="C57" s="96">
        <f>SUM('[1]1:25'!C57)</f>
        <v>0</v>
      </c>
      <c r="D57" s="96">
        <f>SUM('[1]1:25'!D57)</f>
        <v>0</v>
      </c>
      <c r="E57" s="96">
        <f>SUM('[1]1:25'!E57)</f>
        <v>0</v>
      </c>
      <c r="F57" s="96">
        <f>SUM('[1]1:25'!F57)</f>
        <v>0</v>
      </c>
      <c r="G57" s="96">
        <f>SUM('[1]1:25'!G57)</f>
        <v>0</v>
      </c>
      <c r="H57" s="96">
        <f>SUM('[1]1:25'!H57)</f>
        <v>0</v>
      </c>
      <c r="I57" s="96">
        <f>SUM('[1]1:25'!I57)</f>
        <v>0</v>
      </c>
      <c r="J57" s="96">
        <f>SUM('[1]1:25'!J57)</f>
        <v>0</v>
      </c>
      <c r="K57" s="96">
        <f>SUM('[1]1:25'!K57)</f>
        <v>0</v>
      </c>
      <c r="L57" s="96">
        <f>SUM('[1]1:25'!L57)</f>
        <v>0</v>
      </c>
      <c r="M57" s="96">
        <f>SUM('[1]1:25'!M57)</f>
        <v>0</v>
      </c>
      <c r="N57" s="96">
        <f>SUM('[1]1:25'!N57)</f>
        <v>0</v>
      </c>
      <c r="O57" s="96">
        <f>SUM('[1]1:25'!O57)</f>
        <v>0</v>
      </c>
      <c r="P57" s="96">
        <f>SUM('[1]1:25'!P57)</f>
        <v>0</v>
      </c>
      <c r="Q57" s="96">
        <f>SUM('[1]1:25'!Q57)</f>
        <v>0</v>
      </c>
      <c r="R57" s="96">
        <f>SUM('[1]1:25'!R57)</f>
        <v>0</v>
      </c>
      <c r="S57" s="96">
        <f>SUM('[1]1:25'!S57)</f>
        <v>0</v>
      </c>
      <c r="T57" s="96">
        <f>SUM('[1]1:25'!T57)</f>
        <v>0</v>
      </c>
      <c r="U57" s="96">
        <f>SUM('[1]1:25'!U57)</f>
        <v>0</v>
      </c>
      <c r="V57" s="96">
        <f>SUM('[1]1:25'!V57)</f>
        <v>0</v>
      </c>
      <c r="W57" s="96">
        <f>SUM('[1]1:25'!W57)</f>
        <v>0</v>
      </c>
      <c r="X57" s="96">
        <f>SUM('[1]1:25'!X57)</f>
        <v>0</v>
      </c>
    </row>
    <row r="58" spans="1:24" s="81" customFormat="1" ht="15.75" x14ac:dyDescent="0.25">
      <c r="A58" s="94">
        <v>42789</v>
      </c>
      <c r="B58" s="96">
        <f>SUM('[1]1:25'!B58)</f>
        <v>0</v>
      </c>
      <c r="C58" s="96">
        <f>SUM('[1]1:25'!C58)</f>
        <v>0</v>
      </c>
      <c r="D58" s="96">
        <f>SUM('[1]1:25'!D58)</f>
        <v>0</v>
      </c>
      <c r="E58" s="96">
        <f>SUM('[1]1:25'!E58)</f>
        <v>0</v>
      </c>
      <c r="F58" s="96">
        <f>SUM('[1]1:25'!F58)</f>
        <v>0</v>
      </c>
      <c r="G58" s="96">
        <f>SUM('[1]1:25'!G58)</f>
        <v>0</v>
      </c>
      <c r="H58" s="96">
        <f>SUM('[1]1:25'!H58)</f>
        <v>0</v>
      </c>
      <c r="I58" s="96">
        <f>SUM('[1]1:25'!I58)</f>
        <v>0</v>
      </c>
      <c r="J58" s="96">
        <f>SUM('[1]1:25'!J58)</f>
        <v>0</v>
      </c>
      <c r="K58" s="96">
        <f>SUM('[1]1:25'!K58)</f>
        <v>0</v>
      </c>
      <c r="L58" s="96">
        <f>SUM('[1]1:25'!L58)</f>
        <v>0</v>
      </c>
      <c r="M58" s="96">
        <f>SUM('[1]1:25'!M58)</f>
        <v>0</v>
      </c>
      <c r="N58" s="96">
        <f>SUM('[1]1:25'!N58)</f>
        <v>0</v>
      </c>
      <c r="O58" s="96">
        <f>SUM('[1]1:25'!O58)</f>
        <v>0</v>
      </c>
      <c r="P58" s="96">
        <f>SUM('[1]1:25'!P58)</f>
        <v>0</v>
      </c>
      <c r="Q58" s="96">
        <f>SUM('[1]1:25'!Q58)</f>
        <v>0</v>
      </c>
      <c r="R58" s="96">
        <f>SUM('[1]1:25'!R58)</f>
        <v>0</v>
      </c>
      <c r="S58" s="96">
        <f>SUM('[1]1:25'!S58)</f>
        <v>0</v>
      </c>
      <c r="T58" s="96">
        <f>SUM('[1]1:25'!T58)</f>
        <v>0</v>
      </c>
      <c r="U58" s="96">
        <f>SUM('[1]1:25'!U58)</f>
        <v>0</v>
      </c>
      <c r="V58" s="96">
        <f>SUM('[1]1:25'!V58)</f>
        <v>0</v>
      </c>
      <c r="W58" s="96">
        <f>SUM('[1]1:25'!W58)</f>
        <v>0</v>
      </c>
      <c r="X58" s="96">
        <f>SUM('[1]1:25'!X58)</f>
        <v>0</v>
      </c>
    </row>
    <row r="59" spans="1:24" s="81" customFormat="1" ht="15.75" x14ac:dyDescent="0.25">
      <c r="A59" s="94">
        <v>42790</v>
      </c>
      <c r="B59" s="96">
        <f>SUM('[1]1:25'!B59)</f>
        <v>0</v>
      </c>
      <c r="C59" s="96">
        <f>SUM('[1]1:25'!C59)</f>
        <v>0</v>
      </c>
      <c r="D59" s="96">
        <f>SUM('[1]1:25'!D59)</f>
        <v>0</v>
      </c>
      <c r="E59" s="96">
        <f>SUM('[1]1:25'!E59)</f>
        <v>0</v>
      </c>
      <c r="F59" s="96">
        <f>SUM('[1]1:25'!F59)</f>
        <v>0</v>
      </c>
      <c r="G59" s="96">
        <f>SUM('[1]1:25'!G59)</f>
        <v>0</v>
      </c>
      <c r="H59" s="96">
        <f>SUM('[1]1:25'!H59)</f>
        <v>0</v>
      </c>
      <c r="I59" s="96">
        <f>SUM('[1]1:25'!I59)</f>
        <v>0</v>
      </c>
      <c r="J59" s="96">
        <f>SUM('[1]1:25'!J59)</f>
        <v>0</v>
      </c>
      <c r="K59" s="96">
        <f>SUM('[1]1:25'!K59)</f>
        <v>0</v>
      </c>
      <c r="L59" s="96">
        <f>SUM('[1]1:25'!L59)</f>
        <v>0</v>
      </c>
      <c r="M59" s="96">
        <f>SUM('[1]1:25'!M59)</f>
        <v>0</v>
      </c>
      <c r="N59" s="96">
        <f>SUM('[1]1:25'!N59)</f>
        <v>0</v>
      </c>
      <c r="O59" s="96">
        <f>SUM('[1]1:25'!O59)</f>
        <v>0</v>
      </c>
      <c r="P59" s="96">
        <f>SUM('[1]1:25'!P59)</f>
        <v>0</v>
      </c>
      <c r="Q59" s="96">
        <f>SUM('[1]1:25'!Q59)</f>
        <v>0</v>
      </c>
      <c r="R59" s="96">
        <f>SUM('[1]1:25'!R59)</f>
        <v>0</v>
      </c>
      <c r="S59" s="96">
        <f>SUM('[1]1:25'!S59)</f>
        <v>0</v>
      </c>
      <c r="T59" s="96">
        <f>SUM('[1]1:25'!T59)</f>
        <v>0</v>
      </c>
      <c r="U59" s="96">
        <f>SUM('[1]1:25'!U59)</f>
        <v>0</v>
      </c>
      <c r="V59" s="96">
        <f>SUM('[1]1:25'!V59)</f>
        <v>0</v>
      </c>
      <c r="W59" s="96">
        <f>SUM('[1]1:25'!W59)</f>
        <v>0</v>
      </c>
      <c r="X59" s="96">
        <f>SUM('[1]1:25'!X59)</f>
        <v>0</v>
      </c>
    </row>
    <row r="60" spans="1:24" s="81" customFormat="1" ht="15.75" x14ac:dyDescent="0.25">
      <c r="A60" s="94">
        <v>42791</v>
      </c>
      <c r="B60" s="96">
        <f>SUM('[1]1:25'!B60)</f>
        <v>0</v>
      </c>
      <c r="C60" s="96">
        <f>SUM('[1]1:25'!C60)</f>
        <v>0</v>
      </c>
      <c r="D60" s="96">
        <f>SUM('[1]1:25'!D60)</f>
        <v>0</v>
      </c>
      <c r="E60" s="96">
        <f>SUM('[1]1:25'!E60)</f>
        <v>0</v>
      </c>
      <c r="F60" s="96">
        <f>SUM('[1]1:25'!F60)</f>
        <v>0</v>
      </c>
      <c r="G60" s="96">
        <f>SUM('[1]1:25'!G60)</f>
        <v>0</v>
      </c>
      <c r="H60" s="96">
        <v>0</v>
      </c>
      <c r="I60" s="96">
        <f>SUM('[1]1:25'!I60)</f>
        <v>0</v>
      </c>
      <c r="J60" s="96">
        <f>SUM('[1]1:25'!J60)</f>
        <v>0</v>
      </c>
      <c r="K60" s="96">
        <f>SUM('[1]1:25'!K60)</f>
        <v>0</v>
      </c>
      <c r="L60" s="96">
        <f>SUM('[1]1:25'!L60)</f>
        <v>0</v>
      </c>
      <c r="M60" s="96">
        <f>SUM('[1]1:25'!M60)</f>
        <v>0</v>
      </c>
      <c r="N60" s="96">
        <f>SUM('[1]1:25'!N60)</f>
        <v>0</v>
      </c>
      <c r="O60" s="96">
        <f>SUM('[1]1:25'!O60)</f>
        <v>0</v>
      </c>
      <c r="P60" s="96">
        <f>SUM('[1]1:25'!P60)</f>
        <v>0</v>
      </c>
      <c r="Q60" s="96">
        <f>SUM('[1]1:25'!Q60)</f>
        <v>0</v>
      </c>
      <c r="R60" s="96">
        <f>SUM('[1]1:25'!R60)</f>
        <v>0</v>
      </c>
      <c r="S60" s="96">
        <f>SUM('[1]1:25'!S60)</f>
        <v>0</v>
      </c>
      <c r="T60" s="96">
        <f>SUM('[1]1:25'!T60)</f>
        <v>0</v>
      </c>
      <c r="U60" s="96">
        <f>SUM('[1]1:25'!U60)</f>
        <v>0</v>
      </c>
      <c r="V60" s="96">
        <f>SUM('[1]1:25'!V60)</f>
        <v>0</v>
      </c>
      <c r="W60" s="96">
        <f>SUM('[1]1:25'!W60)</f>
        <v>0</v>
      </c>
      <c r="X60" s="96">
        <f>SUM('[1]1:25'!X60)</f>
        <v>0</v>
      </c>
    </row>
    <row r="61" spans="1:24" s="81" customFormat="1" ht="15.75" x14ac:dyDescent="0.25">
      <c r="A61" s="94">
        <v>42792</v>
      </c>
      <c r="B61" s="96">
        <f>SUM('[1]1:25'!B61)</f>
        <v>0</v>
      </c>
      <c r="C61" s="96">
        <f>SUM('[1]1:25'!C61)</f>
        <v>0</v>
      </c>
      <c r="D61" s="96">
        <f>SUM('[1]1:25'!D61)</f>
        <v>0</v>
      </c>
      <c r="E61" s="96">
        <f>SUM('[1]1:25'!E61)</f>
        <v>0</v>
      </c>
      <c r="F61" s="96">
        <f>SUM('[1]1:25'!F61)</f>
        <v>0</v>
      </c>
      <c r="G61" s="96">
        <f>SUM('[1]1:25'!G61)</f>
        <v>0</v>
      </c>
      <c r="H61" s="96">
        <f>SUM('[1]1:25'!H61)</f>
        <v>0</v>
      </c>
      <c r="I61" s="96">
        <f>SUM('[1]1:25'!I61)</f>
        <v>0</v>
      </c>
      <c r="J61" s="96">
        <f>SUM('[1]1:25'!J61)</f>
        <v>0</v>
      </c>
      <c r="K61" s="96">
        <f>SUM('[1]1:25'!K61)</f>
        <v>0</v>
      </c>
      <c r="L61" s="96">
        <f>SUM('[1]1:25'!L61)</f>
        <v>0</v>
      </c>
      <c r="M61" s="96">
        <f>SUM('[1]1:25'!M61)</f>
        <v>0</v>
      </c>
      <c r="N61" s="96">
        <f>SUM('[1]1:25'!N61)</f>
        <v>0</v>
      </c>
      <c r="O61" s="96">
        <f>SUM('[1]1:25'!O61)</f>
        <v>0</v>
      </c>
      <c r="P61" s="96">
        <f>SUM('[1]1:25'!P61)</f>
        <v>0</v>
      </c>
      <c r="Q61" s="96">
        <f>SUM('[1]1:25'!Q61)</f>
        <v>0</v>
      </c>
      <c r="R61" s="96">
        <f>SUM('[1]1:25'!R61)</f>
        <v>0</v>
      </c>
      <c r="S61" s="96">
        <f>SUM('[1]1:25'!S61)</f>
        <v>0</v>
      </c>
      <c r="T61" s="96">
        <f>SUM('[1]1:25'!T61)</f>
        <v>0</v>
      </c>
      <c r="U61" s="96">
        <f>SUM('[1]1:25'!U61)</f>
        <v>0</v>
      </c>
      <c r="V61" s="96">
        <f>SUM('[1]1:25'!V61)</f>
        <v>0</v>
      </c>
      <c r="W61" s="96">
        <f>SUM('[1]1:25'!W61)</f>
        <v>0</v>
      </c>
      <c r="X61" s="96">
        <f>SUM('[1]1:25'!X61)</f>
        <v>0</v>
      </c>
    </row>
    <row r="62" spans="1:24" s="81" customFormat="1" ht="15.75" x14ac:dyDescent="0.25">
      <c r="A62" s="94">
        <v>42793</v>
      </c>
      <c r="B62" s="95">
        <f>SUM('[1]1:25'!B62)</f>
        <v>0</v>
      </c>
      <c r="C62" s="95">
        <f>SUM('[1]1:25'!C62)</f>
        <v>0</v>
      </c>
      <c r="D62" s="95">
        <f>SUM('[1]1:25'!D62)</f>
        <v>0</v>
      </c>
      <c r="E62" s="95">
        <f>SUM('[1]1:25'!E62)</f>
        <v>0</v>
      </c>
      <c r="F62" s="95">
        <f>SUM('[1]1:25'!F62)</f>
        <v>0</v>
      </c>
      <c r="G62" s="95">
        <f>SUM('[1]1:25'!G62)</f>
        <v>0</v>
      </c>
      <c r="H62" s="95">
        <f>SUM('[1]1:25'!H62)</f>
        <v>0</v>
      </c>
      <c r="I62" s="95">
        <f>SUM('[1]1:25'!I62)</f>
        <v>0</v>
      </c>
      <c r="J62" s="95">
        <f>SUM('[1]1:25'!J62)</f>
        <v>0</v>
      </c>
      <c r="K62" s="95">
        <f>SUM('[1]1:25'!K62)</f>
        <v>0</v>
      </c>
      <c r="L62" s="95">
        <f>SUM('[1]1:25'!L62)</f>
        <v>0</v>
      </c>
      <c r="M62" s="95">
        <f>SUM('[1]1:25'!M62)</f>
        <v>0</v>
      </c>
      <c r="N62" s="95">
        <f>SUM('[1]1:25'!N62)</f>
        <v>0</v>
      </c>
      <c r="O62" s="95">
        <f>SUM('[1]1:25'!O62)</f>
        <v>0</v>
      </c>
      <c r="P62" s="95">
        <f>SUM('[1]1:25'!P62)</f>
        <v>0</v>
      </c>
      <c r="Q62" s="95">
        <f>SUM('[1]1:25'!Q62)</f>
        <v>0</v>
      </c>
      <c r="R62" s="95">
        <f>SUM('[1]1:25'!R62)</f>
        <v>0</v>
      </c>
      <c r="S62" s="95">
        <f>SUM('[1]1:25'!S62)</f>
        <v>0</v>
      </c>
      <c r="T62" s="95">
        <f>SUM('[1]1:25'!T62)</f>
        <v>0</v>
      </c>
      <c r="U62" s="95">
        <f>SUM('[1]1:25'!U62)</f>
        <v>0</v>
      </c>
      <c r="V62" s="95">
        <f>SUM('[1]1:25'!V62)</f>
        <v>0</v>
      </c>
      <c r="W62" s="95">
        <f>SUM('[1]1:25'!W62)</f>
        <v>0</v>
      </c>
      <c r="X62" s="95">
        <f>SUM('[1]1:25'!X62)</f>
        <v>0</v>
      </c>
    </row>
    <row r="63" spans="1:24" s="81" customFormat="1" ht="15.75" x14ac:dyDescent="0.25">
      <c r="A63" s="94">
        <v>42794</v>
      </c>
      <c r="B63" s="95">
        <f>SUM('[1]1:25'!B63)</f>
        <v>0</v>
      </c>
      <c r="C63" s="95">
        <f>SUM('[1]1:25'!C63)</f>
        <v>0</v>
      </c>
      <c r="D63" s="95">
        <f>SUM('[1]1:25'!D63)</f>
        <v>0</v>
      </c>
      <c r="E63" s="95">
        <f>SUM('[1]1:25'!E63)</f>
        <v>0</v>
      </c>
      <c r="F63" s="95">
        <f>SUM('[1]1:25'!F63)</f>
        <v>0</v>
      </c>
      <c r="G63" s="95">
        <f>SUM('[1]1:25'!G63)</f>
        <v>0</v>
      </c>
      <c r="H63" s="95">
        <f>SUM('[1]1:25'!H63)</f>
        <v>0</v>
      </c>
      <c r="I63" s="95">
        <f>SUM('[1]1:25'!I63)</f>
        <v>0</v>
      </c>
      <c r="J63" s="95">
        <f>SUM('[1]1:25'!J63)</f>
        <v>0</v>
      </c>
      <c r="K63" s="95">
        <f>SUM('[1]1:25'!K63)</f>
        <v>0</v>
      </c>
      <c r="L63" s="95">
        <f>SUM('[1]1:25'!L63)</f>
        <v>0</v>
      </c>
      <c r="M63" s="95">
        <f>SUM('[1]1:25'!M63)</f>
        <v>0</v>
      </c>
      <c r="N63" s="95">
        <f>SUM('[1]1:25'!N63)</f>
        <v>0</v>
      </c>
      <c r="O63" s="95">
        <f>SUM('[1]1:25'!O63)</f>
        <v>0</v>
      </c>
      <c r="P63" s="95">
        <f>SUM('[1]1:25'!P63)</f>
        <v>0</v>
      </c>
      <c r="Q63" s="95">
        <f>SUM('[1]1:25'!Q63)</f>
        <v>0</v>
      </c>
      <c r="R63" s="95">
        <f>SUM('[1]1:25'!R63)</f>
        <v>0</v>
      </c>
      <c r="S63" s="95">
        <f>SUM('[1]1:25'!S63)</f>
        <v>0</v>
      </c>
      <c r="T63" s="95">
        <f>SUM('[1]1:25'!T63)</f>
        <v>0</v>
      </c>
      <c r="U63" s="95">
        <f>SUM('[1]1:25'!U63)</f>
        <v>0</v>
      </c>
      <c r="V63" s="95">
        <f>SUM('[1]1:25'!V63)</f>
        <v>0</v>
      </c>
      <c r="W63" s="95">
        <f>SUM('[1]1:25'!W63)</f>
        <v>0</v>
      </c>
      <c r="X63" s="95">
        <f>SUM('[1]1:25'!X63)</f>
        <v>0</v>
      </c>
    </row>
    <row r="64" spans="1:24" s="81" customFormat="1" ht="15.75" x14ac:dyDescent="0.25">
      <c r="A64" s="94">
        <v>42795</v>
      </c>
      <c r="B64" s="96">
        <f>SUM('[1]1:25'!B64)</f>
        <v>0</v>
      </c>
      <c r="C64" s="96">
        <f>SUM('[1]1:25'!C64)</f>
        <v>0</v>
      </c>
      <c r="D64" s="96">
        <v>0</v>
      </c>
      <c r="E64" s="96">
        <f>SUM('[1]1:25'!E64)</f>
        <v>0</v>
      </c>
      <c r="F64" s="96">
        <f>SUM('[1]1:25'!F64)</f>
        <v>0</v>
      </c>
      <c r="G64" s="96">
        <f>SUM('[1]1:25'!G64)</f>
        <v>0</v>
      </c>
      <c r="H64" s="96">
        <f>SUM('[1]1:25'!H64)</f>
        <v>0</v>
      </c>
      <c r="I64" s="96">
        <f>SUM('[1]1:25'!I64)</f>
        <v>0</v>
      </c>
      <c r="J64" s="96">
        <f>SUM('[1]1:25'!J64)</f>
        <v>0</v>
      </c>
      <c r="K64" s="96">
        <f>SUM('[1]1:25'!K64)</f>
        <v>0</v>
      </c>
      <c r="L64" s="96">
        <f>SUM('[1]1:25'!L64)</f>
        <v>0</v>
      </c>
      <c r="M64" s="96">
        <f>SUM('[1]1:25'!M64)</f>
        <v>0</v>
      </c>
      <c r="N64" s="96">
        <f>SUM('[1]1:25'!N64)</f>
        <v>0</v>
      </c>
      <c r="O64" s="96">
        <f>SUM('[1]1:25'!O64)</f>
        <v>0</v>
      </c>
      <c r="P64" s="96">
        <f>SUM('[1]1:25'!P64)</f>
        <v>0</v>
      </c>
      <c r="Q64" s="96">
        <f>SUM('[1]1:25'!Q64)</f>
        <v>0</v>
      </c>
      <c r="R64" s="96">
        <f>SUM('[1]1:25'!R64)</f>
        <v>0</v>
      </c>
      <c r="S64" s="96">
        <f>SUM('[1]1:25'!S64)</f>
        <v>0</v>
      </c>
      <c r="T64" s="96">
        <f>SUM('[1]1:25'!T64)</f>
        <v>0</v>
      </c>
      <c r="U64" s="96">
        <f>SUM('[1]1:25'!U64)</f>
        <v>0</v>
      </c>
      <c r="V64" s="96">
        <f>SUM('[1]1:25'!V64)</f>
        <v>0</v>
      </c>
      <c r="W64" s="96">
        <f>SUM('[1]1:25'!W64)</f>
        <v>0</v>
      </c>
      <c r="X64" s="96">
        <f>SUM('[1]1:25'!X64)</f>
        <v>0</v>
      </c>
    </row>
    <row r="65" spans="1:24" s="81" customFormat="1" ht="15.75" x14ac:dyDescent="0.25">
      <c r="A65" s="94">
        <v>42796</v>
      </c>
      <c r="B65" s="96">
        <f>SUM('[1]1:25'!B65)</f>
        <v>0</v>
      </c>
      <c r="C65" s="96">
        <f>SUM('[1]1:25'!C65)</f>
        <v>0</v>
      </c>
      <c r="D65" s="96">
        <v>0</v>
      </c>
      <c r="E65" s="96">
        <f>SUM('[1]1:25'!E65)</f>
        <v>0</v>
      </c>
      <c r="F65" s="96">
        <f>SUM('[1]1:25'!F65)</f>
        <v>0</v>
      </c>
      <c r="G65" s="96">
        <f>SUM('[1]1:25'!G65)</f>
        <v>0</v>
      </c>
      <c r="H65" s="96">
        <f>SUM('[1]1:25'!H65)</f>
        <v>0</v>
      </c>
      <c r="I65" s="96">
        <f>SUM('[1]1:25'!I65)</f>
        <v>0</v>
      </c>
      <c r="J65" s="96">
        <f>SUM('[1]1:25'!J65)</f>
        <v>0</v>
      </c>
      <c r="K65" s="96">
        <f>SUM('[1]1:25'!K65)</f>
        <v>0</v>
      </c>
      <c r="L65" s="96">
        <f>SUM('[1]1:25'!L65)</f>
        <v>0</v>
      </c>
      <c r="M65" s="96">
        <f>SUM('[1]1:25'!M65)</f>
        <v>0</v>
      </c>
      <c r="N65" s="96">
        <f>SUM('[1]1:25'!N65)</f>
        <v>0</v>
      </c>
      <c r="O65" s="96">
        <f>SUM('[1]1:25'!O65)</f>
        <v>0</v>
      </c>
      <c r="P65" s="96">
        <f>SUM('[1]1:25'!P65)</f>
        <v>0</v>
      </c>
      <c r="Q65" s="96">
        <f>SUM('[1]1:25'!Q65)</f>
        <v>0</v>
      </c>
      <c r="R65" s="96">
        <f>SUM('[1]1:25'!R65)</f>
        <v>0</v>
      </c>
      <c r="S65" s="96">
        <f>SUM('[1]1:25'!S65)</f>
        <v>0</v>
      </c>
      <c r="T65" s="96">
        <f>SUM('[1]1:25'!T65)</f>
        <v>0</v>
      </c>
      <c r="U65" s="96">
        <f>SUM('[1]1:25'!U65)</f>
        <v>0</v>
      </c>
      <c r="V65" s="96">
        <f>SUM('[1]1:25'!V65)</f>
        <v>0</v>
      </c>
      <c r="W65" s="96">
        <f>SUM('[1]1:25'!W65)</f>
        <v>0</v>
      </c>
      <c r="X65" s="96">
        <f>SUM('[1]1:25'!X65)</f>
        <v>0</v>
      </c>
    </row>
    <row r="66" spans="1:24" s="81" customFormat="1" ht="15.75" x14ac:dyDescent="0.25">
      <c r="A66" s="94">
        <v>42797</v>
      </c>
      <c r="B66" s="96">
        <f>SUM('[1]1:25'!B66)</f>
        <v>0</v>
      </c>
      <c r="C66" s="96">
        <f>SUM('[1]1:25'!C66)</f>
        <v>0</v>
      </c>
      <c r="D66" s="96">
        <f>SUM('[1]1:25'!D66)</f>
        <v>0</v>
      </c>
      <c r="E66" s="96">
        <f>SUM('[1]1:25'!E66)</f>
        <v>0</v>
      </c>
      <c r="F66" s="96">
        <f>SUM('[1]1:25'!F66)</f>
        <v>0</v>
      </c>
      <c r="G66" s="96">
        <f>SUM('[1]1:25'!G66)</f>
        <v>0</v>
      </c>
      <c r="H66" s="96">
        <f>SUM('[1]1:25'!H66)</f>
        <v>0</v>
      </c>
      <c r="I66" s="96">
        <f>SUM('[1]1:25'!I66)</f>
        <v>0</v>
      </c>
      <c r="J66" s="96">
        <f>SUM('[1]1:25'!J66)</f>
        <v>0</v>
      </c>
      <c r="K66" s="96">
        <f>SUM('[1]1:25'!K66)</f>
        <v>0</v>
      </c>
      <c r="L66" s="96">
        <f>SUM('[1]1:25'!L66)</f>
        <v>0</v>
      </c>
      <c r="M66" s="96">
        <f>SUM('[1]1:25'!M66)</f>
        <v>0</v>
      </c>
      <c r="N66" s="96">
        <f>SUM('[1]1:25'!N66)</f>
        <v>0</v>
      </c>
      <c r="O66" s="96">
        <f>SUM('[1]1:25'!O66)</f>
        <v>0</v>
      </c>
      <c r="P66" s="96">
        <f>SUM('[1]1:25'!P66)</f>
        <v>0</v>
      </c>
      <c r="Q66" s="96">
        <f>SUM('[1]1:25'!Q66)</f>
        <v>0</v>
      </c>
      <c r="R66" s="96">
        <f>SUM('[1]1:25'!R66)</f>
        <v>0</v>
      </c>
      <c r="S66" s="96">
        <f>SUM('[1]1:25'!S66)</f>
        <v>0</v>
      </c>
      <c r="T66" s="96">
        <f>SUM('[1]1:25'!T66)</f>
        <v>0</v>
      </c>
      <c r="U66" s="96">
        <f>SUM('[1]1:25'!U66)</f>
        <v>0</v>
      </c>
      <c r="V66" s="96">
        <f>SUM('[1]1:25'!V66)</f>
        <v>0</v>
      </c>
      <c r="W66" s="96">
        <f>SUM('[1]1:25'!W66)</f>
        <v>0</v>
      </c>
      <c r="X66" s="96">
        <f>SUM('[1]1:25'!X66)</f>
        <v>0</v>
      </c>
    </row>
    <row r="67" spans="1:24" s="81" customFormat="1" ht="15.75" x14ac:dyDescent="0.25">
      <c r="A67" s="94">
        <v>42798</v>
      </c>
      <c r="B67" s="96">
        <f>SUM('[1]1:25'!B67)</f>
        <v>0</v>
      </c>
      <c r="C67" s="96">
        <f>SUM('[1]1:25'!C67)</f>
        <v>0</v>
      </c>
      <c r="D67" s="96">
        <f>SUM('[1]1:25'!D67)</f>
        <v>0</v>
      </c>
      <c r="E67" s="96">
        <f>SUM('[1]1:25'!E67)</f>
        <v>0</v>
      </c>
      <c r="F67" s="96">
        <f>SUM('[1]1:25'!F67)</f>
        <v>0</v>
      </c>
      <c r="G67" s="96">
        <f>SUM('[1]1:25'!G67)</f>
        <v>0</v>
      </c>
      <c r="H67" s="96">
        <f>SUM('[1]1:25'!H67)</f>
        <v>0</v>
      </c>
      <c r="I67" s="96">
        <f>SUM('[1]1:25'!I67)</f>
        <v>0</v>
      </c>
      <c r="J67" s="96">
        <f>SUM('[1]1:25'!J67)</f>
        <v>0</v>
      </c>
      <c r="K67" s="96">
        <f>SUM('[1]1:25'!K67)</f>
        <v>0</v>
      </c>
      <c r="L67" s="96">
        <f>SUM('[1]1:25'!L67)</f>
        <v>0</v>
      </c>
      <c r="M67" s="96">
        <f>SUM('[1]1:25'!M67)</f>
        <v>0</v>
      </c>
      <c r="N67" s="96">
        <f>SUM('[1]1:25'!N67)</f>
        <v>0</v>
      </c>
      <c r="O67" s="96">
        <f>SUM('[1]1:25'!O67)</f>
        <v>0</v>
      </c>
      <c r="P67" s="96">
        <f>SUM('[1]1:25'!P67)</f>
        <v>0</v>
      </c>
      <c r="Q67" s="96">
        <f>SUM('[1]1:25'!Q67)</f>
        <v>0</v>
      </c>
      <c r="R67" s="96">
        <f>SUM('[1]1:25'!R67)</f>
        <v>0</v>
      </c>
      <c r="S67" s="96">
        <f>SUM('[1]1:25'!S67)</f>
        <v>0</v>
      </c>
      <c r="T67" s="96">
        <f>SUM('[1]1:25'!T67)</f>
        <v>0</v>
      </c>
      <c r="U67" s="96">
        <f>SUM('[1]1:25'!U67)</f>
        <v>0</v>
      </c>
      <c r="V67" s="96">
        <f>SUM('[1]1:25'!V67)</f>
        <v>0</v>
      </c>
      <c r="W67" s="96">
        <f>SUM('[1]1:25'!W67)</f>
        <v>0</v>
      </c>
      <c r="X67" s="96">
        <f>SUM('[1]1:25'!X67)</f>
        <v>0</v>
      </c>
    </row>
    <row r="68" spans="1:24" s="81" customFormat="1" ht="15.75" x14ac:dyDescent="0.25">
      <c r="A68" s="94">
        <v>42799</v>
      </c>
      <c r="B68" s="96">
        <f>SUM('[1]1:25'!B68)</f>
        <v>0</v>
      </c>
      <c r="C68" s="96">
        <f>SUM('[1]1:25'!C68)</f>
        <v>0</v>
      </c>
      <c r="D68" s="96">
        <f>SUM('[1]1:25'!D68)</f>
        <v>0</v>
      </c>
      <c r="E68" s="96">
        <f>SUM('[1]1:25'!E68)</f>
        <v>0</v>
      </c>
      <c r="F68" s="96">
        <f>SUM('[1]1:25'!F68)</f>
        <v>0</v>
      </c>
      <c r="G68" s="96">
        <f>SUM('[1]1:25'!G68)</f>
        <v>0</v>
      </c>
      <c r="H68" s="96">
        <v>0</v>
      </c>
      <c r="I68" s="96">
        <f>SUM('[1]1:25'!I68)</f>
        <v>0</v>
      </c>
      <c r="J68" s="96">
        <f>SUM('[1]1:25'!J68)</f>
        <v>0</v>
      </c>
      <c r="K68" s="96">
        <f>SUM('[1]1:25'!K68)</f>
        <v>0</v>
      </c>
      <c r="L68" s="96">
        <f>SUM('[1]1:25'!L68)</f>
        <v>0</v>
      </c>
      <c r="M68" s="96">
        <f>SUM('[1]1:25'!M68)</f>
        <v>0</v>
      </c>
      <c r="N68" s="96">
        <f>SUM('[1]1:25'!N68)</f>
        <v>0</v>
      </c>
      <c r="O68" s="96">
        <f>SUM('[1]1:25'!O68)</f>
        <v>0</v>
      </c>
      <c r="P68" s="96">
        <f>SUM('[1]1:25'!P68)</f>
        <v>0</v>
      </c>
      <c r="Q68" s="96">
        <f>SUM('[1]1:25'!Q68)</f>
        <v>0</v>
      </c>
      <c r="R68" s="96">
        <f>SUM('[1]1:25'!R68)</f>
        <v>0</v>
      </c>
      <c r="S68" s="96">
        <f>SUM('[1]1:25'!S68)</f>
        <v>0</v>
      </c>
      <c r="T68" s="96">
        <f>SUM('[1]1:25'!T68)</f>
        <v>0</v>
      </c>
      <c r="U68" s="96">
        <f>SUM('[1]1:25'!U68)</f>
        <v>0</v>
      </c>
      <c r="V68" s="96">
        <f>SUM('[1]1:25'!V68)</f>
        <v>0</v>
      </c>
      <c r="W68" s="96">
        <f>SUM('[1]1:25'!W68)</f>
        <v>0</v>
      </c>
      <c r="X68" s="96">
        <f>SUM('[1]1:25'!X68)</f>
        <v>0</v>
      </c>
    </row>
    <row r="69" spans="1:24" s="81" customFormat="1" ht="15.75" x14ac:dyDescent="0.25">
      <c r="A69" s="94">
        <v>42800</v>
      </c>
      <c r="B69" s="95">
        <f>SUM('[1]1:25'!B69)</f>
        <v>0</v>
      </c>
      <c r="C69" s="95">
        <f>SUM('[1]1:25'!C69)</f>
        <v>0</v>
      </c>
      <c r="D69" s="95">
        <f>SUM('[1]1:25'!D69)</f>
        <v>0</v>
      </c>
      <c r="E69" s="95">
        <f>SUM('[1]1:25'!E69)</f>
        <v>0</v>
      </c>
      <c r="F69" s="95">
        <f>SUM('[1]1:25'!F69)</f>
        <v>0</v>
      </c>
      <c r="G69" s="95">
        <f>SUM('[1]1:25'!G69)</f>
        <v>0</v>
      </c>
      <c r="H69" s="95">
        <f>SUM('[1]1:25'!H69)</f>
        <v>0</v>
      </c>
      <c r="I69" s="95">
        <f>SUM('[1]1:25'!I69)</f>
        <v>0</v>
      </c>
      <c r="J69" s="95">
        <f>SUM('[1]1:25'!J69)</f>
        <v>0</v>
      </c>
      <c r="K69" s="95">
        <f>SUM('[1]1:25'!K69)</f>
        <v>0</v>
      </c>
      <c r="L69" s="95">
        <f>SUM('[1]1:25'!L69)</f>
        <v>0</v>
      </c>
      <c r="M69" s="95">
        <f>SUM('[1]1:25'!M69)</f>
        <v>0</v>
      </c>
      <c r="N69" s="95">
        <f>SUM('[1]1:25'!N69)</f>
        <v>0</v>
      </c>
      <c r="O69" s="95">
        <f>SUM('[1]1:25'!O69)</f>
        <v>0</v>
      </c>
      <c r="P69" s="95">
        <f>SUM('[1]1:25'!P69)</f>
        <v>0</v>
      </c>
      <c r="Q69" s="95">
        <f>SUM('[1]1:25'!Q69)</f>
        <v>0</v>
      </c>
      <c r="R69" s="95">
        <f>SUM('[1]1:25'!R69)</f>
        <v>0</v>
      </c>
      <c r="S69" s="95">
        <f>SUM('[1]1:25'!S69)</f>
        <v>0</v>
      </c>
      <c r="T69" s="95">
        <f>SUM('[1]1:25'!T69)</f>
        <v>0</v>
      </c>
      <c r="U69" s="95">
        <f>SUM('[1]1:25'!U69)</f>
        <v>0</v>
      </c>
      <c r="V69" s="95">
        <f>SUM('[1]1:25'!V69)</f>
        <v>0</v>
      </c>
      <c r="W69" s="95">
        <f>SUM('[1]1:25'!W69)</f>
        <v>0</v>
      </c>
      <c r="X69" s="95">
        <f>SUM('[1]1:25'!X69)</f>
        <v>0</v>
      </c>
    </row>
    <row r="70" spans="1:24" s="81" customFormat="1" ht="15.75" x14ac:dyDescent="0.25">
      <c r="A70" s="94">
        <v>42801</v>
      </c>
      <c r="B70" s="95">
        <f>SUM('[1]1:25'!B70)</f>
        <v>0</v>
      </c>
      <c r="C70" s="95">
        <f>SUM('[1]1:25'!C70)</f>
        <v>0</v>
      </c>
      <c r="D70" s="95">
        <f>SUM('[1]1:25'!D70)</f>
        <v>0</v>
      </c>
      <c r="E70" s="95">
        <f>SUM('[1]1:25'!E70)</f>
        <v>0</v>
      </c>
      <c r="F70" s="95">
        <f>SUM('[1]1:25'!F70)</f>
        <v>0</v>
      </c>
      <c r="G70" s="95">
        <f>SUM('[1]1:25'!G70)</f>
        <v>0</v>
      </c>
      <c r="H70" s="95">
        <f>SUM('[1]1:25'!H70)</f>
        <v>0</v>
      </c>
      <c r="I70" s="95">
        <f>SUM('[1]1:25'!I70)</f>
        <v>0</v>
      </c>
      <c r="J70" s="95">
        <f>SUM('[1]1:25'!J70)</f>
        <v>0</v>
      </c>
      <c r="K70" s="95">
        <f>SUM('[1]1:25'!K70)</f>
        <v>0</v>
      </c>
      <c r="L70" s="95">
        <f>SUM('[1]1:25'!L70)</f>
        <v>0</v>
      </c>
      <c r="M70" s="95">
        <f>SUM('[1]1:25'!M70)</f>
        <v>0</v>
      </c>
      <c r="N70" s="95">
        <f>SUM('[1]1:25'!N70)</f>
        <v>0</v>
      </c>
      <c r="O70" s="95">
        <f>SUM('[1]1:25'!O70)</f>
        <v>0</v>
      </c>
      <c r="P70" s="95">
        <f>SUM('[1]1:25'!P70)</f>
        <v>0</v>
      </c>
      <c r="Q70" s="95">
        <f>SUM('[1]1:25'!Q70)</f>
        <v>0</v>
      </c>
      <c r="R70" s="95">
        <f>SUM('[1]1:25'!R70)</f>
        <v>0</v>
      </c>
      <c r="S70" s="95">
        <f>SUM('[1]1:25'!S70)</f>
        <v>0</v>
      </c>
      <c r="T70" s="95">
        <f>SUM('[1]1:25'!T70)</f>
        <v>0</v>
      </c>
      <c r="U70" s="95">
        <f>SUM('[1]1:25'!U70)</f>
        <v>0</v>
      </c>
      <c r="V70" s="95">
        <f>SUM('[1]1:25'!V70)</f>
        <v>0</v>
      </c>
      <c r="W70" s="95">
        <f>SUM('[1]1:25'!W70)</f>
        <v>0</v>
      </c>
      <c r="X70" s="95">
        <f>SUM('[1]1:25'!X70)</f>
        <v>0</v>
      </c>
    </row>
    <row r="71" spans="1:24" s="81" customFormat="1" ht="15.75" x14ac:dyDescent="0.25">
      <c r="A71" s="94">
        <v>42802</v>
      </c>
      <c r="B71" s="96">
        <f>SUM('[1]1:25'!B71)</f>
        <v>0</v>
      </c>
      <c r="C71" s="96">
        <f>SUM('[1]1:25'!C71)</f>
        <v>0</v>
      </c>
      <c r="D71" s="96">
        <f>SUM('[1]1:25'!D71)</f>
        <v>0</v>
      </c>
      <c r="E71" s="96">
        <f>SUM('[1]1:25'!E71)</f>
        <v>0</v>
      </c>
      <c r="F71" s="96">
        <f>SUM('[1]1:25'!F71)</f>
        <v>0</v>
      </c>
      <c r="G71" s="96">
        <f>SUM('[1]1:25'!G71)</f>
        <v>0</v>
      </c>
      <c r="H71" s="96">
        <f>SUM('[1]1:25'!H71)</f>
        <v>0</v>
      </c>
      <c r="I71" s="96">
        <f>SUM('[1]1:25'!I71)</f>
        <v>0</v>
      </c>
      <c r="J71" s="96">
        <f>SUM('[1]1:25'!J71)</f>
        <v>0</v>
      </c>
      <c r="K71" s="96">
        <f>SUM('[1]1:25'!K71)</f>
        <v>0</v>
      </c>
      <c r="L71" s="96">
        <f>SUM('[1]1:25'!L71)</f>
        <v>0</v>
      </c>
      <c r="M71" s="96">
        <f>SUM('[1]1:25'!M71)</f>
        <v>0</v>
      </c>
      <c r="N71" s="96">
        <f>SUM('[1]1:25'!N71)</f>
        <v>0</v>
      </c>
      <c r="O71" s="96">
        <f>SUM('[1]1:25'!O71)</f>
        <v>0</v>
      </c>
      <c r="P71" s="96">
        <f>SUM('[1]1:25'!P71)</f>
        <v>0</v>
      </c>
      <c r="Q71" s="96">
        <f>SUM('[1]1:25'!Q71)</f>
        <v>0</v>
      </c>
      <c r="R71" s="96">
        <f>SUM('[1]1:25'!R71)</f>
        <v>0</v>
      </c>
      <c r="S71" s="96">
        <f>SUM('[1]1:25'!S71)</f>
        <v>0</v>
      </c>
      <c r="T71" s="96">
        <f>SUM('[1]1:25'!T71)</f>
        <v>0</v>
      </c>
      <c r="U71" s="96">
        <f>SUM('[1]1:25'!U71)</f>
        <v>0</v>
      </c>
      <c r="V71" s="96">
        <f>SUM('[1]1:25'!V71)</f>
        <v>0</v>
      </c>
      <c r="W71" s="96">
        <f>SUM('[1]1:25'!W71)</f>
        <v>0</v>
      </c>
      <c r="X71" s="96">
        <f>SUM('[1]1:25'!X71)</f>
        <v>0</v>
      </c>
    </row>
    <row r="72" spans="1:24" s="81" customFormat="1" ht="15.75" x14ac:dyDescent="0.25">
      <c r="A72" s="94">
        <v>42803</v>
      </c>
      <c r="B72" s="96">
        <f>SUM('[1]1:25'!B72)</f>
        <v>0</v>
      </c>
      <c r="C72" s="96">
        <f>SUM('[1]1:25'!C72)</f>
        <v>0</v>
      </c>
      <c r="D72" s="96">
        <f>SUM('[1]1:25'!D72)</f>
        <v>0</v>
      </c>
      <c r="E72" s="96">
        <f>SUM('[1]1:25'!E72)</f>
        <v>0</v>
      </c>
      <c r="F72" s="96">
        <f>SUM('[1]1:25'!F72)</f>
        <v>0</v>
      </c>
      <c r="G72" s="96">
        <f>SUM('[1]1:25'!G72)</f>
        <v>0</v>
      </c>
      <c r="H72" s="96">
        <f>SUM('[1]1:25'!H72)</f>
        <v>0</v>
      </c>
      <c r="I72" s="96">
        <f>SUM('[1]1:25'!I72)</f>
        <v>0</v>
      </c>
      <c r="J72" s="96">
        <f>SUM('[1]1:25'!J72)</f>
        <v>0</v>
      </c>
      <c r="K72" s="96">
        <f>SUM('[1]1:25'!K72)</f>
        <v>0</v>
      </c>
      <c r="L72" s="96">
        <f>SUM('[1]1:25'!L72)</f>
        <v>0</v>
      </c>
      <c r="M72" s="96">
        <f>SUM('[1]1:25'!M72)</f>
        <v>0</v>
      </c>
      <c r="N72" s="96">
        <f>SUM('[1]1:25'!N72)</f>
        <v>0</v>
      </c>
      <c r="O72" s="96">
        <f>SUM('[1]1:25'!O72)</f>
        <v>0</v>
      </c>
      <c r="P72" s="96">
        <f>SUM('[1]1:25'!P72)</f>
        <v>0</v>
      </c>
      <c r="Q72" s="96">
        <f>SUM('[1]1:25'!Q72)</f>
        <v>0</v>
      </c>
      <c r="R72" s="96">
        <f>SUM('[1]1:25'!R72)</f>
        <v>0</v>
      </c>
      <c r="S72" s="96">
        <f>SUM('[1]1:25'!S72)</f>
        <v>0</v>
      </c>
      <c r="T72" s="96">
        <f>SUM('[1]1:25'!T72)</f>
        <v>0</v>
      </c>
      <c r="U72" s="96">
        <f>SUM('[1]1:25'!U72)</f>
        <v>0</v>
      </c>
      <c r="V72" s="96">
        <f>SUM('[1]1:25'!V72)</f>
        <v>0</v>
      </c>
      <c r="W72" s="96">
        <f>SUM('[1]1:25'!W72)</f>
        <v>0</v>
      </c>
      <c r="X72" s="96">
        <f>SUM('[1]1:25'!X72)</f>
        <v>0</v>
      </c>
    </row>
    <row r="73" spans="1:24" s="81" customFormat="1" ht="15.75" x14ac:dyDescent="0.25">
      <c r="A73" s="94">
        <v>42804</v>
      </c>
      <c r="B73" s="96">
        <f>SUM('[1]1:25'!B73)</f>
        <v>0</v>
      </c>
      <c r="C73" s="96">
        <f>SUM('[1]1:25'!C73)</f>
        <v>0</v>
      </c>
      <c r="D73" s="96">
        <f>SUM('[1]1:25'!D73)</f>
        <v>0</v>
      </c>
      <c r="E73" s="96">
        <f>SUM('[1]1:25'!E73)</f>
        <v>0</v>
      </c>
      <c r="F73" s="96">
        <f>SUM('[1]1:25'!F73)</f>
        <v>0</v>
      </c>
      <c r="G73" s="96">
        <f>SUM('[1]1:25'!G73)</f>
        <v>0</v>
      </c>
      <c r="H73" s="96">
        <f>SUM('[1]1:25'!H73)</f>
        <v>0</v>
      </c>
      <c r="I73" s="96">
        <f>SUM('[1]1:25'!I73)</f>
        <v>0</v>
      </c>
      <c r="J73" s="96">
        <f>SUM('[1]1:25'!J73)</f>
        <v>0</v>
      </c>
      <c r="K73" s="96">
        <f>SUM('[1]1:25'!K73)</f>
        <v>0</v>
      </c>
      <c r="L73" s="96">
        <f>SUM('[1]1:25'!L73)</f>
        <v>0</v>
      </c>
      <c r="M73" s="96">
        <f>SUM('[1]1:25'!M73)</f>
        <v>0</v>
      </c>
      <c r="N73" s="96">
        <f>SUM('[1]1:25'!N73)</f>
        <v>0</v>
      </c>
      <c r="O73" s="96">
        <f>SUM('[1]1:25'!O73)</f>
        <v>0</v>
      </c>
      <c r="P73" s="96">
        <f>SUM('[1]1:25'!P73)</f>
        <v>0</v>
      </c>
      <c r="Q73" s="96">
        <f>SUM('[1]1:25'!Q73)</f>
        <v>0</v>
      </c>
      <c r="R73" s="96">
        <f>SUM('[1]1:25'!R73)</f>
        <v>0</v>
      </c>
      <c r="S73" s="96">
        <f>SUM('[1]1:25'!S73)</f>
        <v>0</v>
      </c>
      <c r="T73" s="96">
        <f>SUM('[1]1:25'!T73)</f>
        <v>0</v>
      </c>
      <c r="U73" s="96">
        <f>SUM('[1]1:25'!U73)</f>
        <v>0</v>
      </c>
      <c r="V73" s="96">
        <f>SUM('[1]1:25'!V73)</f>
        <v>0</v>
      </c>
      <c r="W73" s="96">
        <f>SUM('[1]1:25'!W73)</f>
        <v>0</v>
      </c>
      <c r="X73" s="96">
        <f>SUM('[1]1:25'!X73)</f>
        <v>0</v>
      </c>
    </row>
    <row r="74" spans="1:24" s="81" customFormat="1" ht="15.75" x14ac:dyDescent="0.25">
      <c r="A74" s="94">
        <v>42805</v>
      </c>
      <c r="B74" s="96">
        <f>SUM('[1]1:25'!B74)</f>
        <v>0</v>
      </c>
      <c r="C74" s="96">
        <f>SUM('[1]1:25'!C74)</f>
        <v>0</v>
      </c>
      <c r="D74" s="96">
        <f>SUM('[1]1:25'!D74)</f>
        <v>0</v>
      </c>
      <c r="E74" s="96">
        <f>SUM('[1]1:25'!E74)</f>
        <v>0</v>
      </c>
      <c r="F74" s="96">
        <f>SUM('[1]1:25'!F74)</f>
        <v>0</v>
      </c>
      <c r="G74" s="96">
        <f>SUM('[1]1:25'!G74)</f>
        <v>0</v>
      </c>
      <c r="H74" s="96">
        <f>SUM('[1]1:25'!H74)</f>
        <v>0</v>
      </c>
      <c r="I74" s="96">
        <f>SUM('[1]1:25'!I74)</f>
        <v>0</v>
      </c>
      <c r="J74" s="96">
        <f>SUM('[1]1:25'!J74)</f>
        <v>0</v>
      </c>
      <c r="K74" s="96">
        <f>SUM('[1]1:25'!K74)</f>
        <v>0</v>
      </c>
      <c r="L74" s="96">
        <f>SUM('[1]1:25'!L74)</f>
        <v>0</v>
      </c>
      <c r="M74" s="96">
        <f>SUM('[1]1:25'!M74)</f>
        <v>0</v>
      </c>
      <c r="N74" s="96">
        <f>SUM('[1]1:25'!N74)</f>
        <v>0</v>
      </c>
      <c r="O74" s="96">
        <f>SUM('[1]1:25'!O74)</f>
        <v>0</v>
      </c>
      <c r="P74" s="96">
        <f>SUM('[1]1:25'!P74)</f>
        <v>0</v>
      </c>
      <c r="Q74" s="96">
        <f>SUM('[1]1:25'!Q74)</f>
        <v>0</v>
      </c>
      <c r="R74" s="96">
        <f>SUM('[1]1:25'!R74)</f>
        <v>0</v>
      </c>
      <c r="S74" s="96">
        <f>SUM('[1]1:25'!S74)</f>
        <v>0</v>
      </c>
      <c r="T74" s="96">
        <f>SUM('[1]1:25'!T74)</f>
        <v>0</v>
      </c>
      <c r="U74" s="96">
        <f>SUM('[1]1:25'!U74)</f>
        <v>0</v>
      </c>
      <c r="V74" s="96">
        <f>SUM('[1]1:25'!V74)</f>
        <v>0</v>
      </c>
      <c r="W74" s="96">
        <f>SUM('[1]1:25'!W74)</f>
        <v>0</v>
      </c>
      <c r="X74" s="96">
        <f>SUM('[1]1:25'!X74)</f>
        <v>0</v>
      </c>
    </row>
    <row r="75" spans="1:24" s="81" customFormat="1" ht="15.75" x14ac:dyDescent="0.25">
      <c r="A75" s="94">
        <v>42806</v>
      </c>
      <c r="B75" s="96">
        <f>SUM('[1]1:25'!B75)</f>
        <v>0</v>
      </c>
      <c r="C75" s="96">
        <f>SUM('[1]1:25'!C75)</f>
        <v>0</v>
      </c>
      <c r="D75" s="96">
        <f>SUM('[1]1:25'!D75)</f>
        <v>0</v>
      </c>
      <c r="E75" s="96">
        <f>SUM('[1]1:25'!E75)</f>
        <v>0</v>
      </c>
      <c r="F75" s="96">
        <f>SUM('[1]1:25'!F75)</f>
        <v>0</v>
      </c>
      <c r="G75" s="96">
        <f>SUM('[1]1:25'!G75)</f>
        <v>0</v>
      </c>
      <c r="H75" s="96">
        <f>SUM('[1]1:25'!H75)</f>
        <v>0</v>
      </c>
      <c r="I75" s="96">
        <f>SUM('[1]1:25'!I75)</f>
        <v>0</v>
      </c>
      <c r="J75" s="96">
        <f>SUM('[1]1:25'!J75)</f>
        <v>0</v>
      </c>
      <c r="K75" s="96">
        <f>SUM('[1]1:25'!K75)</f>
        <v>0</v>
      </c>
      <c r="L75" s="96">
        <f>SUM('[1]1:25'!L75)</f>
        <v>0</v>
      </c>
      <c r="M75" s="96">
        <f>SUM('[1]1:25'!M75)</f>
        <v>0</v>
      </c>
      <c r="N75" s="96">
        <f>SUM('[1]1:25'!N75)</f>
        <v>0</v>
      </c>
      <c r="O75" s="96">
        <f>SUM('[1]1:25'!O75)</f>
        <v>0</v>
      </c>
      <c r="P75" s="96">
        <f>SUM('[1]1:25'!P75)</f>
        <v>0</v>
      </c>
      <c r="Q75" s="96">
        <f>SUM('[1]1:25'!Q75)</f>
        <v>0</v>
      </c>
      <c r="R75" s="96">
        <f>SUM('[1]1:25'!R75)</f>
        <v>0</v>
      </c>
      <c r="S75" s="96">
        <f>SUM('[1]1:25'!S75)</f>
        <v>0</v>
      </c>
      <c r="T75" s="96">
        <f>SUM('[1]1:25'!T75)</f>
        <v>0</v>
      </c>
      <c r="U75" s="96">
        <f>SUM('[1]1:25'!U75)</f>
        <v>0</v>
      </c>
      <c r="V75" s="96">
        <f>SUM('[1]1:25'!V75)</f>
        <v>0</v>
      </c>
      <c r="W75" s="96">
        <f>SUM('[1]1:25'!W75)</f>
        <v>0</v>
      </c>
      <c r="X75" s="96">
        <f>SUM('[1]1:25'!X75)</f>
        <v>0</v>
      </c>
    </row>
    <row r="76" spans="1:24" ht="15.75" x14ac:dyDescent="0.25">
      <c r="A76" s="89">
        <v>42807</v>
      </c>
      <c r="B76" s="90">
        <f>SUM('[1]1:25'!B76)</f>
        <v>0</v>
      </c>
      <c r="C76" s="90">
        <f>SUM('[1]1:25'!C76)</f>
        <v>0</v>
      </c>
      <c r="D76" s="90">
        <f>SUM('[1]1:25'!D76)</f>
        <v>0</v>
      </c>
      <c r="E76" s="90">
        <f>SUM('[1]1:25'!E76)</f>
        <v>0</v>
      </c>
      <c r="F76" s="90">
        <f>SUM('[1]1:25'!F76)</f>
        <v>0</v>
      </c>
      <c r="G76" s="90">
        <f>SUM('[1]1:25'!G76)</f>
        <v>0</v>
      </c>
      <c r="H76" s="90">
        <f>SUM('[1]1:25'!H76)</f>
        <v>0</v>
      </c>
      <c r="I76" s="90">
        <f>SUM('[1]1:25'!I76)</f>
        <v>0</v>
      </c>
      <c r="J76" s="90">
        <f>SUM('[1]1:25'!J76)</f>
        <v>0</v>
      </c>
      <c r="K76" s="90">
        <f>SUM('[1]1:25'!K76)</f>
        <v>0</v>
      </c>
      <c r="L76" s="90">
        <f>SUM('[1]1:25'!L76)</f>
        <v>0</v>
      </c>
      <c r="M76" s="90">
        <f>SUM('[1]1:25'!M76)</f>
        <v>0</v>
      </c>
      <c r="N76" s="90">
        <f>SUM('[1]1:25'!N76)</f>
        <v>0</v>
      </c>
      <c r="O76" s="90">
        <f>SUM('[1]1:25'!O76)</f>
        <v>0</v>
      </c>
      <c r="P76" s="90">
        <f>SUM('[1]1:25'!P76)</f>
        <v>0</v>
      </c>
      <c r="Q76" s="90">
        <f>SUM('[1]1:25'!Q76)</f>
        <v>0</v>
      </c>
      <c r="R76" s="90">
        <f>SUM('[1]1:25'!R76)</f>
        <v>0</v>
      </c>
      <c r="S76" s="90">
        <f>SUM('[1]1:25'!S76)</f>
        <v>0</v>
      </c>
      <c r="T76" s="90">
        <f>SUM('[1]1:25'!T76)</f>
        <v>0</v>
      </c>
      <c r="U76" s="90">
        <f>SUM('[1]1:25'!U76)</f>
        <v>0</v>
      </c>
      <c r="V76" s="90">
        <f>SUM('[1]1:25'!V76)</f>
        <v>0</v>
      </c>
      <c r="W76" s="90">
        <f>SUM('[1]1:25'!W76)</f>
        <v>0</v>
      </c>
      <c r="X76" s="90">
        <f>SUM('[1]1:25'!X76)</f>
        <v>0</v>
      </c>
    </row>
    <row r="77" spans="1:24" ht="15.75" x14ac:dyDescent="0.25">
      <c r="A77" s="89">
        <v>42808</v>
      </c>
      <c r="B77" s="90">
        <f>SUM('[1]1:25'!B77)</f>
        <v>0</v>
      </c>
      <c r="C77" s="90">
        <f>SUM('[1]1:25'!C77)</f>
        <v>0</v>
      </c>
      <c r="D77" s="90">
        <f>SUM('[1]1:25'!D77)</f>
        <v>0</v>
      </c>
      <c r="E77" s="90">
        <f>SUM('[1]1:25'!E77)</f>
        <v>0</v>
      </c>
      <c r="F77" s="90">
        <f>SUM('[1]1:25'!F77)</f>
        <v>0</v>
      </c>
      <c r="G77" s="90">
        <f>SUM('[1]1:25'!G77)</f>
        <v>0</v>
      </c>
      <c r="H77" s="90">
        <f>SUM('[1]1:25'!H77)</f>
        <v>0</v>
      </c>
      <c r="I77" s="90">
        <f>SUM('[1]1:25'!I77)</f>
        <v>0</v>
      </c>
      <c r="J77" s="90">
        <f>SUM('[1]1:25'!J77)</f>
        <v>0</v>
      </c>
      <c r="K77" s="90">
        <f>SUM('[1]1:25'!K77)</f>
        <v>0</v>
      </c>
      <c r="L77" s="90">
        <f>SUM('[1]1:25'!L77)</f>
        <v>0</v>
      </c>
      <c r="M77" s="90">
        <f>SUM('[1]1:25'!M77)</f>
        <v>0</v>
      </c>
      <c r="N77" s="90">
        <f>SUM('[1]1:25'!N77)</f>
        <v>0</v>
      </c>
      <c r="O77" s="90">
        <f>SUM('[1]1:25'!O77)</f>
        <v>0</v>
      </c>
      <c r="P77" s="90">
        <f>SUM('[1]1:25'!P77)</f>
        <v>0</v>
      </c>
      <c r="Q77" s="90">
        <f>SUM('[1]1:25'!Q77)</f>
        <v>0</v>
      </c>
      <c r="R77" s="90">
        <f>SUM('[1]1:25'!R77)</f>
        <v>0</v>
      </c>
      <c r="S77" s="90">
        <f>SUM('[1]1:25'!S77)</f>
        <v>0</v>
      </c>
      <c r="T77" s="90">
        <f>SUM('[1]1:25'!T77)</f>
        <v>0</v>
      </c>
      <c r="U77" s="90">
        <f>SUM('[1]1:25'!U77)</f>
        <v>0</v>
      </c>
      <c r="V77" s="90">
        <f>SUM('[1]1:25'!V77)</f>
        <v>0</v>
      </c>
      <c r="W77" s="90">
        <f>SUM('[1]1:25'!W77)</f>
        <v>0</v>
      </c>
      <c r="X77" s="90">
        <f>SUM('[1]1:25'!X77)</f>
        <v>0</v>
      </c>
    </row>
    <row r="78" spans="1:24" ht="15.75" x14ac:dyDescent="0.25">
      <c r="A78" s="89">
        <v>42809</v>
      </c>
      <c r="B78" s="91">
        <f>SUM('[1]1:25'!B78)</f>
        <v>0</v>
      </c>
      <c r="C78" s="91">
        <f>SUM('[1]1:25'!C78)</f>
        <v>0</v>
      </c>
      <c r="D78" s="91">
        <f>SUM('[1]1:25'!D78)</f>
        <v>0</v>
      </c>
      <c r="E78" s="91">
        <f>SUM('[1]1:25'!E78)</f>
        <v>0</v>
      </c>
      <c r="F78" s="91">
        <f>SUM('[1]1:25'!F78)</f>
        <v>0</v>
      </c>
      <c r="G78" s="91">
        <f>SUM('[1]1:25'!G78)</f>
        <v>0</v>
      </c>
      <c r="H78" s="91">
        <f>SUM('[1]1:25'!H78)</f>
        <v>0</v>
      </c>
      <c r="I78" s="91">
        <f>SUM('[1]1:25'!I78)</f>
        <v>0</v>
      </c>
      <c r="J78" s="91">
        <f>SUM('[1]1:25'!J78)</f>
        <v>0</v>
      </c>
      <c r="K78" s="91">
        <f>SUM('[1]1:25'!K78)</f>
        <v>0</v>
      </c>
      <c r="L78" s="91">
        <f>SUM('[1]1:25'!L78)</f>
        <v>0</v>
      </c>
      <c r="M78" s="91">
        <f>SUM('[1]1:25'!M78)</f>
        <v>0</v>
      </c>
      <c r="N78" s="91">
        <f>SUM('[1]1:25'!N78)</f>
        <v>0</v>
      </c>
      <c r="O78" s="91">
        <f>SUM('[1]1:25'!O78)</f>
        <v>0</v>
      </c>
      <c r="P78" s="91">
        <f>SUM('[1]1:25'!P78)</f>
        <v>0</v>
      </c>
      <c r="Q78" s="91">
        <f>SUM('[1]1:25'!Q78)</f>
        <v>0</v>
      </c>
      <c r="R78" s="91">
        <f>SUM('[1]1:25'!R78)</f>
        <v>0</v>
      </c>
      <c r="S78" s="91">
        <f>SUM('[1]1:25'!S78)</f>
        <v>0</v>
      </c>
      <c r="T78" s="91">
        <f>SUM('[1]1:25'!T78)</f>
        <v>0</v>
      </c>
      <c r="U78" s="91">
        <f>SUM('[1]1:25'!U78)</f>
        <v>0</v>
      </c>
      <c r="V78" s="91">
        <f>SUM('[1]1:25'!V78)</f>
        <v>0</v>
      </c>
      <c r="W78" s="91">
        <f>SUM('[1]1:25'!W78)</f>
        <v>0</v>
      </c>
      <c r="X78" s="91">
        <f>SUM('[1]1:25'!X78)</f>
        <v>0</v>
      </c>
    </row>
    <row r="79" spans="1:24" ht="15.75" x14ac:dyDescent="0.25">
      <c r="A79" s="89">
        <v>42810</v>
      </c>
      <c r="B79" s="91">
        <f>SUM('[1]1:25'!B79)</f>
        <v>0</v>
      </c>
      <c r="C79" s="91">
        <f>SUM('[1]1:25'!C79)</f>
        <v>0</v>
      </c>
      <c r="D79" s="91">
        <f>SUM('[1]1:25'!D79)</f>
        <v>0</v>
      </c>
      <c r="E79" s="91">
        <f>SUM('[1]1:25'!E79)</f>
        <v>0</v>
      </c>
      <c r="F79" s="91">
        <f>SUM('[1]1:25'!F79)</f>
        <v>0</v>
      </c>
      <c r="G79" s="91">
        <f>SUM('[1]1:25'!G79)</f>
        <v>0</v>
      </c>
      <c r="H79" s="91">
        <f>SUM('[1]1:25'!H79)</f>
        <v>0</v>
      </c>
      <c r="I79" s="91">
        <f>SUM('[1]1:25'!I79)</f>
        <v>0</v>
      </c>
      <c r="J79" s="91">
        <f>SUM('[1]1:25'!J79)</f>
        <v>0</v>
      </c>
      <c r="K79" s="91">
        <f>SUM('[1]1:25'!K79)</f>
        <v>0</v>
      </c>
      <c r="L79" s="91">
        <f>SUM('[1]1:25'!L79)</f>
        <v>0</v>
      </c>
      <c r="M79" s="91">
        <f>SUM('[1]1:25'!M79)</f>
        <v>0</v>
      </c>
      <c r="N79" s="91">
        <f>SUM('[1]1:25'!N79)</f>
        <v>0</v>
      </c>
      <c r="O79" s="91">
        <f>SUM('[1]1:25'!O79)</f>
        <v>0</v>
      </c>
      <c r="P79" s="91">
        <f>SUM('[1]1:25'!P79)</f>
        <v>0</v>
      </c>
      <c r="Q79" s="91">
        <f>SUM('[1]1:25'!Q79)</f>
        <v>0</v>
      </c>
      <c r="R79" s="91">
        <f>SUM('[1]1:25'!R79)</f>
        <v>0</v>
      </c>
      <c r="S79" s="91">
        <f>SUM('[1]1:25'!S79)</f>
        <v>0</v>
      </c>
      <c r="T79" s="91">
        <f>SUM('[1]1:25'!T79)</f>
        <v>0</v>
      </c>
      <c r="U79" s="91">
        <f>SUM('[1]1:25'!U79)</f>
        <v>0</v>
      </c>
      <c r="V79" s="91">
        <f>SUM('[1]1:25'!V79)</f>
        <v>0</v>
      </c>
      <c r="W79" s="91">
        <f>SUM('[1]1:25'!W79)</f>
        <v>0</v>
      </c>
      <c r="X79" s="91">
        <f>SUM('[1]1:25'!X79)</f>
        <v>0</v>
      </c>
    </row>
    <row r="80" spans="1:24" ht="15.75" x14ac:dyDescent="0.25">
      <c r="A80" s="89">
        <v>42811</v>
      </c>
      <c r="B80" s="91">
        <f>SUM('[1]1:25'!B80)</f>
        <v>0</v>
      </c>
      <c r="C80" s="91">
        <f>SUM('[1]1:25'!C80)</f>
        <v>0</v>
      </c>
      <c r="D80" s="91">
        <f>SUM('[1]1:25'!D80)</f>
        <v>0</v>
      </c>
      <c r="E80" s="91">
        <f>SUM('[1]1:25'!E80)</f>
        <v>0</v>
      </c>
      <c r="F80" s="91">
        <f>SUM('[1]1:25'!F80)</f>
        <v>0</v>
      </c>
      <c r="G80" s="91">
        <f>SUM('[1]1:25'!G80)</f>
        <v>0</v>
      </c>
      <c r="H80" s="91">
        <f>SUM('[1]1:25'!H80)</f>
        <v>0</v>
      </c>
      <c r="I80" s="91">
        <f>SUM('[1]1:25'!I80)</f>
        <v>0</v>
      </c>
      <c r="J80" s="91">
        <f>SUM('[1]1:25'!J80)</f>
        <v>0</v>
      </c>
      <c r="K80" s="91">
        <f>SUM('[1]1:25'!K80)</f>
        <v>0</v>
      </c>
      <c r="L80" s="91">
        <f>SUM('[1]1:25'!L80)</f>
        <v>0</v>
      </c>
      <c r="M80" s="91">
        <f>SUM('[1]1:25'!M80)</f>
        <v>0</v>
      </c>
      <c r="N80" s="91">
        <f>SUM('[1]1:25'!N80)</f>
        <v>0</v>
      </c>
      <c r="O80" s="91">
        <f>SUM('[1]1:25'!O80)</f>
        <v>0</v>
      </c>
      <c r="P80" s="91">
        <f>SUM('[1]1:25'!P80)</f>
        <v>0</v>
      </c>
      <c r="Q80" s="91">
        <f>SUM('[1]1:25'!Q80)</f>
        <v>0</v>
      </c>
      <c r="R80" s="91">
        <f>SUM('[1]1:25'!R80)</f>
        <v>0</v>
      </c>
      <c r="S80" s="91">
        <f>SUM('[1]1:25'!S80)</f>
        <v>0</v>
      </c>
      <c r="T80" s="91">
        <f>SUM('[1]1:25'!T80)</f>
        <v>0</v>
      </c>
      <c r="U80" s="91">
        <f>SUM('[1]1:25'!U80)</f>
        <v>0</v>
      </c>
      <c r="V80" s="91">
        <f>SUM('[1]1:25'!V80)</f>
        <v>0</v>
      </c>
      <c r="W80" s="91">
        <f>SUM('[1]1:25'!W80)</f>
        <v>0</v>
      </c>
      <c r="X80" s="91">
        <f>SUM('[1]1:25'!X80)</f>
        <v>0</v>
      </c>
    </row>
    <row r="81" spans="1:24" ht="15.75" x14ac:dyDescent="0.25">
      <c r="A81" s="89">
        <v>42812</v>
      </c>
      <c r="B81" s="91">
        <f>SUM('[1]1:25'!B81)</f>
        <v>0</v>
      </c>
      <c r="C81" s="91">
        <f>SUM('[1]1:25'!C81)</f>
        <v>0</v>
      </c>
      <c r="D81" s="91">
        <f>SUM('[1]1:25'!D81)</f>
        <v>0</v>
      </c>
      <c r="E81" s="91">
        <f>SUM('[1]1:25'!E81)</f>
        <v>0</v>
      </c>
      <c r="F81" s="91">
        <f>SUM('[1]1:25'!F81)</f>
        <v>0</v>
      </c>
      <c r="G81" s="91">
        <f>SUM('[1]1:25'!G81)</f>
        <v>0</v>
      </c>
      <c r="H81" s="91">
        <f>SUM('[1]1:25'!H81)</f>
        <v>0</v>
      </c>
      <c r="I81" s="91">
        <f>SUM('[1]1:25'!I81)</f>
        <v>0</v>
      </c>
      <c r="J81" s="91">
        <f>SUM('[1]1:25'!J81)</f>
        <v>0</v>
      </c>
      <c r="K81" s="91">
        <f>SUM('[1]1:25'!K81)</f>
        <v>0</v>
      </c>
      <c r="L81" s="91">
        <f>SUM('[1]1:25'!L81)</f>
        <v>0</v>
      </c>
      <c r="M81" s="91">
        <f>SUM('[1]1:25'!M81)</f>
        <v>0</v>
      </c>
      <c r="N81" s="91">
        <f>SUM('[1]1:25'!N81)</f>
        <v>0</v>
      </c>
      <c r="O81" s="91">
        <f>SUM('[1]1:25'!O81)</f>
        <v>0</v>
      </c>
      <c r="P81" s="91">
        <f>SUM('[1]1:25'!P81)</f>
        <v>0</v>
      </c>
      <c r="Q81" s="91">
        <f>SUM('[1]1:25'!Q81)</f>
        <v>0</v>
      </c>
      <c r="R81" s="91">
        <f>SUM('[1]1:25'!R81)</f>
        <v>0</v>
      </c>
      <c r="S81" s="91">
        <f>SUM('[1]1:25'!S81)</f>
        <v>0</v>
      </c>
      <c r="T81" s="91">
        <f>SUM('[1]1:25'!T81)</f>
        <v>0</v>
      </c>
      <c r="U81" s="91">
        <f>SUM('[1]1:25'!U81)</f>
        <v>0</v>
      </c>
      <c r="V81" s="91">
        <f>SUM('[1]1:25'!V81)</f>
        <v>0</v>
      </c>
      <c r="W81" s="91">
        <f>SUM('[1]1:25'!W81)</f>
        <v>0</v>
      </c>
      <c r="X81" s="91">
        <f>SUM('[1]1:25'!X81)</f>
        <v>0</v>
      </c>
    </row>
    <row r="82" spans="1:24" ht="15.75" x14ac:dyDescent="0.25">
      <c r="A82" s="89">
        <v>42813</v>
      </c>
      <c r="B82" s="91">
        <f>SUM('[1]1:25'!B82)</f>
        <v>0</v>
      </c>
      <c r="C82" s="91">
        <f>SUM('[1]1:25'!C82)</f>
        <v>0</v>
      </c>
      <c r="D82" s="91">
        <f>SUM('[1]1:25'!D82)</f>
        <v>0</v>
      </c>
      <c r="E82" s="91">
        <f>SUM('[1]1:25'!E82)</f>
        <v>0</v>
      </c>
      <c r="F82" s="91">
        <f>SUM('[1]1:25'!F82)</f>
        <v>0</v>
      </c>
      <c r="G82" s="91">
        <f>SUM('[1]1:25'!G82)</f>
        <v>0</v>
      </c>
      <c r="H82" s="91">
        <f>SUM('[1]1:25'!H82)</f>
        <v>0</v>
      </c>
      <c r="I82" s="91">
        <f>SUM('[1]1:25'!I82)</f>
        <v>0</v>
      </c>
      <c r="J82" s="91">
        <f>SUM('[1]1:25'!J82)</f>
        <v>0</v>
      </c>
      <c r="K82" s="91">
        <f>SUM('[1]1:25'!K82)</f>
        <v>0</v>
      </c>
      <c r="L82" s="91">
        <f>SUM('[1]1:25'!L82)</f>
        <v>0</v>
      </c>
      <c r="M82" s="91">
        <f>SUM('[1]1:25'!M82)</f>
        <v>0</v>
      </c>
      <c r="N82" s="91">
        <f>SUM('[1]1:25'!N82)</f>
        <v>0</v>
      </c>
      <c r="O82" s="91">
        <f>SUM('[1]1:25'!O82)</f>
        <v>0</v>
      </c>
      <c r="P82" s="91">
        <f>SUM('[1]1:25'!P82)</f>
        <v>0</v>
      </c>
      <c r="Q82" s="91">
        <f>SUM('[1]1:25'!Q82)</f>
        <v>0</v>
      </c>
      <c r="R82" s="91">
        <f>SUM('[1]1:25'!R82)</f>
        <v>0</v>
      </c>
      <c r="S82" s="91">
        <f>SUM('[1]1:25'!S82)</f>
        <v>0</v>
      </c>
      <c r="T82" s="91">
        <f>SUM('[1]1:25'!T82)</f>
        <v>0</v>
      </c>
      <c r="U82" s="91">
        <f>SUM('[1]1:25'!U82)</f>
        <v>0</v>
      </c>
      <c r="V82" s="91">
        <f>SUM('[1]1:25'!V82)</f>
        <v>0</v>
      </c>
      <c r="W82" s="91">
        <f>SUM('[1]1:25'!W82)</f>
        <v>0</v>
      </c>
      <c r="X82" s="91">
        <f>SUM('[1]1:25'!X82)</f>
        <v>0</v>
      </c>
    </row>
    <row r="83" spans="1:24" ht="15.75" x14ac:dyDescent="0.25">
      <c r="A83" s="89">
        <v>42814</v>
      </c>
      <c r="B83" s="90">
        <f>SUM('[1]1:25'!B83)</f>
        <v>0</v>
      </c>
      <c r="C83" s="90">
        <f>SUM('[1]1:25'!C83)</f>
        <v>0</v>
      </c>
      <c r="D83" s="90">
        <f>SUM('[1]1:25'!D83)</f>
        <v>0</v>
      </c>
      <c r="E83" s="90">
        <f>SUM('[1]1:25'!E83)</f>
        <v>0</v>
      </c>
      <c r="F83" s="90">
        <f>SUM('[1]1:25'!F83)</f>
        <v>0</v>
      </c>
      <c r="G83" s="90">
        <f>SUM('[1]1:25'!G83)</f>
        <v>0</v>
      </c>
      <c r="H83" s="90">
        <f>SUM('[1]1:25'!H83)</f>
        <v>0</v>
      </c>
      <c r="I83" s="90">
        <f>SUM('[1]1:25'!I83)</f>
        <v>0</v>
      </c>
      <c r="J83" s="90">
        <f>SUM('[1]1:25'!J83)</f>
        <v>0</v>
      </c>
      <c r="K83" s="90">
        <f>SUM('[1]1:25'!K83)</f>
        <v>0</v>
      </c>
      <c r="L83" s="90">
        <f>SUM('[1]1:25'!L83)</f>
        <v>0</v>
      </c>
      <c r="M83" s="90">
        <f>SUM('[1]1:25'!M83)</f>
        <v>0</v>
      </c>
      <c r="N83" s="90">
        <f>SUM('[1]1:25'!N83)</f>
        <v>0</v>
      </c>
      <c r="O83" s="90">
        <f>SUM('[1]1:25'!O83)</f>
        <v>0</v>
      </c>
      <c r="P83" s="90">
        <f>SUM('[1]1:25'!P83)</f>
        <v>0</v>
      </c>
      <c r="Q83" s="90">
        <f>SUM('[1]1:25'!Q83)</f>
        <v>0</v>
      </c>
      <c r="R83" s="90">
        <f>SUM('[1]1:25'!R83)</f>
        <v>0</v>
      </c>
      <c r="S83" s="90">
        <f>SUM('[1]1:25'!S83)</f>
        <v>0</v>
      </c>
      <c r="T83" s="90">
        <f>SUM('[1]1:25'!T83)</f>
        <v>0</v>
      </c>
      <c r="U83" s="90">
        <f>SUM('[1]1:25'!U83)</f>
        <v>0</v>
      </c>
      <c r="V83" s="90">
        <f>SUM('[1]1:25'!V83)</f>
        <v>0</v>
      </c>
      <c r="W83" s="90">
        <f>SUM('[1]1:25'!W83)</f>
        <v>0</v>
      </c>
      <c r="X83" s="90">
        <f>SUM('[1]1:25'!X83)</f>
        <v>0</v>
      </c>
    </row>
    <row r="84" spans="1:24" ht="15.75" x14ac:dyDescent="0.25">
      <c r="A84" s="89">
        <v>42815</v>
      </c>
      <c r="B84" s="90">
        <f>SUM('[1]1:25'!B84)</f>
        <v>0</v>
      </c>
      <c r="C84" s="90">
        <f>SUM('[1]1:25'!C84)</f>
        <v>0</v>
      </c>
      <c r="D84" s="90">
        <f>SUM('[1]1:25'!D84)</f>
        <v>0</v>
      </c>
      <c r="E84" s="90">
        <f>SUM('[1]1:25'!E84)</f>
        <v>0</v>
      </c>
      <c r="F84" s="90">
        <f>SUM('[1]1:25'!F84)</f>
        <v>0</v>
      </c>
      <c r="G84" s="90">
        <f>SUM('[1]1:25'!G84)</f>
        <v>0</v>
      </c>
      <c r="H84" s="90">
        <f>SUM('[1]1:25'!H84)</f>
        <v>0</v>
      </c>
      <c r="I84" s="90">
        <f>SUM('[1]1:25'!I84)</f>
        <v>0</v>
      </c>
      <c r="J84" s="90">
        <f>SUM('[1]1:25'!J84)</f>
        <v>0</v>
      </c>
      <c r="K84" s="90">
        <f>SUM('[1]1:25'!K84)</f>
        <v>0</v>
      </c>
      <c r="L84" s="90">
        <f>SUM('[1]1:25'!L84)</f>
        <v>0</v>
      </c>
      <c r="M84" s="90">
        <f>SUM('[1]1:25'!M84)</f>
        <v>0</v>
      </c>
      <c r="N84" s="90">
        <f>SUM('[1]1:25'!N84)</f>
        <v>0</v>
      </c>
      <c r="O84" s="90">
        <f>SUM('[1]1:25'!O84)</f>
        <v>0</v>
      </c>
      <c r="P84" s="90">
        <f>SUM('[1]1:25'!P84)</f>
        <v>0</v>
      </c>
      <c r="Q84" s="90">
        <f>SUM('[1]1:25'!Q84)</f>
        <v>0</v>
      </c>
      <c r="R84" s="90">
        <f>SUM('[1]1:25'!R84)</f>
        <v>0</v>
      </c>
      <c r="S84" s="90">
        <f>SUM('[1]1:25'!S84)</f>
        <v>0</v>
      </c>
      <c r="T84" s="90">
        <f>SUM('[1]1:25'!T84)</f>
        <v>0</v>
      </c>
      <c r="U84" s="90">
        <f>SUM('[1]1:25'!U84)</f>
        <v>0</v>
      </c>
      <c r="V84" s="90">
        <f>SUM('[1]1:25'!V84)</f>
        <v>0</v>
      </c>
      <c r="W84" s="90">
        <f>SUM('[1]1:25'!W84)</f>
        <v>0</v>
      </c>
      <c r="X84" s="90">
        <f>SUM('[1]1:25'!X84)</f>
        <v>0</v>
      </c>
    </row>
    <row r="85" spans="1:24" ht="15.75" x14ac:dyDescent="0.25">
      <c r="A85" s="89">
        <v>42816</v>
      </c>
      <c r="B85" s="91">
        <f>SUM('[1]1:25'!B85)</f>
        <v>0</v>
      </c>
      <c r="C85" s="91">
        <f>SUM('[1]1:25'!C85)</f>
        <v>0</v>
      </c>
      <c r="D85" s="91">
        <f>SUM('[1]1:25'!D85)</f>
        <v>0</v>
      </c>
      <c r="E85" s="91">
        <f>SUM('[1]1:25'!E85)</f>
        <v>0</v>
      </c>
      <c r="F85" s="91">
        <f>SUM('[1]1:25'!F85)</f>
        <v>0</v>
      </c>
      <c r="G85" s="91">
        <f>SUM('[1]1:25'!G85)</f>
        <v>0</v>
      </c>
      <c r="H85" s="91">
        <f>SUM('[1]1:25'!H85)</f>
        <v>0</v>
      </c>
      <c r="I85" s="91">
        <f>SUM('[1]1:25'!I85)</f>
        <v>0</v>
      </c>
      <c r="J85" s="91">
        <f>SUM('[1]1:25'!J85)</f>
        <v>0</v>
      </c>
      <c r="K85" s="91">
        <f>SUM('[1]1:25'!K85)</f>
        <v>0</v>
      </c>
      <c r="L85" s="91">
        <f>SUM('[1]1:25'!L85)</f>
        <v>0</v>
      </c>
      <c r="M85" s="91">
        <f>SUM('[1]1:25'!M85)</f>
        <v>0</v>
      </c>
      <c r="N85" s="91">
        <f>SUM('[1]1:25'!N85)</f>
        <v>0</v>
      </c>
      <c r="O85" s="91">
        <f>SUM('[1]1:25'!O85)</f>
        <v>0</v>
      </c>
      <c r="P85" s="91">
        <f>SUM('[1]1:25'!P85)</f>
        <v>0</v>
      </c>
      <c r="Q85" s="91">
        <f>SUM('[1]1:25'!Q85)</f>
        <v>0</v>
      </c>
      <c r="R85" s="91">
        <f>SUM('[1]1:25'!R85)</f>
        <v>0</v>
      </c>
      <c r="S85" s="91">
        <f>SUM('[1]1:25'!S85)</f>
        <v>0</v>
      </c>
      <c r="T85" s="91">
        <f>SUM('[1]1:25'!T85)</f>
        <v>0</v>
      </c>
      <c r="U85" s="91">
        <f>SUM('[1]1:25'!U85)</f>
        <v>0</v>
      </c>
      <c r="V85" s="91">
        <f>SUM('[1]1:25'!V85)</f>
        <v>0</v>
      </c>
      <c r="W85" s="91">
        <f>SUM('[1]1:25'!W85)</f>
        <v>0</v>
      </c>
      <c r="X85" s="91">
        <f>SUM('[1]1:25'!X85)</f>
        <v>0</v>
      </c>
    </row>
    <row r="86" spans="1:24" ht="15.75" x14ac:dyDescent="0.25">
      <c r="A86" s="89">
        <v>42817</v>
      </c>
      <c r="B86" s="91">
        <f>SUM('[1]1:25'!B86)</f>
        <v>0</v>
      </c>
      <c r="C86" s="91">
        <f>SUM('[1]1:25'!C86)</f>
        <v>0</v>
      </c>
      <c r="D86" s="91">
        <f>SUM('[1]1:25'!D86)</f>
        <v>0</v>
      </c>
      <c r="E86" s="91">
        <f>SUM('[1]1:25'!E86)</f>
        <v>0</v>
      </c>
      <c r="F86" s="91">
        <f>SUM('[1]1:25'!F86)</f>
        <v>0</v>
      </c>
      <c r="G86" s="91">
        <f>SUM('[1]1:25'!G86)</f>
        <v>0</v>
      </c>
      <c r="H86" s="91">
        <f>SUM('[1]1:25'!H86)</f>
        <v>0</v>
      </c>
      <c r="I86" s="91">
        <f>SUM('[1]1:25'!I86)</f>
        <v>0</v>
      </c>
      <c r="J86" s="91">
        <f>SUM('[1]1:25'!J86)</f>
        <v>0</v>
      </c>
      <c r="K86" s="91">
        <f>SUM('[1]1:25'!K86)</f>
        <v>0</v>
      </c>
      <c r="L86" s="91">
        <f>SUM('[1]1:25'!L86)</f>
        <v>0</v>
      </c>
      <c r="M86" s="91">
        <f>SUM('[1]1:25'!M86)</f>
        <v>0</v>
      </c>
      <c r="N86" s="91">
        <f>SUM('[1]1:25'!N86)</f>
        <v>0</v>
      </c>
      <c r="O86" s="91">
        <f>SUM('[1]1:25'!O86)</f>
        <v>0</v>
      </c>
      <c r="P86" s="91">
        <f>SUM('[1]1:25'!P86)</f>
        <v>0</v>
      </c>
      <c r="Q86" s="91">
        <f>SUM('[1]1:25'!Q86)</f>
        <v>0</v>
      </c>
      <c r="R86" s="91">
        <f>SUM('[1]1:25'!R86)</f>
        <v>0</v>
      </c>
      <c r="S86" s="91">
        <f>SUM('[1]1:25'!S86)</f>
        <v>0</v>
      </c>
      <c r="T86" s="91">
        <f>SUM('[1]1:25'!T86)</f>
        <v>0</v>
      </c>
      <c r="U86" s="91">
        <f>SUM('[1]1:25'!U86)</f>
        <v>0</v>
      </c>
      <c r="V86" s="91">
        <f>SUM('[1]1:25'!V86)</f>
        <v>0</v>
      </c>
      <c r="W86" s="91">
        <f>SUM('[1]1:25'!W86)</f>
        <v>0</v>
      </c>
      <c r="X86" s="91">
        <f>SUM('[1]1:25'!X86)</f>
        <v>0</v>
      </c>
    </row>
    <row r="87" spans="1:24" ht="15.75" x14ac:dyDescent="0.25">
      <c r="A87" s="89">
        <v>42818</v>
      </c>
      <c r="B87" s="91">
        <f>SUM('[1]1:25'!B87)</f>
        <v>0</v>
      </c>
      <c r="C87" s="91">
        <f>SUM('[1]1:25'!C87)</f>
        <v>0</v>
      </c>
      <c r="D87" s="91">
        <f>SUM('[1]1:25'!D87)</f>
        <v>0</v>
      </c>
      <c r="E87" s="91">
        <f>SUM('[1]1:25'!E87)</f>
        <v>0</v>
      </c>
      <c r="F87" s="91">
        <f>SUM('[1]1:25'!F87)</f>
        <v>0</v>
      </c>
      <c r="G87" s="91">
        <f>SUM('[1]1:25'!G87)</f>
        <v>0</v>
      </c>
      <c r="H87" s="91">
        <f>SUM('[1]1:25'!H87)</f>
        <v>0</v>
      </c>
      <c r="I87" s="91">
        <f>SUM('[1]1:25'!I87)</f>
        <v>0</v>
      </c>
      <c r="J87" s="91">
        <f>SUM('[1]1:25'!J87)</f>
        <v>0</v>
      </c>
      <c r="K87" s="91">
        <f>SUM('[1]1:25'!K87)</f>
        <v>0</v>
      </c>
      <c r="L87" s="91">
        <f>SUM('[1]1:25'!L87)</f>
        <v>0</v>
      </c>
      <c r="M87" s="91">
        <f>SUM('[1]1:25'!M87)</f>
        <v>0</v>
      </c>
      <c r="N87" s="91">
        <f>SUM('[1]1:25'!N87)</f>
        <v>0</v>
      </c>
      <c r="O87" s="91">
        <f>SUM('[1]1:25'!O87)</f>
        <v>0</v>
      </c>
      <c r="P87" s="91">
        <f>SUM('[1]1:25'!P87)</f>
        <v>0</v>
      </c>
      <c r="Q87" s="91">
        <f>SUM('[1]1:25'!Q87)</f>
        <v>0</v>
      </c>
      <c r="R87" s="91">
        <f>SUM('[1]1:25'!R87)</f>
        <v>0</v>
      </c>
      <c r="S87" s="91">
        <f>SUM('[1]1:25'!S87)</f>
        <v>0</v>
      </c>
      <c r="T87" s="91">
        <f>SUM('[1]1:25'!T87)</f>
        <v>0</v>
      </c>
      <c r="U87" s="91">
        <f>SUM('[1]1:25'!U87)</f>
        <v>0</v>
      </c>
      <c r="V87" s="91">
        <f>SUM('[1]1:25'!V87)</f>
        <v>0</v>
      </c>
      <c r="W87" s="91">
        <f>SUM('[1]1:25'!W87)</f>
        <v>0</v>
      </c>
      <c r="X87" s="91">
        <f>SUM('[1]1:25'!X87)</f>
        <v>0</v>
      </c>
    </row>
    <row r="88" spans="1:24" ht="15.75" x14ac:dyDescent="0.25">
      <c r="A88" s="89">
        <v>42819</v>
      </c>
      <c r="B88" s="91">
        <f>SUM('[1]1:25'!B88)</f>
        <v>0</v>
      </c>
      <c r="C88" s="91">
        <f>SUM('[1]1:25'!C88)</f>
        <v>0</v>
      </c>
      <c r="D88" s="91">
        <f>SUM('[1]1:25'!D88)</f>
        <v>0</v>
      </c>
      <c r="E88" s="91">
        <f>SUM('[1]1:25'!E88)</f>
        <v>0</v>
      </c>
      <c r="F88" s="91">
        <f>SUM('[1]1:25'!F88)</f>
        <v>0</v>
      </c>
      <c r="G88" s="91">
        <f>SUM('[1]1:25'!G88)</f>
        <v>0</v>
      </c>
      <c r="H88" s="91">
        <f>SUM('[1]1:25'!H88)</f>
        <v>0</v>
      </c>
      <c r="I88" s="91">
        <f>SUM('[1]1:25'!I88)</f>
        <v>0</v>
      </c>
      <c r="J88" s="91">
        <f>SUM('[1]1:25'!J88)</f>
        <v>0</v>
      </c>
      <c r="K88" s="91">
        <f>SUM('[1]1:25'!K88)</f>
        <v>0</v>
      </c>
      <c r="L88" s="91">
        <f>SUM('[1]1:25'!L88)</f>
        <v>0</v>
      </c>
      <c r="M88" s="91">
        <f>SUM('[1]1:25'!M88)</f>
        <v>0</v>
      </c>
      <c r="N88" s="91">
        <f>SUM('[1]1:25'!N88)</f>
        <v>0</v>
      </c>
      <c r="O88" s="91">
        <f>SUM('[1]1:25'!O88)</f>
        <v>0</v>
      </c>
      <c r="P88" s="91">
        <f>SUM('[1]1:25'!P88)</f>
        <v>0</v>
      </c>
      <c r="Q88" s="91">
        <f>SUM('[1]1:25'!Q88)</f>
        <v>0</v>
      </c>
      <c r="R88" s="91">
        <f>SUM('[1]1:25'!R88)</f>
        <v>0</v>
      </c>
      <c r="S88" s="91">
        <f>SUM('[1]1:25'!S88)</f>
        <v>0</v>
      </c>
      <c r="T88" s="91">
        <f>SUM('[1]1:25'!T88)</f>
        <v>0</v>
      </c>
      <c r="U88" s="91">
        <f>SUM('[1]1:25'!U88)</f>
        <v>0</v>
      </c>
      <c r="V88" s="91">
        <f>SUM('[1]1:25'!V88)</f>
        <v>0</v>
      </c>
      <c r="W88" s="91">
        <f>SUM('[1]1:25'!W88)</f>
        <v>0</v>
      </c>
      <c r="X88" s="91">
        <f>SUM('[1]1:25'!X88)</f>
        <v>0</v>
      </c>
    </row>
    <row r="89" spans="1:24" ht="15.75" x14ac:dyDescent="0.25">
      <c r="A89" s="89">
        <v>42820</v>
      </c>
      <c r="B89" s="90">
        <f>SUM('[1]1:25'!B89)</f>
        <v>0</v>
      </c>
      <c r="C89" s="90">
        <f>SUM('[1]1:25'!C89)</f>
        <v>0</v>
      </c>
      <c r="D89" s="90">
        <f>SUM('[1]1:25'!D89)</f>
        <v>0</v>
      </c>
      <c r="E89" s="90">
        <f>SUM('[1]1:25'!E89)</f>
        <v>0</v>
      </c>
      <c r="F89" s="90">
        <f>SUM('[1]1:25'!F89)</f>
        <v>0</v>
      </c>
      <c r="G89" s="90">
        <f>SUM('[1]1:25'!G89)</f>
        <v>0</v>
      </c>
      <c r="H89" s="90">
        <f>SUM('[1]1:25'!H89)</f>
        <v>0</v>
      </c>
      <c r="I89" s="90">
        <f>SUM('[1]1:25'!I89)</f>
        <v>0</v>
      </c>
      <c r="J89" s="90">
        <f>SUM('[1]1:25'!J89)</f>
        <v>0</v>
      </c>
      <c r="K89" s="90">
        <f>SUM('[1]1:25'!K89)</f>
        <v>0</v>
      </c>
      <c r="L89" s="90">
        <f>SUM('[1]1:25'!L89)</f>
        <v>0</v>
      </c>
      <c r="M89" s="90">
        <f>SUM('[1]1:25'!M89)</f>
        <v>0</v>
      </c>
      <c r="N89" s="90">
        <f>SUM('[1]1:25'!N89)</f>
        <v>0</v>
      </c>
      <c r="O89" s="90">
        <f>SUM('[1]1:25'!O89)</f>
        <v>0</v>
      </c>
      <c r="P89" s="90">
        <f>SUM('[1]1:25'!P89)</f>
        <v>0</v>
      </c>
      <c r="Q89" s="90">
        <f>SUM('[1]1:25'!Q89)</f>
        <v>0</v>
      </c>
      <c r="R89" s="90">
        <f>SUM('[1]1:25'!R89)</f>
        <v>0</v>
      </c>
      <c r="S89" s="90">
        <f>SUM('[1]1:25'!S89)</f>
        <v>0</v>
      </c>
      <c r="T89" s="90">
        <f>SUM('[1]1:25'!T89)</f>
        <v>0</v>
      </c>
      <c r="U89" s="90">
        <f>SUM('[1]1:25'!U89)</f>
        <v>0</v>
      </c>
      <c r="V89" s="90">
        <f>SUM('[1]1:25'!V89)</f>
        <v>0</v>
      </c>
      <c r="W89" s="90">
        <f>SUM('[1]1:25'!W89)</f>
        <v>0</v>
      </c>
      <c r="X89" s="90">
        <f>SUM('[1]1:25'!X89)</f>
        <v>0</v>
      </c>
    </row>
    <row r="90" spans="1:24" ht="15.75" x14ac:dyDescent="0.25">
      <c r="A90" s="89">
        <v>42821</v>
      </c>
      <c r="B90" s="90">
        <f>SUM('[1]1:25'!B90)</f>
        <v>0</v>
      </c>
      <c r="C90" s="90">
        <f>SUM('[1]1:25'!C90)</f>
        <v>0</v>
      </c>
      <c r="D90" s="90">
        <f>SUM('[1]1:25'!D90)</f>
        <v>0</v>
      </c>
      <c r="E90" s="90">
        <f>SUM('[1]1:25'!E90)</f>
        <v>0</v>
      </c>
      <c r="F90" s="90">
        <f>SUM('[1]1:25'!F90)</f>
        <v>0</v>
      </c>
      <c r="G90" s="90">
        <f>SUM('[1]1:25'!G90)</f>
        <v>0</v>
      </c>
      <c r="H90" s="90">
        <f>SUM('[1]1:25'!H90)</f>
        <v>0</v>
      </c>
      <c r="I90" s="90">
        <f>SUM('[1]1:25'!I90)</f>
        <v>0</v>
      </c>
      <c r="J90" s="90">
        <f>SUM('[1]1:25'!J90)</f>
        <v>0</v>
      </c>
      <c r="K90" s="90">
        <f>SUM('[1]1:25'!K90)</f>
        <v>0</v>
      </c>
      <c r="L90" s="90">
        <f>SUM('[1]1:25'!L90)</f>
        <v>0</v>
      </c>
      <c r="M90" s="90">
        <f>SUM('[1]1:25'!M90)</f>
        <v>0</v>
      </c>
      <c r="N90" s="90">
        <f>SUM('[1]1:25'!N90)</f>
        <v>0</v>
      </c>
      <c r="O90" s="90">
        <f>SUM('[1]1:25'!O90)</f>
        <v>0</v>
      </c>
      <c r="P90" s="90">
        <f>SUM('[1]1:25'!P90)</f>
        <v>0</v>
      </c>
      <c r="Q90" s="90">
        <f>SUM('[1]1:25'!Q90)</f>
        <v>0</v>
      </c>
      <c r="R90" s="90">
        <f>SUM('[1]1:25'!R90)</f>
        <v>0</v>
      </c>
      <c r="S90" s="90">
        <f>SUM('[1]1:25'!S90)</f>
        <v>0</v>
      </c>
      <c r="T90" s="90">
        <f>SUM('[1]1:25'!T90)</f>
        <v>0</v>
      </c>
      <c r="U90" s="90">
        <f>SUM('[1]1:25'!U90)</f>
        <v>0</v>
      </c>
      <c r="V90" s="90">
        <f>SUM('[1]1:25'!V90)</f>
        <v>0</v>
      </c>
      <c r="W90" s="90">
        <f>SUM('[1]1:25'!W90)</f>
        <v>0</v>
      </c>
      <c r="X90" s="90">
        <f>SUM('[1]1:25'!X90)</f>
        <v>0</v>
      </c>
    </row>
    <row r="91" spans="1:24" ht="15.75" x14ac:dyDescent="0.25">
      <c r="A91" s="89">
        <v>42822</v>
      </c>
      <c r="B91" s="90">
        <f>SUM('[1]1:25'!B91)</f>
        <v>0</v>
      </c>
      <c r="C91" s="90">
        <f>SUM('[1]1:25'!C91)</f>
        <v>0</v>
      </c>
      <c r="D91" s="90">
        <f>SUM('[1]1:25'!D91)</f>
        <v>0</v>
      </c>
      <c r="E91" s="90">
        <f>SUM('[1]1:25'!E91)</f>
        <v>0</v>
      </c>
      <c r="F91" s="90">
        <f>SUM('[1]1:25'!F91)</f>
        <v>0</v>
      </c>
      <c r="G91" s="90">
        <f>SUM('[1]1:25'!G91)</f>
        <v>0</v>
      </c>
      <c r="H91" s="90">
        <f>SUM('[1]1:25'!H91)</f>
        <v>0</v>
      </c>
      <c r="I91" s="90">
        <f>SUM('[1]1:25'!I91)</f>
        <v>0</v>
      </c>
      <c r="J91" s="90">
        <f>SUM('[1]1:25'!J91)</f>
        <v>0</v>
      </c>
      <c r="K91" s="90">
        <f>SUM('[1]1:25'!K91)</f>
        <v>0</v>
      </c>
      <c r="L91" s="90">
        <f>SUM('[1]1:25'!L91)</f>
        <v>0</v>
      </c>
      <c r="M91" s="90">
        <f>SUM('[1]1:25'!M91)</f>
        <v>0</v>
      </c>
      <c r="N91" s="90">
        <f>SUM('[1]1:25'!N91)</f>
        <v>0</v>
      </c>
      <c r="O91" s="90">
        <f>SUM('[1]1:25'!O91)</f>
        <v>0</v>
      </c>
      <c r="P91" s="90">
        <f>SUM('[1]1:25'!P91)</f>
        <v>0</v>
      </c>
      <c r="Q91" s="90">
        <f>SUM('[1]1:25'!Q91)</f>
        <v>0</v>
      </c>
      <c r="R91" s="90">
        <f>SUM('[1]1:25'!R91)</f>
        <v>0</v>
      </c>
      <c r="S91" s="90">
        <f>SUM('[1]1:25'!S91)</f>
        <v>0</v>
      </c>
      <c r="T91" s="90">
        <f>SUM('[1]1:25'!T91)</f>
        <v>0</v>
      </c>
      <c r="U91" s="90">
        <f>SUM('[1]1:25'!U91)</f>
        <v>0</v>
      </c>
      <c r="V91" s="90">
        <f>SUM('[1]1:25'!V91)</f>
        <v>0</v>
      </c>
      <c r="W91" s="90">
        <f>SUM('[1]1:25'!W91)</f>
        <v>0</v>
      </c>
      <c r="X91" s="90">
        <f>SUM('[1]1:25'!X91)</f>
        <v>0</v>
      </c>
    </row>
  </sheetData>
  <sheetProtection sheet="1" objects="1" scenarios="1"/>
  <mergeCells count="7">
    <mergeCell ref="X3:X4"/>
    <mergeCell ref="B3:B4"/>
    <mergeCell ref="C3:C4"/>
    <mergeCell ref="D3:T3"/>
    <mergeCell ref="U3:U4"/>
    <mergeCell ref="V3:V4"/>
    <mergeCell ref="W3:W4"/>
  </mergeCells>
  <conditionalFormatting sqref="A5:X91">
    <cfRule type="expression" dxfId="3" priority="1">
      <formula>$A5=$A$4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95"/>
  <sheetViews>
    <sheetView topLeftCell="A73" workbookViewId="0">
      <selection activeCell="A3" sqref="A3"/>
    </sheetView>
  </sheetViews>
  <sheetFormatPr baseColWidth="10" defaultColWidth="9.140625" defaultRowHeight="15" x14ac:dyDescent="0.25"/>
  <cols>
    <col min="1" max="1" width="12.7109375" style="72" bestFit="1" customWidth="1"/>
    <col min="2" max="16384" width="9.140625" style="72"/>
  </cols>
  <sheetData>
    <row r="1" spans="1:26" ht="54.75" thickBot="1" x14ac:dyDescent="0.3">
      <c r="A1" s="97" t="s">
        <v>29</v>
      </c>
      <c r="B1" s="83">
        <f>SUM(B5:B370)</f>
        <v>0</v>
      </c>
      <c r="C1" s="83">
        <f t="shared" ref="C1:Y1" si="0">SUM(C5:C370)</f>
        <v>0</v>
      </c>
      <c r="D1" s="83">
        <f t="shared" si="0"/>
        <v>0</v>
      </c>
      <c r="E1" s="83">
        <f t="shared" si="0"/>
        <v>0</v>
      </c>
      <c r="F1" s="83">
        <f t="shared" si="0"/>
        <v>0</v>
      </c>
      <c r="G1" s="83">
        <f t="shared" si="0"/>
        <v>0</v>
      </c>
      <c r="H1" s="83">
        <f t="shared" si="0"/>
        <v>0</v>
      </c>
      <c r="I1" s="83">
        <f t="shared" si="0"/>
        <v>0</v>
      </c>
      <c r="J1" s="83">
        <f t="shared" si="0"/>
        <v>0</v>
      </c>
      <c r="K1" s="83">
        <f t="shared" si="0"/>
        <v>0</v>
      </c>
      <c r="L1" s="83">
        <f t="shared" si="0"/>
        <v>0</v>
      </c>
      <c r="M1" s="83">
        <f t="shared" si="0"/>
        <v>0</v>
      </c>
      <c r="N1" s="83">
        <f t="shared" si="0"/>
        <v>0</v>
      </c>
      <c r="O1" s="83">
        <f t="shared" si="0"/>
        <v>0</v>
      </c>
      <c r="P1" s="83">
        <f t="shared" si="0"/>
        <v>0</v>
      </c>
      <c r="Q1" s="83">
        <f t="shared" si="0"/>
        <v>0</v>
      </c>
      <c r="R1" s="83">
        <f t="shared" si="0"/>
        <v>0</v>
      </c>
      <c r="S1" s="83">
        <f t="shared" si="0"/>
        <v>0</v>
      </c>
      <c r="T1" s="83">
        <f t="shared" si="0"/>
        <v>0</v>
      </c>
      <c r="U1" s="83">
        <f t="shared" si="0"/>
        <v>0</v>
      </c>
      <c r="V1" s="98">
        <f ca="1">VLOOKUP(TODAY(),A:V,22)</f>
        <v>0</v>
      </c>
      <c r="W1" s="98">
        <f ca="1">VLOOKUP(TODAY(),A:W,23)</f>
        <v>0</v>
      </c>
      <c r="X1" s="83">
        <f t="shared" si="0"/>
        <v>0</v>
      </c>
      <c r="Y1" s="83">
        <f t="shared" si="0"/>
        <v>0</v>
      </c>
      <c r="Z1" s="99"/>
    </row>
    <row r="2" spans="1:26" ht="16.5" thickBot="1" x14ac:dyDescent="0.3">
      <c r="B2" s="84"/>
      <c r="C2" s="84"/>
      <c r="D2" s="85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99"/>
    </row>
    <row r="3" spans="1:26" ht="43.5" customHeight="1" thickBot="1" x14ac:dyDescent="0.3">
      <c r="A3" s="100" t="s">
        <v>32</v>
      </c>
      <c r="B3" s="137" t="s">
        <v>1</v>
      </c>
      <c r="C3" s="143" t="s">
        <v>2</v>
      </c>
      <c r="D3" s="141" t="s">
        <v>3</v>
      </c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37" t="s">
        <v>3</v>
      </c>
      <c r="V3" s="143" t="s">
        <v>30</v>
      </c>
      <c r="W3" s="145" t="s">
        <v>5</v>
      </c>
      <c r="X3" s="137" t="s">
        <v>6</v>
      </c>
      <c r="Y3" s="137" t="s">
        <v>31</v>
      </c>
      <c r="Z3" s="99"/>
    </row>
    <row r="4" spans="1:26" ht="70.5" customHeight="1" thickBot="1" x14ac:dyDescent="0.3">
      <c r="A4" s="86">
        <f ca="1">TODAY()</f>
        <v>42811</v>
      </c>
      <c r="B4" s="138"/>
      <c r="C4" s="144"/>
      <c r="D4" s="101">
        <v>1</v>
      </c>
      <c r="E4" s="101">
        <v>2</v>
      </c>
      <c r="F4" s="101">
        <v>3</v>
      </c>
      <c r="G4" s="101">
        <v>4</v>
      </c>
      <c r="H4" s="101">
        <v>5</v>
      </c>
      <c r="I4" s="101">
        <v>6</v>
      </c>
      <c r="J4" s="101">
        <v>7</v>
      </c>
      <c r="K4" s="101">
        <v>8</v>
      </c>
      <c r="L4" s="101">
        <v>9</v>
      </c>
      <c r="M4" s="101">
        <v>10</v>
      </c>
      <c r="N4" s="101">
        <v>11</v>
      </c>
      <c r="O4" s="101">
        <v>12</v>
      </c>
      <c r="P4" s="101">
        <v>13</v>
      </c>
      <c r="Q4" s="101">
        <v>14</v>
      </c>
      <c r="R4" s="101">
        <v>15</v>
      </c>
      <c r="S4" s="101">
        <v>16</v>
      </c>
      <c r="T4" s="101">
        <v>17</v>
      </c>
      <c r="U4" s="138"/>
      <c r="V4" s="144"/>
      <c r="W4" s="146"/>
      <c r="X4" s="138"/>
      <c r="Y4" s="138"/>
      <c r="Z4" s="99"/>
    </row>
    <row r="5" spans="1:26" s="81" customFormat="1" ht="15.75" x14ac:dyDescent="0.25">
      <c r="A5" s="104">
        <v>42736</v>
      </c>
      <c r="B5" s="105"/>
      <c r="C5" s="105"/>
      <c r="D5" s="106"/>
      <c r="E5" s="105"/>
      <c r="F5" s="107"/>
      <c r="G5" s="105"/>
      <c r="H5" s="105"/>
      <c r="I5" s="105"/>
      <c r="J5" s="108"/>
      <c r="K5" s="108"/>
      <c r="L5" s="105"/>
      <c r="M5" s="106"/>
      <c r="N5" s="105"/>
      <c r="O5" s="105"/>
      <c r="P5" s="109"/>
      <c r="Q5" s="110"/>
      <c r="R5" s="110"/>
      <c r="S5" s="110"/>
      <c r="T5" s="111"/>
      <c r="U5" s="111">
        <f>SUM(D5:T5)</f>
        <v>0</v>
      </c>
      <c r="V5" s="111">
        <f>C5-U5</f>
        <v>0</v>
      </c>
      <c r="W5" s="105">
        <f>B5-C5</f>
        <v>0</v>
      </c>
      <c r="X5" s="105"/>
      <c r="Y5" s="105"/>
      <c r="Z5" s="112"/>
    </row>
    <row r="6" spans="1:26" s="81" customFormat="1" ht="15.75" x14ac:dyDescent="0.25">
      <c r="A6" s="104">
        <v>42737</v>
      </c>
      <c r="B6" s="111"/>
      <c r="C6" s="111"/>
      <c r="D6" s="113"/>
      <c r="E6" s="111"/>
      <c r="F6" s="114"/>
      <c r="G6" s="111"/>
      <c r="H6" s="111"/>
      <c r="I6" s="111"/>
      <c r="J6" s="115"/>
      <c r="K6" s="115"/>
      <c r="L6" s="111"/>
      <c r="M6" s="113"/>
      <c r="N6" s="111"/>
      <c r="O6" s="111"/>
      <c r="P6" s="116"/>
      <c r="Q6" s="116"/>
      <c r="R6" s="116"/>
      <c r="S6" s="116"/>
      <c r="T6" s="111"/>
      <c r="U6" s="111">
        <f t="shared" ref="U6:U69" si="1">SUM(D6:T6)</f>
        <v>0</v>
      </c>
      <c r="V6" s="111">
        <f>V5+C6-U6</f>
        <v>0</v>
      </c>
      <c r="W6" s="111">
        <f>W5+B6-C6</f>
        <v>0</v>
      </c>
      <c r="X6" s="111"/>
      <c r="Y6" s="111"/>
      <c r="Z6" s="112"/>
    </row>
    <row r="7" spans="1:26" s="81" customFormat="1" ht="15.75" x14ac:dyDescent="0.25">
      <c r="A7" s="104">
        <v>42738</v>
      </c>
      <c r="B7" s="111"/>
      <c r="C7" s="111"/>
      <c r="D7" s="113"/>
      <c r="E7" s="111"/>
      <c r="F7" s="114"/>
      <c r="G7" s="111"/>
      <c r="H7" s="111"/>
      <c r="I7" s="111"/>
      <c r="J7" s="115"/>
      <c r="K7" s="115"/>
      <c r="L7" s="111"/>
      <c r="M7" s="113"/>
      <c r="N7" s="111"/>
      <c r="O7" s="111"/>
      <c r="P7" s="116"/>
      <c r="Q7" s="116"/>
      <c r="R7" s="116"/>
      <c r="S7" s="116"/>
      <c r="T7" s="111"/>
      <c r="U7" s="111">
        <f t="shared" si="1"/>
        <v>0</v>
      </c>
      <c r="V7" s="111">
        <f>V6+C7-U7</f>
        <v>0</v>
      </c>
      <c r="W7" s="111">
        <f t="shared" ref="W7:W70" si="2">W6+B7-C7</f>
        <v>0</v>
      </c>
      <c r="X7" s="111"/>
      <c r="Y7" s="111"/>
      <c r="Z7" s="112"/>
    </row>
    <row r="8" spans="1:26" s="81" customFormat="1" ht="15.75" x14ac:dyDescent="0.25">
      <c r="A8" s="104">
        <v>42739</v>
      </c>
      <c r="B8" s="117"/>
      <c r="C8" s="117"/>
      <c r="D8" s="118"/>
      <c r="E8" s="117"/>
      <c r="F8" s="119"/>
      <c r="G8" s="117"/>
      <c r="H8" s="117"/>
      <c r="I8" s="117"/>
      <c r="J8" s="120"/>
      <c r="K8" s="120"/>
      <c r="L8" s="117"/>
      <c r="M8" s="118"/>
      <c r="N8" s="117"/>
      <c r="O8" s="117"/>
      <c r="P8" s="121"/>
      <c r="Q8" s="121"/>
      <c r="R8" s="121"/>
      <c r="S8" s="121"/>
      <c r="T8" s="117"/>
      <c r="U8" s="111">
        <f t="shared" si="1"/>
        <v>0</v>
      </c>
      <c r="V8" s="111">
        <f t="shared" ref="V8:V71" si="3">V7+C8-U8</f>
        <v>0</v>
      </c>
      <c r="W8" s="111">
        <f t="shared" si="2"/>
        <v>0</v>
      </c>
      <c r="X8" s="117"/>
      <c r="Y8" s="117"/>
      <c r="Z8" s="112"/>
    </row>
    <row r="9" spans="1:26" s="81" customFormat="1" ht="15.75" x14ac:dyDescent="0.25">
      <c r="A9" s="104">
        <v>42740</v>
      </c>
      <c r="B9" s="117"/>
      <c r="C9" s="117"/>
      <c r="D9" s="118"/>
      <c r="E9" s="117"/>
      <c r="F9" s="119"/>
      <c r="G9" s="117"/>
      <c r="H9" s="117"/>
      <c r="I9" s="117"/>
      <c r="J9" s="120"/>
      <c r="K9" s="120"/>
      <c r="L9" s="117"/>
      <c r="M9" s="118"/>
      <c r="N9" s="117"/>
      <c r="O9" s="117"/>
      <c r="P9" s="121"/>
      <c r="Q9" s="121"/>
      <c r="R9" s="121"/>
      <c r="S9" s="121"/>
      <c r="T9" s="117"/>
      <c r="U9" s="111">
        <f t="shared" si="1"/>
        <v>0</v>
      </c>
      <c r="V9" s="111">
        <f t="shared" si="3"/>
        <v>0</v>
      </c>
      <c r="W9" s="111">
        <f t="shared" si="2"/>
        <v>0</v>
      </c>
      <c r="X9" s="117"/>
      <c r="Y9" s="117"/>
      <c r="Z9" s="112"/>
    </row>
    <row r="10" spans="1:26" s="81" customFormat="1" ht="15.75" x14ac:dyDescent="0.25">
      <c r="A10" s="104">
        <v>42741</v>
      </c>
      <c r="B10" s="117"/>
      <c r="C10" s="117"/>
      <c r="D10" s="118"/>
      <c r="E10" s="117"/>
      <c r="F10" s="119"/>
      <c r="G10" s="117"/>
      <c r="H10" s="117"/>
      <c r="I10" s="117"/>
      <c r="J10" s="120"/>
      <c r="K10" s="120"/>
      <c r="L10" s="117"/>
      <c r="M10" s="118"/>
      <c r="N10" s="117"/>
      <c r="O10" s="117"/>
      <c r="P10" s="121"/>
      <c r="Q10" s="121"/>
      <c r="R10" s="121"/>
      <c r="S10" s="121"/>
      <c r="T10" s="117"/>
      <c r="U10" s="111">
        <f t="shared" si="1"/>
        <v>0</v>
      </c>
      <c r="V10" s="111">
        <f t="shared" si="3"/>
        <v>0</v>
      </c>
      <c r="W10" s="111">
        <f t="shared" si="2"/>
        <v>0</v>
      </c>
      <c r="X10" s="117"/>
      <c r="Y10" s="117"/>
      <c r="Z10" s="112"/>
    </row>
    <row r="11" spans="1:26" s="81" customFormat="1" ht="15.75" x14ac:dyDescent="0.25">
      <c r="A11" s="104">
        <v>42742</v>
      </c>
      <c r="B11" s="117"/>
      <c r="C11" s="117"/>
      <c r="D11" s="118"/>
      <c r="E11" s="117"/>
      <c r="F11" s="119"/>
      <c r="G11" s="117"/>
      <c r="H11" s="117"/>
      <c r="I11" s="117"/>
      <c r="J11" s="120"/>
      <c r="K11" s="120"/>
      <c r="L11" s="117"/>
      <c r="M11" s="118"/>
      <c r="N11" s="117"/>
      <c r="O11" s="117"/>
      <c r="P11" s="121"/>
      <c r="Q11" s="121"/>
      <c r="R11" s="121"/>
      <c r="S11" s="121"/>
      <c r="T11" s="117"/>
      <c r="U11" s="111">
        <f t="shared" si="1"/>
        <v>0</v>
      </c>
      <c r="V11" s="111">
        <f t="shared" si="3"/>
        <v>0</v>
      </c>
      <c r="W11" s="111">
        <f t="shared" si="2"/>
        <v>0</v>
      </c>
      <c r="X11" s="117"/>
      <c r="Y11" s="117"/>
      <c r="Z11" s="112"/>
    </row>
    <row r="12" spans="1:26" s="81" customFormat="1" ht="15.75" x14ac:dyDescent="0.25">
      <c r="A12" s="104">
        <v>42743</v>
      </c>
      <c r="B12" s="117"/>
      <c r="C12" s="117"/>
      <c r="D12" s="118"/>
      <c r="E12" s="117"/>
      <c r="F12" s="119"/>
      <c r="G12" s="117"/>
      <c r="H12" s="117"/>
      <c r="I12" s="117"/>
      <c r="J12" s="120"/>
      <c r="K12" s="120"/>
      <c r="L12" s="117"/>
      <c r="M12" s="118"/>
      <c r="N12" s="117"/>
      <c r="O12" s="117"/>
      <c r="P12" s="121"/>
      <c r="Q12" s="121"/>
      <c r="R12" s="121"/>
      <c r="S12" s="121"/>
      <c r="T12" s="117"/>
      <c r="U12" s="111">
        <f t="shared" si="1"/>
        <v>0</v>
      </c>
      <c r="V12" s="111">
        <f t="shared" si="3"/>
        <v>0</v>
      </c>
      <c r="W12" s="111">
        <f t="shared" si="2"/>
        <v>0</v>
      </c>
      <c r="X12" s="117"/>
      <c r="Y12" s="117"/>
      <c r="Z12" s="112"/>
    </row>
    <row r="13" spans="1:26" s="81" customFormat="1" ht="15.75" x14ac:dyDescent="0.25">
      <c r="A13" s="104">
        <v>42744</v>
      </c>
      <c r="B13" s="111"/>
      <c r="C13" s="111"/>
      <c r="D13" s="113"/>
      <c r="E13" s="111"/>
      <c r="F13" s="114"/>
      <c r="G13" s="111"/>
      <c r="H13" s="111"/>
      <c r="I13" s="111"/>
      <c r="J13" s="115"/>
      <c r="K13" s="115"/>
      <c r="L13" s="111"/>
      <c r="M13" s="113"/>
      <c r="N13" s="111"/>
      <c r="O13" s="111"/>
      <c r="P13" s="116"/>
      <c r="Q13" s="116"/>
      <c r="R13" s="116"/>
      <c r="S13" s="116"/>
      <c r="T13" s="111"/>
      <c r="U13" s="111">
        <f t="shared" si="1"/>
        <v>0</v>
      </c>
      <c r="V13" s="111">
        <f t="shared" si="3"/>
        <v>0</v>
      </c>
      <c r="W13" s="111">
        <f t="shared" si="2"/>
        <v>0</v>
      </c>
      <c r="X13" s="111"/>
      <c r="Y13" s="111"/>
      <c r="Z13" s="112"/>
    </row>
    <row r="14" spans="1:26" s="81" customFormat="1" ht="15.75" x14ac:dyDescent="0.25">
      <c r="A14" s="104">
        <v>42745</v>
      </c>
      <c r="B14" s="111"/>
      <c r="C14" s="111"/>
      <c r="D14" s="113"/>
      <c r="E14" s="111"/>
      <c r="F14" s="114"/>
      <c r="G14" s="111"/>
      <c r="H14" s="111"/>
      <c r="I14" s="111"/>
      <c r="J14" s="115"/>
      <c r="K14" s="115"/>
      <c r="L14" s="111"/>
      <c r="M14" s="113"/>
      <c r="N14" s="111"/>
      <c r="O14" s="111"/>
      <c r="P14" s="116"/>
      <c r="Q14" s="116"/>
      <c r="R14" s="116"/>
      <c r="S14" s="116"/>
      <c r="T14" s="111"/>
      <c r="U14" s="111">
        <f t="shared" si="1"/>
        <v>0</v>
      </c>
      <c r="V14" s="111">
        <f t="shared" si="3"/>
        <v>0</v>
      </c>
      <c r="W14" s="111">
        <f t="shared" si="2"/>
        <v>0</v>
      </c>
      <c r="X14" s="111"/>
      <c r="Y14" s="111"/>
      <c r="Z14" s="112"/>
    </row>
    <row r="15" spans="1:26" s="81" customFormat="1" ht="15.75" x14ac:dyDescent="0.25">
      <c r="A15" s="104">
        <v>42746</v>
      </c>
      <c r="B15" s="117"/>
      <c r="C15" s="117"/>
      <c r="D15" s="118"/>
      <c r="E15" s="117"/>
      <c r="F15" s="119"/>
      <c r="G15" s="117"/>
      <c r="H15" s="117"/>
      <c r="I15" s="117"/>
      <c r="J15" s="120"/>
      <c r="K15" s="120"/>
      <c r="L15" s="117"/>
      <c r="M15" s="118"/>
      <c r="N15" s="117"/>
      <c r="O15" s="117"/>
      <c r="P15" s="121"/>
      <c r="Q15" s="121"/>
      <c r="R15" s="121"/>
      <c r="S15" s="121"/>
      <c r="T15" s="117"/>
      <c r="U15" s="111">
        <f t="shared" si="1"/>
        <v>0</v>
      </c>
      <c r="V15" s="111">
        <f t="shared" si="3"/>
        <v>0</v>
      </c>
      <c r="W15" s="111">
        <f t="shared" si="2"/>
        <v>0</v>
      </c>
      <c r="X15" s="117"/>
      <c r="Y15" s="117"/>
      <c r="Z15" s="112"/>
    </row>
    <row r="16" spans="1:26" s="81" customFormat="1" ht="15.75" x14ac:dyDescent="0.25">
      <c r="A16" s="104">
        <v>42747</v>
      </c>
      <c r="B16" s="117"/>
      <c r="C16" s="117"/>
      <c r="D16" s="118"/>
      <c r="E16" s="117"/>
      <c r="F16" s="119"/>
      <c r="G16" s="117"/>
      <c r="H16" s="117"/>
      <c r="I16" s="117"/>
      <c r="J16" s="120"/>
      <c r="K16" s="120"/>
      <c r="L16" s="117"/>
      <c r="M16" s="118"/>
      <c r="N16" s="117"/>
      <c r="O16" s="117"/>
      <c r="P16" s="121"/>
      <c r="Q16" s="121"/>
      <c r="R16" s="121"/>
      <c r="S16" s="121"/>
      <c r="T16" s="117"/>
      <c r="U16" s="111">
        <f t="shared" si="1"/>
        <v>0</v>
      </c>
      <c r="V16" s="111">
        <f t="shared" si="3"/>
        <v>0</v>
      </c>
      <c r="W16" s="111">
        <f t="shared" si="2"/>
        <v>0</v>
      </c>
      <c r="X16" s="117"/>
      <c r="Y16" s="117"/>
      <c r="Z16" s="112"/>
    </row>
    <row r="17" spans="1:26" s="81" customFormat="1" ht="15.75" x14ac:dyDescent="0.25">
      <c r="A17" s="104">
        <v>42748</v>
      </c>
      <c r="B17" s="117"/>
      <c r="C17" s="117"/>
      <c r="D17" s="118"/>
      <c r="E17" s="117"/>
      <c r="F17" s="119"/>
      <c r="G17" s="117"/>
      <c r="H17" s="117"/>
      <c r="I17" s="117"/>
      <c r="J17" s="120"/>
      <c r="K17" s="120"/>
      <c r="L17" s="117"/>
      <c r="M17" s="118"/>
      <c r="N17" s="117"/>
      <c r="O17" s="117"/>
      <c r="P17" s="121"/>
      <c r="Q17" s="121"/>
      <c r="R17" s="121"/>
      <c r="S17" s="121"/>
      <c r="T17" s="117"/>
      <c r="U17" s="111">
        <f t="shared" si="1"/>
        <v>0</v>
      </c>
      <c r="V17" s="111">
        <f t="shared" si="3"/>
        <v>0</v>
      </c>
      <c r="W17" s="111">
        <f t="shared" si="2"/>
        <v>0</v>
      </c>
      <c r="X17" s="117"/>
      <c r="Y17" s="117"/>
      <c r="Z17" s="112"/>
    </row>
    <row r="18" spans="1:26" s="81" customFormat="1" ht="15.75" x14ac:dyDescent="0.25">
      <c r="A18" s="104">
        <v>42749</v>
      </c>
      <c r="B18" s="117"/>
      <c r="C18" s="117"/>
      <c r="D18" s="118"/>
      <c r="E18" s="117"/>
      <c r="F18" s="119"/>
      <c r="G18" s="117"/>
      <c r="H18" s="117"/>
      <c r="I18" s="117"/>
      <c r="J18" s="120"/>
      <c r="K18" s="120"/>
      <c r="L18" s="117"/>
      <c r="M18" s="118"/>
      <c r="N18" s="117"/>
      <c r="O18" s="117"/>
      <c r="P18" s="121"/>
      <c r="Q18" s="121"/>
      <c r="R18" s="121"/>
      <c r="S18" s="121"/>
      <c r="T18" s="117"/>
      <c r="U18" s="111">
        <f t="shared" si="1"/>
        <v>0</v>
      </c>
      <c r="V18" s="111">
        <f t="shared" si="3"/>
        <v>0</v>
      </c>
      <c r="W18" s="111">
        <f t="shared" si="2"/>
        <v>0</v>
      </c>
      <c r="X18" s="117"/>
      <c r="Y18" s="117"/>
      <c r="Z18" s="112"/>
    </row>
    <row r="19" spans="1:26" s="81" customFormat="1" ht="15.75" x14ac:dyDescent="0.25">
      <c r="A19" s="104">
        <v>42750</v>
      </c>
      <c r="B19" s="117"/>
      <c r="C19" s="117"/>
      <c r="D19" s="118"/>
      <c r="E19" s="117"/>
      <c r="F19" s="119"/>
      <c r="G19" s="117"/>
      <c r="H19" s="117"/>
      <c r="I19" s="117"/>
      <c r="J19" s="120"/>
      <c r="K19" s="120"/>
      <c r="L19" s="117"/>
      <c r="M19" s="118"/>
      <c r="N19" s="117"/>
      <c r="O19" s="117"/>
      <c r="P19" s="121"/>
      <c r="Q19" s="121"/>
      <c r="R19" s="121"/>
      <c r="S19" s="121"/>
      <c r="T19" s="117"/>
      <c r="U19" s="111">
        <f t="shared" si="1"/>
        <v>0</v>
      </c>
      <c r="V19" s="111">
        <f t="shared" si="3"/>
        <v>0</v>
      </c>
      <c r="W19" s="111">
        <f t="shared" si="2"/>
        <v>0</v>
      </c>
      <c r="X19" s="117"/>
      <c r="Y19" s="117"/>
      <c r="Z19" s="112"/>
    </row>
    <row r="20" spans="1:26" s="81" customFormat="1" ht="15.75" x14ac:dyDescent="0.25">
      <c r="A20" s="104">
        <v>42751</v>
      </c>
      <c r="B20" s="111"/>
      <c r="C20" s="111"/>
      <c r="D20" s="113"/>
      <c r="E20" s="111"/>
      <c r="F20" s="114"/>
      <c r="G20" s="111"/>
      <c r="H20" s="111"/>
      <c r="I20" s="111"/>
      <c r="J20" s="115"/>
      <c r="K20" s="115"/>
      <c r="L20" s="111"/>
      <c r="M20" s="113"/>
      <c r="N20" s="111"/>
      <c r="O20" s="111"/>
      <c r="P20" s="116"/>
      <c r="Q20" s="116"/>
      <c r="R20" s="116"/>
      <c r="S20" s="116"/>
      <c r="T20" s="111"/>
      <c r="U20" s="111">
        <f t="shared" si="1"/>
        <v>0</v>
      </c>
      <c r="V20" s="111">
        <f t="shared" si="3"/>
        <v>0</v>
      </c>
      <c r="W20" s="111">
        <f t="shared" si="2"/>
        <v>0</v>
      </c>
      <c r="X20" s="111"/>
      <c r="Y20" s="111"/>
      <c r="Z20" s="112"/>
    </row>
    <row r="21" spans="1:26" s="81" customFormat="1" ht="15.75" x14ac:dyDescent="0.25">
      <c r="A21" s="104">
        <v>42752</v>
      </c>
      <c r="B21" s="111"/>
      <c r="C21" s="111"/>
      <c r="D21" s="113"/>
      <c r="E21" s="111"/>
      <c r="F21" s="114"/>
      <c r="G21" s="111"/>
      <c r="H21" s="111"/>
      <c r="I21" s="111"/>
      <c r="J21" s="115"/>
      <c r="K21" s="115"/>
      <c r="L21" s="111"/>
      <c r="M21" s="113"/>
      <c r="N21" s="111"/>
      <c r="O21" s="111"/>
      <c r="P21" s="116"/>
      <c r="Q21" s="116"/>
      <c r="R21" s="116"/>
      <c r="S21" s="116"/>
      <c r="T21" s="111"/>
      <c r="U21" s="111">
        <f t="shared" si="1"/>
        <v>0</v>
      </c>
      <c r="V21" s="111">
        <f t="shared" si="3"/>
        <v>0</v>
      </c>
      <c r="W21" s="111">
        <f t="shared" si="2"/>
        <v>0</v>
      </c>
      <c r="X21" s="111"/>
      <c r="Y21" s="111"/>
      <c r="Z21" s="112"/>
    </row>
    <row r="22" spans="1:26" s="81" customFormat="1" ht="15.75" x14ac:dyDescent="0.25">
      <c r="A22" s="104">
        <v>42753</v>
      </c>
      <c r="B22" s="117"/>
      <c r="C22" s="117"/>
      <c r="D22" s="118"/>
      <c r="E22" s="117"/>
      <c r="F22" s="119"/>
      <c r="G22" s="117"/>
      <c r="H22" s="117"/>
      <c r="I22" s="117"/>
      <c r="J22" s="120"/>
      <c r="K22" s="120"/>
      <c r="L22" s="117"/>
      <c r="M22" s="118"/>
      <c r="N22" s="117"/>
      <c r="O22" s="117"/>
      <c r="P22" s="121"/>
      <c r="Q22" s="121"/>
      <c r="R22" s="121"/>
      <c r="S22" s="121"/>
      <c r="T22" s="117"/>
      <c r="U22" s="111">
        <f t="shared" si="1"/>
        <v>0</v>
      </c>
      <c r="V22" s="111">
        <f t="shared" si="3"/>
        <v>0</v>
      </c>
      <c r="W22" s="111">
        <f t="shared" si="2"/>
        <v>0</v>
      </c>
      <c r="X22" s="117"/>
      <c r="Y22" s="117"/>
      <c r="Z22" s="112"/>
    </row>
    <row r="23" spans="1:26" s="81" customFormat="1" ht="15.75" x14ac:dyDescent="0.25">
      <c r="A23" s="104">
        <v>42754</v>
      </c>
      <c r="B23" s="117"/>
      <c r="C23" s="117"/>
      <c r="D23" s="118"/>
      <c r="E23" s="117"/>
      <c r="F23" s="119"/>
      <c r="G23" s="117"/>
      <c r="H23" s="117"/>
      <c r="I23" s="117"/>
      <c r="J23" s="120"/>
      <c r="K23" s="120"/>
      <c r="L23" s="117"/>
      <c r="M23" s="118"/>
      <c r="N23" s="117"/>
      <c r="O23" s="117"/>
      <c r="P23" s="121"/>
      <c r="Q23" s="121"/>
      <c r="R23" s="121"/>
      <c r="S23" s="121"/>
      <c r="T23" s="117"/>
      <c r="U23" s="111">
        <f t="shared" si="1"/>
        <v>0</v>
      </c>
      <c r="V23" s="111">
        <f t="shared" si="3"/>
        <v>0</v>
      </c>
      <c r="W23" s="111">
        <f t="shared" si="2"/>
        <v>0</v>
      </c>
      <c r="X23" s="117"/>
      <c r="Y23" s="117"/>
      <c r="Z23" s="112"/>
    </row>
    <row r="24" spans="1:26" s="81" customFormat="1" ht="15.75" x14ac:dyDescent="0.25">
      <c r="A24" s="104">
        <v>42755</v>
      </c>
      <c r="B24" s="117"/>
      <c r="C24" s="117"/>
      <c r="D24" s="118"/>
      <c r="E24" s="117"/>
      <c r="F24" s="119"/>
      <c r="G24" s="117"/>
      <c r="H24" s="117"/>
      <c r="I24" s="117"/>
      <c r="J24" s="120"/>
      <c r="K24" s="120"/>
      <c r="L24" s="117"/>
      <c r="M24" s="118"/>
      <c r="N24" s="117"/>
      <c r="O24" s="117"/>
      <c r="P24" s="121"/>
      <c r="Q24" s="121"/>
      <c r="R24" s="121"/>
      <c r="S24" s="121"/>
      <c r="T24" s="117"/>
      <c r="U24" s="111">
        <f t="shared" si="1"/>
        <v>0</v>
      </c>
      <c r="V24" s="111">
        <f t="shared" si="3"/>
        <v>0</v>
      </c>
      <c r="W24" s="111">
        <f t="shared" si="2"/>
        <v>0</v>
      </c>
      <c r="X24" s="117"/>
      <c r="Y24" s="117"/>
      <c r="Z24" s="112"/>
    </row>
    <row r="25" spans="1:26" s="81" customFormat="1" ht="15.75" x14ac:dyDescent="0.25">
      <c r="A25" s="104">
        <v>42756</v>
      </c>
      <c r="B25" s="117"/>
      <c r="C25" s="117"/>
      <c r="D25" s="118"/>
      <c r="E25" s="117"/>
      <c r="F25" s="119"/>
      <c r="G25" s="117"/>
      <c r="H25" s="117"/>
      <c r="I25" s="117"/>
      <c r="J25" s="120"/>
      <c r="K25" s="120"/>
      <c r="L25" s="117"/>
      <c r="M25" s="118"/>
      <c r="N25" s="117"/>
      <c r="O25" s="117"/>
      <c r="P25" s="121"/>
      <c r="Q25" s="121"/>
      <c r="R25" s="121"/>
      <c r="S25" s="121"/>
      <c r="T25" s="117"/>
      <c r="U25" s="111">
        <f t="shared" si="1"/>
        <v>0</v>
      </c>
      <c r="V25" s="111">
        <f t="shared" si="3"/>
        <v>0</v>
      </c>
      <c r="W25" s="111">
        <f t="shared" si="2"/>
        <v>0</v>
      </c>
      <c r="X25" s="117"/>
      <c r="Y25" s="117"/>
      <c r="Z25" s="112"/>
    </row>
    <row r="26" spans="1:26" s="81" customFormat="1" ht="15.75" x14ac:dyDescent="0.25">
      <c r="A26" s="104">
        <v>42757</v>
      </c>
      <c r="B26" s="117"/>
      <c r="C26" s="117"/>
      <c r="D26" s="118"/>
      <c r="E26" s="117"/>
      <c r="F26" s="119"/>
      <c r="G26" s="117"/>
      <c r="H26" s="117"/>
      <c r="I26" s="117"/>
      <c r="J26" s="120"/>
      <c r="K26" s="120"/>
      <c r="L26" s="117"/>
      <c r="M26" s="118"/>
      <c r="N26" s="117"/>
      <c r="O26" s="117"/>
      <c r="P26" s="121"/>
      <c r="Q26" s="121"/>
      <c r="R26" s="121"/>
      <c r="S26" s="121"/>
      <c r="T26" s="117"/>
      <c r="U26" s="111">
        <f t="shared" si="1"/>
        <v>0</v>
      </c>
      <c r="V26" s="111">
        <f t="shared" si="3"/>
        <v>0</v>
      </c>
      <c r="W26" s="111">
        <f t="shared" si="2"/>
        <v>0</v>
      </c>
      <c r="X26" s="117"/>
      <c r="Y26" s="117"/>
      <c r="Z26" s="112"/>
    </row>
    <row r="27" spans="1:26" s="81" customFormat="1" ht="15.75" x14ac:dyDescent="0.25">
      <c r="A27" s="104">
        <v>42758</v>
      </c>
      <c r="B27" s="111"/>
      <c r="C27" s="111"/>
      <c r="D27" s="113"/>
      <c r="E27" s="111"/>
      <c r="F27" s="114"/>
      <c r="G27" s="111"/>
      <c r="H27" s="111"/>
      <c r="I27" s="111"/>
      <c r="J27" s="115"/>
      <c r="K27" s="115"/>
      <c r="L27" s="111"/>
      <c r="M27" s="113"/>
      <c r="N27" s="111"/>
      <c r="O27" s="111"/>
      <c r="P27" s="116"/>
      <c r="Q27" s="116"/>
      <c r="R27" s="116"/>
      <c r="S27" s="116"/>
      <c r="T27" s="111"/>
      <c r="U27" s="111">
        <f t="shared" si="1"/>
        <v>0</v>
      </c>
      <c r="V27" s="111">
        <f t="shared" si="3"/>
        <v>0</v>
      </c>
      <c r="W27" s="111">
        <f t="shared" si="2"/>
        <v>0</v>
      </c>
      <c r="X27" s="111"/>
      <c r="Y27" s="111"/>
      <c r="Z27" s="112"/>
    </row>
    <row r="28" spans="1:26" s="81" customFormat="1" ht="15.75" x14ac:dyDescent="0.25">
      <c r="A28" s="104">
        <v>42759</v>
      </c>
      <c r="B28" s="111"/>
      <c r="C28" s="111"/>
      <c r="D28" s="113"/>
      <c r="E28" s="111"/>
      <c r="F28" s="114"/>
      <c r="G28" s="111"/>
      <c r="H28" s="111"/>
      <c r="I28" s="111"/>
      <c r="J28" s="115"/>
      <c r="K28" s="115"/>
      <c r="L28" s="111"/>
      <c r="M28" s="113"/>
      <c r="N28" s="111"/>
      <c r="O28" s="111"/>
      <c r="P28" s="116"/>
      <c r="Q28" s="116"/>
      <c r="R28" s="116"/>
      <c r="S28" s="116"/>
      <c r="T28" s="111"/>
      <c r="U28" s="111">
        <f t="shared" si="1"/>
        <v>0</v>
      </c>
      <c r="V28" s="111">
        <f t="shared" si="3"/>
        <v>0</v>
      </c>
      <c r="W28" s="111">
        <f t="shared" si="2"/>
        <v>0</v>
      </c>
      <c r="X28" s="111"/>
      <c r="Y28" s="111"/>
      <c r="Z28" s="112"/>
    </row>
    <row r="29" spans="1:26" s="81" customFormat="1" ht="15.75" x14ac:dyDescent="0.25">
      <c r="A29" s="104">
        <v>42760</v>
      </c>
      <c r="B29" s="117"/>
      <c r="C29" s="117"/>
      <c r="D29" s="118"/>
      <c r="E29" s="117"/>
      <c r="F29" s="119"/>
      <c r="G29" s="117"/>
      <c r="H29" s="117"/>
      <c r="I29" s="117"/>
      <c r="J29" s="120"/>
      <c r="K29" s="120"/>
      <c r="L29" s="117"/>
      <c r="M29" s="118"/>
      <c r="N29" s="117"/>
      <c r="O29" s="117"/>
      <c r="P29" s="121"/>
      <c r="Q29" s="121"/>
      <c r="R29" s="121"/>
      <c r="S29" s="121"/>
      <c r="T29" s="117"/>
      <c r="U29" s="111">
        <f t="shared" si="1"/>
        <v>0</v>
      </c>
      <c r="V29" s="111">
        <f t="shared" si="3"/>
        <v>0</v>
      </c>
      <c r="W29" s="111">
        <f t="shared" si="2"/>
        <v>0</v>
      </c>
      <c r="X29" s="117"/>
      <c r="Y29" s="117"/>
      <c r="Z29" s="112"/>
    </row>
    <row r="30" spans="1:26" s="81" customFormat="1" ht="15.75" x14ac:dyDescent="0.25">
      <c r="A30" s="104">
        <v>42761</v>
      </c>
      <c r="B30" s="117"/>
      <c r="C30" s="117"/>
      <c r="D30" s="118"/>
      <c r="E30" s="117"/>
      <c r="F30" s="119"/>
      <c r="G30" s="117"/>
      <c r="H30" s="117"/>
      <c r="I30" s="117"/>
      <c r="J30" s="120"/>
      <c r="K30" s="120"/>
      <c r="L30" s="117"/>
      <c r="M30" s="118"/>
      <c r="N30" s="117"/>
      <c r="O30" s="117"/>
      <c r="P30" s="121"/>
      <c r="Q30" s="121"/>
      <c r="R30" s="121"/>
      <c r="S30" s="121"/>
      <c r="T30" s="117"/>
      <c r="U30" s="111">
        <f t="shared" si="1"/>
        <v>0</v>
      </c>
      <c r="V30" s="111">
        <f t="shared" si="3"/>
        <v>0</v>
      </c>
      <c r="W30" s="111">
        <f t="shared" si="2"/>
        <v>0</v>
      </c>
      <c r="X30" s="117"/>
      <c r="Y30" s="117"/>
      <c r="Z30" s="112"/>
    </row>
    <row r="31" spans="1:26" s="81" customFormat="1" ht="15.75" x14ac:dyDescent="0.25">
      <c r="A31" s="104">
        <v>42762</v>
      </c>
      <c r="B31" s="117"/>
      <c r="C31" s="117"/>
      <c r="D31" s="118"/>
      <c r="E31" s="117"/>
      <c r="F31" s="119"/>
      <c r="G31" s="117"/>
      <c r="H31" s="117"/>
      <c r="I31" s="117"/>
      <c r="J31" s="120"/>
      <c r="K31" s="120"/>
      <c r="L31" s="117"/>
      <c r="M31" s="118"/>
      <c r="N31" s="117"/>
      <c r="O31" s="117"/>
      <c r="P31" s="121"/>
      <c r="Q31" s="121"/>
      <c r="R31" s="121"/>
      <c r="S31" s="121"/>
      <c r="T31" s="117"/>
      <c r="U31" s="111">
        <f t="shared" si="1"/>
        <v>0</v>
      </c>
      <c r="V31" s="111">
        <f t="shared" si="3"/>
        <v>0</v>
      </c>
      <c r="W31" s="111">
        <f t="shared" si="2"/>
        <v>0</v>
      </c>
      <c r="X31" s="117"/>
      <c r="Y31" s="117"/>
      <c r="Z31" s="112"/>
    </row>
    <row r="32" spans="1:26" s="81" customFormat="1" ht="15.75" x14ac:dyDescent="0.25">
      <c r="A32" s="104">
        <v>42763</v>
      </c>
      <c r="B32" s="117"/>
      <c r="C32" s="117"/>
      <c r="D32" s="118"/>
      <c r="E32" s="117"/>
      <c r="F32" s="119"/>
      <c r="G32" s="117"/>
      <c r="H32" s="117"/>
      <c r="I32" s="117"/>
      <c r="J32" s="120"/>
      <c r="K32" s="120"/>
      <c r="L32" s="117"/>
      <c r="M32" s="118"/>
      <c r="N32" s="117"/>
      <c r="O32" s="117"/>
      <c r="P32" s="121"/>
      <c r="Q32" s="121"/>
      <c r="R32" s="121"/>
      <c r="S32" s="121"/>
      <c r="T32" s="117"/>
      <c r="U32" s="111">
        <f t="shared" si="1"/>
        <v>0</v>
      </c>
      <c r="V32" s="111">
        <f t="shared" si="3"/>
        <v>0</v>
      </c>
      <c r="W32" s="111">
        <f t="shared" si="2"/>
        <v>0</v>
      </c>
      <c r="X32" s="117"/>
      <c r="Y32" s="117"/>
      <c r="Z32" s="112"/>
    </row>
    <row r="33" spans="1:26" s="81" customFormat="1" ht="15.75" x14ac:dyDescent="0.25">
      <c r="A33" s="104">
        <v>42764</v>
      </c>
      <c r="B33" s="117"/>
      <c r="C33" s="117"/>
      <c r="D33" s="118"/>
      <c r="E33" s="117"/>
      <c r="F33" s="119"/>
      <c r="G33" s="117"/>
      <c r="H33" s="117"/>
      <c r="I33" s="117"/>
      <c r="J33" s="120"/>
      <c r="K33" s="120"/>
      <c r="L33" s="117"/>
      <c r="M33" s="118"/>
      <c r="N33" s="117"/>
      <c r="O33" s="117"/>
      <c r="P33" s="121"/>
      <c r="Q33" s="121"/>
      <c r="R33" s="121"/>
      <c r="S33" s="121"/>
      <c r="T33" s="117"/>
      <c r="U33" s="111">
        <f t="shared" si="1"/>
        <v>0</v>
      </c>
      <c r="V33" s="111">
        <f t="shared" si="3"/>
        <v>0</v>
      </c>
      <c r="W33" s="111">
        <f t="shared" si="2"/>
        <v>0</v>
      </c>
      <c r="X33" s="117"/>
      <c r="Y33" s="117"/>
      <c r="Z33" s="112"/>
    </row>
    <row r="34" spans="1:26" s="81" customFormat="1" ht="15.75" x14ac:dyDescent="0.25">
      <c r="A34" s="104">
        <v>42765</v>
      </c>
      <c r="B34" s="111"/>
      <c r="C34" s="111"/>
      <c r="D34" s="113"/>
      <c r="E34" s="111"/>
      <c r="F34" s="114"/>
      <c r="G34" s="111"/>
      <c r="H34" s="111"/>
      <c r="I34" s="111"/>
      <c r="J34" s="115"/>
      <c r="K34" s="115"/>
      <c r="L34" s="111"/>
      <c r="M34" s="113"/>
      <c r="N34" s="111"/>
      <c r="O34" s="111"/>
      <c r="P34" s="116"/>
      <c r="Q34" s="116"/>
      <c r="R34" s="116"/>
      <c r="S34" s="116"/>
      <c r="T34" s="111"/>
      <c r="U34" s="111">
        <f t="shared" si="1"/>
        <v>0</v>
      </c>
      <c r="V34" s="111">
        <f t="shared" si="3"/>
        <v>0</v>
      </c>
      <c r="W34" s="111">
        <f t="shared" si="2"/>
        <v>0</v>
      </c>
      <c r="X34" s="111"/>
      <c r="Y34" s="111"/>
      <c r="Z34" s="112"/>
    </row>
    <row r="35" spans="1:26" s="81" customFormat="1" ht="15.75" x14ac:dyDescent="0.25">
      <c r="A35" s="104">
        <v>42766</v>
      </c>
      <c r="B35" s="111"/>
      <c r="C35" s="111"/>
      <c r="D35" s="113"/>
      <c r="E35" s="111"/>
      <c r="F35" s="114"/>
      <c r="G35" s="111"/>
      <c r="H35" s="111"/>
      <c r="I35" s="111"/>
      <c r="J35" s="115"/>
      <c r="K35" s="115"/>
      <c r="L35" s="111"/>
      <c r="M35" s="113"/>
      <c r="N35" s="111"/>
      <c r="O35" s="111"/>
      <c r="P35" s="116"/>
      <c r="Q35" s="116"/>
      <c r="R35" s="116"/>
      <c r="S35" s="116"/>
      <c r="T35" s="111"/>
      <c r="U35" s="111">
        <f t="shared" si="1"/>
        <v>0</v>
      </c>
      <c r="V35" s="111">
        <f t="shared" si="3"/>
        <v>0</v>
      </c>
      <c r="W35" s="111">
        <f t="shared" si="2"/>
        <v>0</v>
      </c>
      <c r="X35" s="111"/>
      <c r="Y35" s="111"/>
      <c r="Z35" s="122"/>
    </row>
    <row r="36" spans="1:26" s="81" customFormat="1" ht="15.75" x14ac:dyDescent="0.25">
      <c r="A36" s="104">
        <v>42767</v>
      </c>
      <c r="B36" s="123"/>
      <c r="C36" s="123"/>
      <c r="D36" s="124"/>
      <c r="E36" s="123"/>
      <c r="F36" s="125"/>
      <c r="G36" s="123"/>
      <c r="H36" s="123"/>
      <c r="I36" s="123"/>
      <c r="J36" s="126"/>
      <c r="K36" s="126"/>
      <c r="L36" s="123"/>
      <c r="M36" s="124"/>
      <c r="N36" s="123"/>
      <c r="O36" s="123"/>
      <c r="P36" s="127"/>
      <c r="Q36" s="127"/>
      <c r="R36" s="127"/>
      <c r="S36" s="127"/>
      <c r="T36" s="123"/>
      <c r="U36" s="111">
        <f t="shared" si="1"/>
        <v>0</v>
      </c>
      <c r="V36" s="111">
        <f t="shared" si="3"/>
        <v>0</v>
      </c>
      <c r="W36" s="111">
        <f t="shared" si="2"/>
        <v>0</v>
      </c>
      <c r="X36" s="123"/>
      <c r="Y36" s="123"/>
      <c r="Z36" s="112"/>
    </row>
    <row r="37" spans="1:26" s="81" customFormat="1" ht="15.75" x14ac:dyDescent="0.25">
      <c r="A37" s="104">
        <v>42768</v>
      </c>
      <c r="B37" s="117"/>
      <c r="C37" s="117"/>
      <c r="D37" s="118"/>
      <c r="E37" s="117"/>
      <c r="F37" s="119"/>
      <c r="G37" s="117"/>
      <c r="H37" s="117"/>
      <c r="I37" s="117"/>
      <c r="J37" s="120"/>
      <c r="K37" s="120"/>
      <c r="L37" s="117"/>
      <c r="M37" s="118"/>
      <c r="N37" s="117"/>
      <c r="O37" s="117"/>
      <c r="P37" s="121"/>
      <c r="Q37" s="121"/>
      <c r="R37" s="121"/>
      <c r="S37" s="121"/>
      <c r="T37" s="117"/>
      <c r="U37" s="111">
        <f t="shared" si="1"/>
        <v>0</v>
      </c>
      <c r="V37" s="111">
        <f t="shared" si="3"/>
        <v>0</v>
      </c>
      <c r="W37" s="111">
        <f t="shared" si="2"/>
        <v>0</v>
      </c>
      <c r="X37" s="117"/>
      <c r="Y37" s="117"/>
      <c r="Z37" s="112"/>
    </row>
    <row r="38" spans="1:26" s="81" customFormat="1" ht="15.75" x14ac:dyDescent="0.25">
      <c r="A38" s="104">
        <v>42769</v>
      </c>
      <c r="B38" s="117"/>
      <c r="C38" s="117"/>
      <c r="D38" s="118"/>
      <c r="E38" s="117"/>
      <c r="F38" s="119"/>
      <c r="G38" s="117"/>
      <c r="H38" s="117"/>
      <c r="I38" s="117"/>
      <c r="J38" s="120"/>
      <c r="K38" s="120"/>
      <c r="L38" s="117"/>
      <c r="M38" s="118"/>
      <c r="N38" s="117"/>
      <c r="O38" s="117"/>
      <c r="P38" s="121"/>
      <c r="Q38" s="121"/>
      <c r="R38" s="121"/>
      <c r="S38" s="121"/>
      <c r="T38" s="117"/>
      <c r="U38" s="111">
        <f t="shared" si="1"/>
        <v>0</v>
      </c>
      <c r="V38" s="111">
        <f t="shared" si="3"/>
        <v>0</v>
      </c>
      <c r="W38" s="111">
        <f t="shared" si="2"/>
        <v>0</v>
      </c>
      <c r="X38" s="117"/>
      <c r="Y38" s="117"/>
      <c r="Z38" s="112"/>
    </row>
    <row r="39" spans="1:26" s="81" customFormat="1" ht="15.75" x14ac:dyDescent="0.25">
      <c r="A39" s="104">
        <v>42770</v>
      </c>
      <c r="B39" s="117"/>
      <c r="C39" s="117"/>
      <c r="D39" s="118"/>
      <c r="E39" s="117"/>
      <c r="F39" s="119"/>
      <c r="G39" s="117"/>
      <c r="H39" s="117"/>
      <c r="I39" s="117"/>
      <c r="J39" s="120"/>
      <c r="K39" s="120"/>
      <c r="L39" s="117"/>
      <c r="M39" s="118"/>
      <c r="N39" s="117"/>
      <c r="O39" s="117"/>
      <c r="P39" s="121"/>
      <c r="Q39" s="121"/>
      <c r="R39" s="121"/>
      <c r="S39" s="121"/>
      <c r="T39" s="117"/>
      <c r="U39" s="111">
        <f t="shared" si="1"/>
        <v>0</v>
      </c>
      <c r="V39" s="111">
        <f t="shared" si="3"/>
        <v>0</v>
      </c>
      <c r="W39" s="111">
        <f t="shared" si="2"/>
        <v>0</v>
      </c>
      <c r="X39" s="117"/>
      <c r="Y39" s="117"/>
      <c r="Z39" s="112"/>
    </row>
    <row r="40" spans="1:26" s="81" customFormat="1" ht="15.75" x14ac:dyDescent="0.25">
      <c r="A40" s="104">
        <v>42771</v>
      </c>
      <c r="B40" s="117"/>
      <c r="C40" s="117"/>
      <c r="D40" s="118"/>
      <c r="E40" s="117"/>
      <c r="F40" s="119"/>
      <c r="G40" s="117"/>
      <c r="H40" s="117"/>
      <c r="I40" s="117"/>
      <c r="J40" s="120"/>
      <c r="K40" s="120"/>
      <c r="L40" s="117"/>
      <c r="M40" s="118"/>
      <c r="N40" s="117"/>
      <c r="O40" s="117"/>
      <c r="P40" s="121"/>
      <c r="Q40" s="121"/>
      <c r="R40" s="121"/>
      <c r="S40" s="121"/>
      <c r="T40" s="117"/>
      <c r="U40" s="111">
        <f t="shared" si="1"/>
        <v>0</v>
      </c>
      <c r="V40" s="111">
        <f t="shared" si="3"/>
        <v>0</v>
      </c>
      <c r="W40" s="111">
        <f t="shared" si="2"/>
        <v>0</v>
      </c>
      <c r="X40" s="117"/>
      <c r="Y40" s="117"/>
      <c r="Z40" s="112"/>
    </row>
    <row r="41" spans="1:26" s="81" customFormat="1" ht="15.75" x14ac:dyDescent="0.25">
      <c r="A41" s="104">
        <v>42772</v>
      </c>
      <c r="B41" s="111"/>
      <c r="C41" s="111"/>
      <c r="D41" s="113"/>
      <c r="E41" s="111"/>
      <c r="F41" s="114"/>
      <c r="G41" s="111"/>
      <c r="H41" s="111"/>
      <c r="I41" s="111"/>
      <c r="J41" s="115"/>
      <c r="K41" s="115"/>
      <c r="L41" s="111"/>
      <c r="M41" s="113"/>
      <c r="N41" s="111"/>
      <c r="O41" s="111"/>
      <c r="P41" s="116"/>
      <c r="Q41" s="116"/>
      <c r="R41" s="116"/>
      <c r="S41" s="116"/>
      <c r="T41" s="111"/>
      <c r="U41" s="111">
        <f t="shared" si="1"/>
        <v>0</v>
      </c>
      <c r="V41" s="111">
        <f t="shared" si="3"/>
        <v>0</v>
      </c>
      <c r="W41" s="111">
        <f t="shared" si="2"/>
        <v>0</v>
      </c>
      <c r="X41" s="111"/>
      <c r="Y41" s="111"/>
      <c r="Z41" s="112"/>
    </row>
    <row r="42" spans="1:26" s="81" customFormat="1" ht="15.75" x14ac:dyDescent="0.25">
      <c r="A42" s="104">
        <v>42773</v>
      </c>
      <c r="B42" s="111"/>
      <c r="C42" s="111"/>
      <c r="D42" s="113"/>
      <c r="E42" s="111"/>
      <c r="F42" s="114"/>
      <c r="G42" s="111"/>
      <c r="H42" s="111"/>
      <c r="I42" s="111"/>
      <c r="J42" s="115"/>
      <c r="K42" s="115"/>
      <c r="L42" s="111"/>
      <c r="M42" s="113"/>
      <c r="N42" s="111"/>
      <c r="O42" s="111"/>
      <c r="P42" s="116"/>
      <c r="Q42" s="116"/>
      <c r="R42" s="116"/>
      <c r="S42" s="116"/>
      <c r="T42" s="111"/>
      <c r="U42" s="111">
        <f t="shared" si="1"/>
        <v>0</v>
      </c>
      <c r="V42" s="111">
        <f t="shared" si="3"/>
        <v>0</v>
      </c>
      <c r="W42" s="111">
        <f t="shared" si="2"/>
        <v>0</v>
      </c>
      <c r="X42" s="111"/>
      <c r="Y42" s="111"/>
      <c r="Z42" s="112"/>
    </row>
    <row r="43" spans="1:26" s="81" customFormat="1" ht="15.75" x14ac:dyDescent="0.25">
      <c r="A43" s="104">
        <v>42774</v>
      </c>
      <c r="B43" s="117"/>
      <c r="C43" s="117"/>
      <c r="D43" s="118"/>
      <c r="E43" s="117"/>
      <c r="F43" s="119"/>
      <c r="G43" s="117"/>
      <c r="H43" s="117"/>
      <c r="I43" s="117"/>
      <c r="J43" s="120"/>
      <c r="K43" s="120"/>
      <c r="L43" s="117"/>
      <c r="M43" s="118"/>
      <c r="N43" s="117"/>
      <c r="O43" s="117"/>
      <c r="P43" s="121"/>
      <c r="Q43" s="121"/>
      <c r="R43" s="121"/>
      <c r="S43" s="121"/>
      <c r="T43" s="117"/>
      <c r="U43" s="111">
        <f t="shared" si="1"/>
        <v>0</v>
      </c>
      <c r="V43" s="111">
        <f t="shared" si="3"/>
        <v>0</v>
      </c>
      <c r="W43" s="111">
        <f t="shared" si="2"/>
        <v>0</v>
      </c>
      <c r="X43" s="117"/>
      <c r="Y43" s="117"/>
      <c r="Z43" s="112"/>
    </row>
    <row r="44" spans="1:26" s="81" customFormat="1" ht="15.75" x14ac:dyDescent="0.25">
      <c r="A44" s="104">
        <v>42775</v>
      </c>
      <c r="B44" s="117"/>
      <c r="C44" s="117"/>
      <c r="D44" s="118"/>
      <c r="E44" s="117"/>
      <c r="F44" s="119"/>
      <c r="G44" s="117"/>
      <c r="H44" s="117"/>
      <c r="I44" s="117"/>
      <c r="J44" s="120"/>
      <c r="K44" s="120"/>
      <c r="L44" s="117"/>
      <c r="M44" s="118"/>
      <c r="N44" s="117"/>
      <c r="O44" s="117"/>
      <c r="P44" s="121"/>
      <c r="Q44" s="121"/>
      <c r="R44" s="121"/>
      <c r="S44" s="121"/>
      <c r="T44" s="117"/>
      <c r="U44" s="111">
        <f t="shared" si="1"/>
        <v>0</v>
      </c>
      <c r="V44" s="111">
        <f t="shared" si="3"/>
        <v>0</v>
      </c>
      <c r="W44" s="111">
        <f t="shared" si="2"/>
        <v>0</v>
      </c>
      <c r="X44" s="117"/>
      <c r="Y44" s="117"/>
      <c r="Z44" s="112"/>
    </row>
    <row r="45" spans="1:26" s="81" customFormat="1" ht="15.75" x14ac:dyDescent="0.25">
      <c r="A45" s="104">
        <v>42776</v>
      </c>
      <c r="B45" s="117"/>
      <c r="C45" s="117"/>
      <c r="D45" s="118"/>
      <c r="E45" s="117"/>
      <c r="F45" s="119"/>
      <c r="G45" s="117"/>
      <c r="H45" s="117"/>
      <c r="I45" s="117"/>
      <c r="J45" s="120"/>
      <c r="K45" s="120"/>
      <c r="L45" s="117"/>
      <c r="M45" s="118"/>
      <c r="N45" s="117"/>
      <c r="O45" s="117"/>
      <c r="P45" s="121"/>
      <c r="Q45" s="121"/>
      <c r="R45" s="121"/>
      <c r="S45" s="121"/>
      <c r="T45" s="117"/>
      <c r="U45" s="111">
        <f t="shared" si="1"/>
        <v>0</v>
      </c>
      <c r="V45" s="111">
        <f t="shared" si="3"/>
        <v>0</v>
      </c>
      <c r="W45" s="111">
        <f t="shared" si="2"/>
        <v>0</v>
      </c>
      <c r="X45" s="117"/>
      <c r="Y45" s="117"/>
      <c r="Z45" s="112"/>
    </row>
    <row r="46" spans="1:26" s="81" customFormat="1" ht="15.75" x14ac:dyDescent="0.25">
      <c r="A46" s="104">
        <v>42777</v>
      </c>
      <c r="B46" s="117"/>
      <c r="C46" s="117"/>
      <c r="D46" s="118"/>
      <c r="E46" s="117"/>
      <c r="F46" s="119"/>
      <c r="G46" s="117"/>
      <c r="H46" s="117"/>
      <c r="I46" s="117"/>
      <c r="J46" s="120"/>
      <c r="K46" s="120"/>
      <c r="L46" s="117"/>
      <c r="M46" s="118"/>
      <c r="N46" s="117"/>
      <c r="O46" s="117"/>
      <c r="P46" s="121"/>
      <c r="Q46" s="121"/>
      <c r="R46" s="121"/>
      <c r="S46" s="121"/>
      <c r="T46" s="117"/>
      <c r="U46" s="111">
        <f t="shared" si="1"/>
        <v>0</v>
      </c>
      <c r="V46" s="111">
        <f t="shared" si="3"/>
        <v>0</v>
      </c>
      <c r="W46" s="111">
        <f t="shared" si="2"/>
        <v>0</v>
      </c>
      <c r="X46" s="117"/>
      <c r="Y46" s="117"/>
      <c r="Z46" s="112"/>
    </row>
    <row r="47" spans="1:26" s="81" customFormat="1" ht="15.75" x14ac:dyDescent="0.25">
      <c r="A47" s="104">
        <v>42778</v>
      </c>
      <c r="B47" s="117"/>
      <c r="C47" s="117"/>
      <c r="D47" s="118"/>
      <c r="E47" s="117"/>
      <c r="F47" s="119"/>
      <c r="G47" s="117"/>
      <c r="H47" s="117"/>
      <c r="I47" s="117"/>
      <c r="J47" s="120"/>
      <c r="K47" s="120"/>
      <c r="L47" s="117"/>
      <c r="M47" s="118"/>
      <c r="N47" s="117"/>
      <c r="O47" s="117"/>
      <c r="P47" s="121"/>
      <c r="Q47" s="121"/>
      <c r="R47" s="121"/>
      <c r="S47" s="121"/>
      <c r="T47" s="117"/>
      <c r="U47" s="111">
        <f t="shared" si="1"/>
        <v>0</v>
      </c>
      <c r="V47" s="111">
        <f t="shared" si="3"/>
        <v>0</v>
      </c>
      <c r="W47" s="111">
        <f t="shared" si="2"/>
        <v>0</v>
      </c>
      <c r="X47" s="117"/>
      <c r="Y47" s="117"/>
      <c r="Z47" s="112"/>
    </row>
    <row r="48" spans="1:26" s="81" customFormat="1" ht="15.75" x14ac:dyDescent="0.25">
      <c r="A48" s="104">
        <v>42779</v>
      </c>
      <c r="B48" s="111"/>
      <c r="C48" s="111"/>
      <c r="D48" s="113"/>
      <c r="E48" s="111"/>
      <c r="F48" s="114"/>
      <c r="G48" s="111"/>
      <c r="H48" s="111"/>
      <c r="I48" s="111"/>
      <c r="J48" s="115"/>
      <c r="K48" s="115"/>
      <c r="L48" s="111"/>
      <c r="M48" s="113"/>
      <c r="N48" s="111"/>
      <c r="O48" s="111"/>
      <c r="P48" s="116"/>
      <c r="Q48" s="116"/>
      <c r="R48" s="116"/>
      <c r="S48" s="116"/>
      <c r="T48" s="111"/>
      <c r="U48" s="111">
        <f t="shared" si="1"/>
        <v>0</v>
      </c>
      <c r="V48" s="111">
        <f t="shared" si="3"/>
        <v>0</v>
      </c>
      <c r="W48" s="111">
        <f t="shared" si="2"/>
        <v>0</v>
      </c>
      <c r="X48" s="111"/>
      <c r="Y48" s="111"/>
      <c r="Z48" s="112"/>
    </row>
    <row r="49" spans="1:26" s="81" customFormat="1" ht="15.75" x14ac:dyDescent="0.25">
      <c r="A49" s="104">
        <v>42780</v>
      </c>
      <c r="B49" s="111"/>
      <c r="C49" s="111"/>
      <c r="D49" s="113"/>
      <c r="E49" s="111"/>
      <c r="F49" s="114"/>
      <c r="G49" s="111"/>
      <c r="H49" s="111"/>
      <c r="I49" s="111"/>
      <c r="J49" s="115"/>
      <c r="K49" s="115"/>
      <c r="L49" s="111"/>
      <c r="M49" s="113"/>
      <c r="N49" s="111"/>
      <c r="O49" s="111"/>
      <c r="P49" s="116"/>
      <c r="Q49" s="116"/>
      <c r="R49" s="116"/>
      <c r="S49" s="116"/>
      <c r="T49" s="111"/>
      <c r="U49" s="111">
        <f t="shared" si="1"/>
        <v>0</v>
      </c>
      <c r="V49" s="111">
        <f t="shared" si="3"/>
        <v>0</v>
      </c>
      <c r="W49" s="111">
        <f t="shared" si="2"/>
        <v>0</v>
      </c>
      <c r="X49" s="111"/>
      <c r="Y49" s="111"/>
      <c r="Z49" s="112"/>
    </row>
    <row r="50" spans="1:26" s="81" customFormat="1" ht="15.75" x14ac:dyDescent="0.25">
      <c r="A50" s="104">
        <v>42781</v>
      </c>
      <c r="B50" s="117"/>
      <c r="C50" s="117"/>
      <c r="D50" s="118"/>
      <c r="E50" s="117"/>
      <c r="F50" s="119"/>
      <c r="G50" s="117"/>
      <c r="H50" s="117"/>
      <c r="I50" s="117"/>
      <c r="J50" s="120"/>
      <c r="K50" s="120"/>
      <c r="L50" s="117"/>
      <c r="M50" s="118"/>
      <c r="N50" s="117"/>
      <c r="O50" s="117"/>
      <c r="P50" s="121"/>
      <c r="Q50" s="121"/>
      <c r="R50" s="121"/>
      <c r="S50" s="121"/>
      <c r="T50" s="117"/>
      <c r="U50" s="111">
        <f t="shared" si="1"/>
        <v>0</v>
      </c>
      <c r="V50" s="111">
        <f t="shared" si="3"/>
        <v>0</v>
      </c>
      <c r="W50" s="111">
        <f t="shared" si="2"/>
        <v>0</v>
      </c>
      <c r="X50" s="117"/>
      <c r="Y50" s="117"/>
      <c r="Z50" s="112"/>
    </row>
    <row r="51" spans="1:26" s="81" customFormat="1" ht="15.75" x14ac:dyDescent="0.25">
      <c r="A51" s="104">
        <v>42782</v>
      </c>
      <c r="B51" s="117"/>
      <c r="C51" s="117"/>
      <c r="D51" s="118"/>
      <c r="E51" s="117"/>
      <c r="F51" s="119"/>
      <c r="G51" s="117"/>
      <c r="H51" s="117"/>
      <c r="I51" s="117"/>
      <c r="J51" s="120"/>
      <c r="K51" s="120"/>
      <c r="L51" s="117"/>
      <c r="M51" s="118"/>
      <c r="N51" s="117"/>
      <c r="O51" s="117"/>
      <c r="P51" s="121"/>
      <c r="Q51" s="121"/>
      <c r="R51" s="121"/>
      <c r="S51" s="121"/>
      <c r="T51" s="117"/>
      <c r="U51" s="111">
        <f t="shared" si="1"/>
        <v>0</v>
      </c>
      <c r="V51" s="111">
        <f t="shared" si="3"/>
        <v>0</v>
      </c>
      <c r="W51" s="111">
        <f t="shared" si="2"/>
        <v>0</v>
      </c>
      <c r="X51" s="117"/>
      <c r="Y51" s="117"/>
      <c r="Z51" s="112"/>
    </row>
    <row r="52" spans="1:26" s="81" customFormat="1" ht="15.75" x14ac:dyDescent="0.25">
      <c r="A52" s="104">
        <v>42783</v>
      </c>
      <c r="B52" s="117"/>
      <c r="C52" s="117"/>
      <c r="D52" s="118"/>
      <c r="E52" s="117"/>
      <c r="F52" s="119"/>
      <c r="G52" s="117"/>
      <c r="H52" s="117"/>
      <c r="I52" s="117"/>
      <c r="J52" s="120"/>
      <c r="K52" s="120"/>
      <c r="L52" s="117"/>
      <c r="M52" s="118"/>
      <c r="N52" s="117"/>
      <c r="O52" s="117"/>
      <c r="P52" s="121"/>
      <c r="Q52" s="121"/>
      <c r="R52" s="121"/>
      <c r="S52" s="121"/>
      <c r="T52" s="117"/>
      <c r="U52" s="111">
        <f t="shared" si="1"/>
        <v>0</v>
      </c>
      <c r="V52" s="111">
        <f t="shared" si="3"/>
        <v>0</v>
      </c>
      <c r="W52" s="111">
        <f t="shared" si="2"/>
        <v>0</v>
      </c>
      <c r="X52" s="117"/>
      <c r="Y52" s="117"/>
      <c r="Z52" s="112"/>
    </row>
    <row r="53" spans="1:26" s="81" customFormat="1" ht="15.75" x14ac:dyDescent="0.25">
      <c r="A53" s="104">
        <v>42784</v>
      </c>
      <c r="B53" s="117"/>
      <c r="C53" s="117"/>
      <c r="D53" s="118"/>
      <c r="E53" s="117"/>
      <c r="F53" s="119"/>
      <c r="G53" s="117"/>
      <c r="H53" s="117"/>
      <c r="I53" s="117"/>
      <c r="J53" s="120"/>
      <c r="K53" s="120"/>
      <c r="L53" s="117"/>
      <c r="M53" s="118"/>
      <c r="N53" s="117"/>
      <c r="O53" s="117"/>
      <c r="P53" s="121"/>
      <c r="Q53" s="121"/>
      <c r="R53" s="121"/>
      <c r="S53" s="121"/>
      <c r="T53" s="117"/>
      <c r="U53" s="111">
        <f t="shared" si="1"/>
        <v>0</v>
      </c>
      <c r="V53" s="111">
        <f t="shared" si="3"/>
        <v>0</v>
      </c>
      <c r="W53" s="111">
        <f t="shared" si="2"/>
        <v>0</v>
      </c>
      <c r="X53" s="117"/>
      <c r="Y53" s="117"/>
      <c r="Z53" s="112"/>
    </row>
    <row r="54" spans="1:26" s="81" customFormat="1" ht="15.75" x14ac:dyDescent="0.25">
      <c r="A54" s="104">
        <v>42785</v>
      </c>
      <c r="B54" s="117"/>
      <c r="C54" s="117"/>
      <c r="D54" s="118"/>
      <c r="E54" s="117"/>
      <c r="F54" s="119"/>
      <c r="G54" s="117"/>
      <c r="H54" s="117"/>
      <c r="I54" s="117"/>
      <c r="J54" s="120"/>
      <c r="K54" s="120"/>
      <c r="L54" s="117"/>
      <c r="M54" s="118"/>
      <c r="N54" s="117"/>
      <c r="O54" s="117"/>
      <c r="P54" s="121"/>
      <c r="Q54" s="121"/>
      <c r="R54" s="121"/>
      <c r="S54" s="121"/>
      <c r="T54" s="117"/>
      <c r="U54" s="111">
        <f t="shared" si="1"/>
        <v>0</v>
      </c>
      <c r="V54" s="111">
        <f t="shared" si="3"/>
        <v>0</v>
      </c>
      <c r="W54" s="111">
        <f t="shared" si="2"/>
        <v>0</v>
      </c>
      <c r="X54" s="117"/>
      <c r="Y54" s="117"/>
      <c r="Z54" s="112"/>
    </row>
    <row r="55" spans="1:26" s="81" customFormat="1" ht="15.75" x14ac:dyDescent="0.25">
      <c r="A55" s="104">
        <v>42786</v>
      </c>
      <c r="B55" s="111"/>
      <c r="C55" s="111"/>
      <c r="D55" s="113"/>
      <c r="E55" s="111"/>
      <c r="F55" s="114"/>
      <c r="G55" s="111"/>
      <c r="H55" s="111"/>
      <c r="I55" s="111"/>
      <c r="J55" s="115"/>
      <c r="K55" s="115"/>
      <c r="L55" s="111"/>
      <c r="M55" s="113"/>
      <c r="N55" s="111"/>
      <c r="O55" s="111"/>
      <c r="P55" s="116"/>
      <c r="Q55" s="116"/>
      <c r="R55" s="116"/>
      <c r="S55" s="116"/>
      <c r="T55" s="111"/>
      <c r="U55" s="111">
        <f t="shared" si="1"/>
        <v>0</v>
      </c>
      <c r="V55" s="111">
        <f t="shared" si="3"/>
        <v>0</v>
      </c>
      <c r="W55" s="111">
        <f t="shared" si="2"/>
        <v>0</v>
      </c>
      <c r="X55" s="111"/>
      <c r="Y55" s="111"/>
      <c r="Z55" s="112"/>
    </row>
    <row r="56" spans="1:26" s="81" customFormat="1" ht="15.75" x14ac:dyDescent="0.25">
      <c r="A56" s="104">
        <v>42787</v>
      </c>
      <c r="B56" s="111"/>
      <c r="C56" s="111"/>
      <c r="D56" s="113"/>
      <c r="E56" s="111"/>
      <c r="F56" s="114"/>
      <c r="G56" s="111"/>
      <c r="H56" s="111"/>
      <c r="I56" s="111"/>
      <c r="J56" s="115"/>
      <c r="K56" s="115"/>
      <c r="L56" s="111"/>
      <c r="M56" s="113"/>
      <c r="N56" s="111"/>
      <c r="O56" s="111"/>
      <c r="P56" s="116"/>
      <c r="Q56" s="116"/>
      <c r="R56" s="116"/>
      <c r="S56" s="116"/>
      <c r="T56" s="111"/>
      <c r="U56" s="111">
        <f t="shared" si="1"/>
        <v>0</v>
      </c>
      <c r="V56" s="111">
        <f t="shared" si="3"/>
        <v>0</v>
      </c>
      <c r="W56" s="111">
        <f t="shared" si="2"/>
        <v>0</v>
      </c>
      <c r="X56" s="111"/>
      <c r="Y56" s="111"/>
      <c r="Z56" s="112"/>
    </row>
    <row r="57" spans="1:26" s="81" customFormat="1" ht="15.75" x14ac:dyDescent="0.25">
      <c r="A57" s="104">
        <v>42788</v>
      </c>
      <c r="B57" s="117"/>
      <c r="C57" s="117"/>
      <c r="D57" s="118"/>
      <c r="E57" s="117"/>
      <c r="F57" s="119"/>
      <c r="G57" s="117"/>
      <c r="H57" s="117"/>
      <c r="I57" s="117"/>
      <c r="J57" s="120"/>
      <c r="K57" s="120"/>
      <c r="L57" s="117"/>
      <c r="M57" s="118"/>
      <c r="N57" s="117"/>
      <c r="O57" s="117"/>
      <c r="P57" s="121"/>
      <c r="Q57" s="121"/>
      <c r="R57" s="121"/>
      <c r="S57" s="121"/>
      <c r="T57" s="117"/>
      <c r="U57" s="111">
        <f t="shared" si="1"/>
        <v>0</v>
      </c>
      <c r="V57" s="111">
        <f t="shared" si="3"/>
        <v>0</v>
      </c>
      <c r="W57" s="111">
        <f t="shared" si="2"/>
        <v>0</v>
      </c>
      <c r="X57" s="117"/>
      <c r="Y57" s="117"/>
      <c r="Z57" s="112"/>
    </row>
    <row r="58" spans="1:26" s="81" customFormat="1" ht="15.75" x14ac:dyDescent="0.25">
      <c r="A58" s="104">
        <v>42789</v>
      </c>
      <c r="B58" s="117"/>
      <c r="C58" s="117"/>
      <c r="D58" s="118"/>
      <c r="E58" s="117"/>
      <c r="F58" s="119"/>
      <c r="G58" s="117"/>
      <c r="H58" s="117"/>
      <c r="I58" s="117"/>
      <c r="J58" s="120"/>
      <c r="K58" s="120"/>
      <c r="L58" s="117"/>
      <c r="M58" s="118"/>
      <c r="N58" s="117"/>
      <c r="O58" s="117"/>
      <c r="P58" s="121"/>
      <c r="Q58" s="121"/>
      <c r="R58" s="121"/>
      <c r="S58" s="121"/>
      <c r="T58" s="117"/>
      <c r="U58" s="111">
        <f t="shared" si="1"/>
        <v>0</v>
      </c>
      <c r="V58" s="111">
        <f t="shared" si="3"/>
        <v>0</v>
      </c>
      <c r="W58" s="111">
        <f t="shared" si="2"/>
        <v>0</v>
      </c>
      <c r="X58" s="117"/>
      <c r="Y58" s="117"/>
      <c r="Z58" s="112"/>
    </row>
    <row r="59" spans="1:26" s="81" customFormat="1" ht="15.75" x14ac:dyDescent="0.25">
      <c r="A59" s="104">
        <v>42790</v>
      </c>
      <c r="B59" s="117"/>
      <c r="C59" s="117"/>
      <c r="D59" s="118"/>
      <c r="E59" s="117"/>
      <c r="F59" s="119"/>
      <c r="G59" s="117"/>
      <c r="H59" s="117"/>
      <c r="I59" s="117"/>
      <c r="J59" s="120"/>
      <c r="K59" s="120"/>
      <c r="L59" s="117"/>
      <c r="M59" s="118"/>
      <c r="N59" s="117"/>
      <c r="O59" s="117"/>
      <c r="P59" s="121"/>
      <c r="Q59" s="121"/>
      <c r="R59" s="121"/>
      <c r="S59" s="121"/>
      <c r="T59" s="117"/>
      <c r="U59" s="111">
        <f t="shared" si="1"/>
        <v>0</v>
      </c>
      <c r="V59" s="111">
        <f t="shared" si="3"/>
        <v>0</v>
      </c>
      <c r="W59" s="111">
        <f t="shared" si="2"/>
        <v>0</v>
      </c>
      <c r="X59" s="117"/>
      <c r="Y59" s="117"/>
      <c r="Z59" s="112"/>
    </row>
    <row r="60" spans="1:26" s="81" customFormat="1" ht="15.75" x14ac:dyDescent="0.25">
      <c r="A60" s="104">
        <v>42791</v>
      </c>
      <c r="B60" s="117"/>
      <c r="C60" s="117"/>
      <c r="D60" s="118"/>
      <c r="E60" s="117"/>
      <c r="F60" s="119"/>
      <c r="G60" s="117"/>
      <c r="H60" s="117"/>
      <c r="I60" s="117"/>
      <c r="J60" s="120"/>
      <c r="K60" s="120"/>
      <c r="L60" s="117"/>
      <c r="M60" s="118"/>
      <c r="N60" s="117"/>
      <c r="O60" s="117"/>
      <c r="P60" s="121"/>
      <c r="Q60" s="121"/>
      <c r="R60" s="121"/>
      <c r="S60" s="121"/>
      <c r="T60" s="117"/>
      <c r="U60" s="111">
        <f t="shared" si="1"/>
        <v>0</v>
      </c>
      <c r="V60" s="111">
        <f t="shared" si="3"/>
        <v>0</v>
      </c>
      <c r="W60" s="111">
        <f t="shared" si="2"/>
        <v>0</v>
      </c>
      <c r="X60" s="117"/>
      <c r="Y60" s="117"/>
      <c r="Z60" s="112"/>
    </row>
    <row r="61" spans="1:26" s="81" customFormat="1" ht="15.75" x14ac:dyDescent="0.25">
      <c r="A61" s="104">
        <v>42792</v>
      </c>
      <c r="B61" s="117"/>
      <c r="C61" s="117"/>
      <c r="D61" s="118"/>
      <c r="E61" s="117"/>
      <c r="F61" s="119"/>
      <c r="G61" s="117"/>
      <c r="H61" s="117"/>
      <c r="I61" s="117"/>
      <c r="J61" s="120"/>
      <c r="K61" s="120"/>
      <c r="L61" s="117"/>
      <c r="M61" s="118"/>
      <c r="N61" s="117"/>
      <c r="O61" s="117"/>
      <c r="P61" s="121"/>
      <c r="Q61" s="121"/>
      <c r="R61" s="121"/>
      <c r="S61" s="121"/>
      <c r="T61" s="117"/>
      <c r="U61" s="111">
        <f t="shared" si="1"/>
        <v>0</v>
      </c>
      <c r="V61" s="111">
        <f t="shared" si="3"/>
        <v>0</v>
      </c>
      <c r="W61" s="111">
        <f t="shared" si="2"/>
        <v>0</v>
      </c>
      <c r="X61" s="117"/>
      <c r="Y61" s="117"/>
      <c r="Z61" s="112"/>
    </row>
    <row r="62" spans="1:26" s="81" customFormat="1" ht="15.75" x14ac:dyDescent="0.25">
      <c r="A62" s="104">
        <v>42793</v>
      </c>
      <c r="B62" s="111"/>
      <c r="C62" s="111"/>
      <c r="D62" s="113"/>
      <c r="E62" s="111"/>
      <c r="F62" s="114"/>
      <c r="G62" s="111"/>
      <c r="H62" s="111"/>
      <c r="I62" s="111"/>
      <c r="J62" s="115"/>
      <c r="K62" s="115"/>
      <c r="L62" s="111"/>
      <c r="M62" s="113"/>
      <c r="N62" s="111"/>
      <c r="O62" s="111"/>
      <c r="P62" s="116"/>
      <c r="Q62" s="116"/>
      <c r="R62" s="116"/>
      <c r="S62" s="116"/>
      <c r="T62" s="111"/>
      <c r="U62" s="111">
        <f t="shared" si="1"/>
        <v>0</v>
      </c>
      <c r="V62" s="111">
        <f t="shared" si="3"/>
        <v>0</v>
      </c>
      <c r="W62" s="111">
        <f t="shared" si="2"/>
        <v>0</v>
      </c>
      <c r="X62" s="111"/>
      <c r="Y62" s="111"/>
      <c r="Z62" s="112"/>
    </row>
    <row r="63" spans="1:26" s="81" customFormat="1" ht="15.75" x14ac:dyDescent="0.25">
      <c r="A63" s="104">
        <v>42794</v>
      </c>
      <c r="B63" s="111"/>
      <c r="C63" s="111"/>
      <c r="D63" s="113"/>
      <c r="E63" s="111"/>
      <c r="F63" s="114"/>
      <c r="G63" s="111"/>
      <c r="H63" s="111"/>
      <c r="I63" s="111"/>
      <c r="J63" s="115"/>
      <c r="K63" s="115"/>
      <c r="L63" s="111"/>
      <c r="M63" s="113"/>
      <c r="N63" s="111"/>
      <c r="O63" s="111"/>
      <c r="P63" s="116"/>
      <c r="Q63" s="116"/>
      <c r="R63" s="116"/>
      <c r="S63" s="116"/>
      <c r="T63" s="111"/>
      <c r="U63" s="111">
        <f t="shared" si="1"/>
        <v>0</v>
      </c>
      <c r="V63" s="111">
        <f t="shared" si="3"/>
        <v>0</v>
      </c>
      <c r="W63" s="111">
        <f t="shared" si="2"/>
        <v>0</v>
      </c>
      <c r="X63" s="111"/>
      <c r="Y63" s="111"/>
      <c r="Z63" s="112"/>
    </row>
    <row r="64" spans="1:26" s="81" customFormat="1" ht="15.75" x14ac:dyDescent="0.25">
      <c r="A64" s="104">
        <v>42795</v>
      </c>
      <c r="B64" s="117"/>
      <c r="C64" s="117"/>
      <c r="D64" s="118"/>
      <c r="E64" s="117"/>
      <c r="F64" s="119"/>
      <c r="G64" s="117"/>
      <c r="H64" s="117"/>
      <c r="I64" s="117"/>
      <c r="J64" s="120"/>
      <c r="K64" s="120"/>
      <c r="L64" s="117"/>
      <c r="M64" s="118"/>
      <c r="N64" s="117"/>
      <c r="O64" s="117"/>
      <c r="P64" s="121"/>
      <c r="Q64" s="121"/>
      <c r="R64" s="121"/>
      <c r="S64" s="121"/>
      <c r="T64" s="117"/>
      <c r="U64" s="111">
        <f t="shared" si="1"/>
        <v>0</v>
      </c>
      <c r="V64" s="111">
        <f t="shared" si="3"/>
        <v>0</v>
      </c>
      <c r="W64" s="111">
        <f t="shared" si="2"/>
        <v>0</v>
      </c>
      <c r="X64" s="117"/>
      <c r="Y64" s="117"/>
      <c r="Z64" s="128"/>
    </row>
    <row r="65" spans="1:26" s="81" customFormat="1" ht="15.75" x14ac:dyDescent="0.25">
      <c r="A65" s="104">
        <v>42796</v>
      </c>
      <c r="B65" s="123"/>
      <c r="C65" s="123"/>
      <c r="D65" s="124"/>
      <c r="E65" s="123"/>
      <c r="F65" s="125"/>
      <c r="G65" s="123"/>
      <c r="H65" s="123"/>
      <c r="I65" s="123"/>
      <c r="J65" s="126"/>
      <c r="K65" s="126"/>
      <c r="L65" s="123"/>
      <c r="M65" s="124"/>
      <c r="N65" s="123"/>
      <c r="O65" s="123"/>
      <c r="P65" s="127"/>
      <c r="Q65" s="127"/>
      <c r="R65" s="127"/>
      <c r="S65" s="127"/>
      <c r="T65" s="123"/>
      <c r="U65" s="111">
        <f t="shared" si="1"/>
        <v>0</v>
      </c>
      <c r="V65" s="111">
        <f t="shared" si="3"/>
        <v>0</v>
      </c>
      <c r="W65" s="111">
        <f t="shared" si="2"/>
        <v>0</v>
      </c>
      <c r="X65" s="123"/>
      <c r="Y65" s="123"/>
      <c r="Z65" s="112"/>
    </row>
    <row r="66" spans="1:26" s="81" customFormat="1" ht="15.75" x14ac:dyDescent="0.25">
      <c r="A66" s="104">
        <v>42797</v>
      </c>
      <c r="B66" s="117"/>
      <c r="C66" s="117"/>
      <c r="D66" s="118"/>
      <c r="E66" s="117"/>
      <c r="F66" s="119"/>
      <c r="G66" s="117"/>
      <c r="H66" s="117"/>
      <c r="I66" s="117"/>
      <c r="J66" s="120"/>
      <c r="K66" s="120"/>
      <c r="L66" s="117"/>
      <c r="M66" s="118"/>
      <c r="N66" s="117"/>
      <c r="O66" s="117"/>
      <c r="P66" s="121"/>
      <c r="Q66" s="121"/>
      <c r="R66" s="121"/>
      <c r="S66" s="121"/>
      <c r="T66" s="117"/>
      <c r="U66" s="111">
        <f t="shared" si="1"/>
        <v>0</v>
      </c>
      <c r="V66" s="111">
        <f t="shared" si="3"/>
        <v>0</v>
      </c>
      <c r="W66" s="111">
        <f t="shared" si="2"/>
        <v>0</v>
      </c>
      <c r="X66" s="117"/>
      <c r="Y66" s="117"/>
      <c r="Z66" s="112"/>
    </row>
    <row r="67" spans="1:26" s="81" customFormat="1" ht="15.75" x14ac:dyDescent="0.25">
      <c r="A67" s="104">
        <v>42798</v>
      </c>
      <c r="B67" s="117"/>
      <c r="C67" s="117"/>
      <c r="D67" s="118"/>
      <c r="E67" s="117"/>
      <c r="F67" s="119"/>
      <c r="G67" s="117"/>
      <c r="H67" s="117"/>
      <c r="I67" s="117"/>
      <c r="J67" s="120"/>
      <c r="K67" s="120"/>
      <c r="L67" s="117"/>
      <c r="M67" s="118"/>
      <c r="N67" s="117"/>
      <c r="O67" s="117"/>
      <c r="P67" s="121"/>
      <c r="Q67" s="121"/>
      <c r="R67" s="121"/>
      <c r="S67" s="121"/>
      <c r="T67" s="117"/>
      <c r="U67" s="111">
        <f t="shared" si="1"/>
        <v>0</v>
      </c>
      <c r="V67" s="111">
        <f t="shared" si="3"/>
        <v>0</v>
      </c>
      <c r="W67" s="111">
        <f t="shared" si="2"/>
        <v>0</v>
      </c>
      <c r="X67" s="117"/>
      <c r="Y67" s="117"/>
      <c r="Z67" s="112"/>
    </row>
    <row r="68" spans="1:26" s="81" customFormat="1" ht="15.75" x14ac:dyDescent="0.25">
      <c r="A68" s="104">
        <v>42799</v>
      </c>
      <c r="B68" s="117"/>
      <c r="C68" s="117"/>
      <c r="D68" s="118"/>
      <c r="E68" s="117"/>
      <c r="F68" s="119"/>
      <c r="G68" s="117"/>
      <c r="H68" s="117"/>
      <c r="I68" s="117"/>
      <c r="J68" s="120"/>
      <c r="K68" s="120"/>
      <c r="L68" s="117"/>
      <c r="M68" s="118"/>
      <c r="N68" s="117"/>
      <c r="O68" s="117"/>
      <c r="P68" s="121"/>
      <c r="Q68" s="121"/>
      <c r="R68" s="121"/>
      <c r="S68" s="121"/>
      <c r="T68" s="117"/>
      <c r="U68" s="111">
        <f t="shared" si="1"/>
        <v>0</v>
      </c>
      <c r="V68" s="111">
        <f t="shared" si="3"/>
        <v>0</v>
      </c>
      <c r="W68" s="111">
        <f t="shared" si="2"/>
        <v>0</v>
      </c>
      <c r="X68" s="117"/>
      <c r="Y68" s="117"/>
      <c r="Z68" s="112"/>
    </row>
    <row r="69" spans="1:26" s="81" customFormat="1" ht="15.75" x14ac:dyDescent="0.25">
      <c r="A69" s="104">
        <v>42800</v>
      </c>
      <c r="B69" s="111"/>
      <c r="C69" s="111"/>
      <c r="D69" s="113"/>
      <c r="E69" s="111"/>
      <c r="F69" s="114"/>
      <c r="G69" s="111"/>
      <c r="H69" s="111"/>
      <c r="I69" s="111"/>
      <c r="J69" s="115"/>
      <c r="K69" s="115"/>
      <c r="L69" s="111"/>
      <c r="M69" s="113"/>
      <c r="N69" s="111"/>
      <c r="O69" s="111"/>
      <c r="P69" s="116"/>
      <c r="Q69" s="116"/>
      <c r="R69" s="116"/>
      <c r="S69" s="116"/>
      <c r="T69" s="111"/>
      <c r="U69" s="111">
        <f t="shared" si="1"/>
        <v>0</v>
      </c>
      <c r="V69" s="111">
        <f t="shared" si="3"/>
        <v>0</v>
      </c>
      <c r="W69" s="111">
        <f t="shared" si="2"/>
        <v>0</v>
      </c>
      <c r="X69" s="111"/>
      <c r="Y69" s="111"/>
      <c r="Z69" s="112"/>
    </row>
    <row r="70" spans="1:26" s="81" customFormat="1" ht="15.75" x14ac:dyDescent="0.25">
      <c r="A70" s="104">
        <v>42801</v>
      </c>
      <c r="B70" s="111"/>
      <c r="C70" s="111"/>
      <c r="D70" s="113"/>
      <c r="E70" s="111"/>
      <c r="F70" s="114"/>
      <c r="G70" s="111"/>
      <c r="H70" s="111"/>
      <c r="I70" s="111"/>
      <c r="J70" s="115"/>
      <c r="K70" s="115"/>
      <c r="L70" s="111"/>
      <c r="M70" s="113"/>
      <c r="N70" s="111"/>
      <c r="O70" s="111"/>
      <c r="P70" s="116"/>
      <c r="Q70" s="116"/>
      <c r="R70" s="116"/>
      <c r="S70" s="116"/>
      <c r="T70" s="111"/>
      <c r="U70" s="111">
        <f t="shared" ref="U70:U95" si="4">SUM(D70:T70)</f>
        <v>0</v>
      </c>
      <c r="V70" s="111">
        <f t="shared" si="3"/>
        <v>0</v>
      </c>
      <c r="W70" s="111">
        <f t="shared" si="2"/>
        <v>0</v>
      </c>
      <c r="X70" s="111"/>
      <c r="Y70" s="111"/>
      <c r="Z70" s="112"/>
    </row>
    <row r="71" spans="1:26" s="81" customFormat="1" ht="15.75" x14ac:dyDescent="0.25">
      <c r="A71" s="104">
        <v>42802</v>
      </c>
      <c r="B71" s="117"/>
      <c r="C71" s="117"/>
      <c r="D71" s="118"/>
      <c r="E71" s="117"/>
      <c r="F71" s="119"/>
      <c r="G71" s="117"/>
      <c r="H71" s="117"/>
      <c r="I71" s="117"/>
      <c r="J71" s="120"/>
      <c r="K71" s="120"/>
      <c r="L71" s="117"/>
      <c r="M71" s="118"/>
      <c r="N71" s="117"/>
      <c r="O71" s="117"/>
      <c r="P71" s="121"/>
      <c r="Q71" s="121"/>
      <c r="R71" s="121"/>
      <c r="S71" s="121"/>
      <c r="T71" s="117"/>
      <c r="U71" s="111">
        <f t="shared" si="4"/>
        <v>0</v>
      </c>
      <c r="V71" s="111">
        <f t="shared" si="3"/>
        <v>0</v>
      </c>
      <c r="W71" s="111">
        <f t="shared" ref="W71:W95" si="5">W70+B71-C71</f>
        <v>0</v>
      </c>
      <c r="X71" s="117"/>
      <c r="Y71" s="117"/>
      <c r="Z71" s="112"/>
    </row>
    <row r="72" spans="1:26" s="81" customFormat="1" ht="15.75" x14ac:dyDescent="0.25">
      <c r="A72" s="104">
        <v>42803</v>
      </c>
      <c r="B72" s="117"/>
      <c r="C72" s="117"/>
      <c r="D72" s="118"/>
      <c r="E72" s="117"/>
      <c r="F72" s="119"/>
      <c r="G72" s="117"/>
      <c r="H72" s="117"/>
      <c r="I72" s="117"/>
      <c r="J72" s="120"/>
      <c r="K72" s="120"/>
      <c r="L72" s="117"/>
      <c r="M72" s="118"/>
      <c r="N72" s="117"/>
      <c r="O72" s="117"/>
      <c r="P72" s="121"/>
      <c r="Q72" s="121"/>
      <c r="R72" s="121"/>
      <c r="S72" s="121"/>
      <c r="T72" s="117"/>
      <c r="U72" s="111">
        <f t="shared" si="4"/>
        <v>0</v>
      </c>
      <c r="V72" s="111">
        <f t="shared" ref="V72:V95" si="6">V71+C72-U72</f>
        <v>0</v>
      </c>
      <c r="W72" s="111">
        <f t="shared" si="5"/>
        <v>0</v>
      </c>
      <c r="X72" s="117"/>
      <c r="Y72" s="117"/>
      <c r="Z72" s="112"/>
    </row>
    <row r="73" spans="1:26" s="81" customFormat="1" ht="15.75" x14ac:dyDescent="0.25">
      <c r="A73" s="104">
        <v>42804</v>
      </c>
      <c r="B73" s="117"/>
      <c r="C73" s="117"/>
      <c r="D73" s="118"/>
      <c r="E73" s="117"/>
      <c r="F73" s="119"/>
      <c r="G73" s="117"/>
      <c r="H73" s="117"/>
      <c r="I73" s="117"/>
      <c r="J73" s="120"/>
      <c r="K73" s="120"/>
      <c r="L73" s="117"/>
      <c r="M73" s="118"/>
      <c r="N73" s="117"/>
      <c r="O73" s="117"/>
      <c r="P73" s="121"/>
      <c r="Q73" s="121"/>
      <c r="R73" s="121"/>
      <c r="S73" s="121"/>
      <c r="T73" s="117"/>
      <c r="U73" s="111">
        <f t="shared" si="4"/>
        <v>0</v>
      </c>
      <c r="V73" s="111">
        <f t="shared" si="6"/>
        <v>0</v>
      </c>
      <c r="W73" s="111">
        <f t="shared" si="5"/>
        <v>0</v>
      </c>
      <c r="X73" s="117"/>
      <c r="Y73" s="117"/>
      <c r="Z73" s="112"/>
    </row>
    <row r="74" spans="1:26" s="81" customFormat="1" ht="15.75" x14ac:dyDescent="0.25">
      <c r="A74" s="104">
        <v>42805</v>
      </c>
      <c r="B74" s="117"/>
      <c r="C74" s="117"/>
      <c r="D74" s="118"/>
      <c r="E74" s="117"/>
      <c r="F74" s="119"/>
      <c r="G74" s="117"/>
      <c r="H74" s="117"/>
      <c r="I74" s="117"/>
      <c r="J74" s="120"/>
      <c r="K74" s="120"/>
      <c r="L74" s="117"/>
      <c r="M74" s="118"/>
      <c r="N74" s="117"/>
      <c r="O74" s="117"/>
      <c r="P74" s="121"/>
      <c r="Q74" s="121"/>
      <c r="R74" s="121"/>
      <c r="S74" s="121"/>
      <c r="T74" s="117"/>
      <c r="U74" s="111">
        <f t="shared" si="4"/>
        <v>0</v>
      </c>
      <c r="V74" s="111">
        <f t="shared" si="6"/>
        <v>0</v>
      </c>
      <c r="W74" s="111">
        <f t="shared" si="5"/>
        <v>0</v>
      </c>
      <c r="X74" s="117"/>
      <c r="Y74" s="117"/>
      <c r="Z74" s="112"/>
    </row>
    <row r="75" spans="1:26" s="81" customFormat="1" ht="15.75" x14ac:dyDescent="0.25">
      <c r="A75" s="104">
        <v>42806</v>
      </c>
      <c r="B75" s="117"/>
      <c r="C75" s="117"/>
      <c r="D75" s="118"/>
      <c r="E75" s="117"/>
      <c r="F75" s="119"/>
      <c r="G75" s="117"/>
      <c r="H75" s="117"/>
      <c r="I75" s="117"/>
      <c r="J75" s="120"/>
      <c r="K75" s="120"/>
      <c r="L75" s="117"/>
      <c r="M75" s="118"/>
      <c r="N75" s="117"/>
      <c r="O75" s="117"/>
      <c r="P75" s="121"/>
      <c r="Q75" s="121"/>
      <c r="R75" s="121"/>
      <c r="S75" s="121"/>
      <c r="T75" s="117"/>
      <c r="U75" s="111">
        <f t="shared" si="4"/>
        <v>0</v>
      </c>
      <c r="V75" s="111">
        <f t="shared" si="6"/>
        <v>0</v>
      </c>
      <c r="W75" s="111">
        <f t="shared" si="5"/>
        <v>0</v>
      </c>
      <c r="X75" s="117"/>
      <c r="Y75" s="117"/>
      <c r="Z75" s="112"/>
    </row>
    <row r="76" spans="1:26" ht="15.75" x14ac:dyDescent="0.25">
      <c r="A76" s="102">
        <v>42807</v>
      </c>
      <c r="B76" s="6"/>
      <c r="C76" s="6"/>
      <c r="D76" s="7"/>
      <c r="E76" s="6"/>
      <c r="F76" s="8"/>
      <c r="G76" s="6"/>
      <c r="H76" s="6"/>
      <c r="I76" s="6"/>
      <c r="J76" s="9"/>
      <c r="K76" s="9"/>
      <c r="L76" s="6"/>
      <c r="M76" s="7"/>
      <c r="N76" s="6"/>
      <c r="O76" s="6"/>
      <c r="P76" s="10"/>
      <c r="Q76" s="10"/>
      <c r="R76" s="10"/>
      <c r="S76" s="10"/>
      <c r="T76" s="6"/>
      <c r="U76" s="6">
        <f t="shared" si="4"/>
        <v>0</v>
      </c>
      <c r="V76" s="6">
        <f t="shared" si="6"/>
        <v>0</v>
      </c>
      <c r="W76" s="6">
        <f t="shared" si="5"/>
        <v>0</v>
      </c>
      <c r="X76" s="6"/>
      <c r="Y76" s="6"/>
      <c r="Z76" s="99"/>
    </row>
    <row r="77" spans="1:26" ht="15.75" x14ac:dyDescent="0.25">
      <c r="A77" s="102">
        <v>42808</v>
      </c>
      <c r="B77" s="6"/>
      <c r="C77" s="6"/>
      <c r="D77" s="7"/>
      <c r="E77" s="6"/>
      <c r="F77" s="8"/>
      <c r="G77" s="6"/>
      <c r="H77" s="6"/>
      <c r="I77" s="6"/>
      <c r="J77" s="9"/>
      <c r="K77" s="9"/>
      <c r="L77" s="6"/>
      <c r="M77" s="7"/>
      <c r="N77" s="6"/>
      <c r="O77" s="6"/>
      <c r="P77" s="10"/>
      <c r="Q77" s="10"/>
      <c r="R77" s="10"/>
      <c r="S77" s="10"/>
      <c r="T77" s="6"/>
      <c r="U77" s="6">
        <f t="shared" si="4"/>
        <v>0</v>
      </c>
      <c r="V77" s="6">
        <f t="shared" si="6"/>
        <v>0</v>
      </c>
      <c r="W77" s="6">
        <f t="shared" si="5"/>
        <v>0</v>
      </c>
      <c r="X77" s="6"/>
      <c r="Y77" s="6"/>
      <c r="Z77" s="99"/>
    </row>
    <row r="78" spans="1:26" ht="15.75" x14ac:dyDescent="0.25">
      <c r="A78" s="102">
        <v>42809</v>
      </c>
      <c r="B78" s="11"/>
      <c r="C78" s="11"/>
      <c r="D78" s="12"/>
      <c r="E78" s="11"/>
      <c r="F78" s="13"/>
      <c r="G78" s="11"/>
      <c r="H78" s="11"/>
      <c r="I78" s="11"/>
      <c r="J78" s="14"/>
      <c r="K78" s="14"/>
      <c r="L78" s="11"/>
      <c r="M78" s="12"/>
      <c r="N78" s="11"/>
      <c r="O78" s="11"/>
      <c r="P78" s="15"/>
      <c r="Q78" s="15"/>
      <c r="R78" s="15"/>
      <c r="S78" s="15"/>
      <c r="T78" s="11"/>
      <c r="U78" s="6">
        <f t="shared" si="4"/>
        <v>0</v>
      </c>
      <c r="V78" s="6">
        <f t="shared" si="6"/>
        <v>0</v>
      </c>
      <c r="W78" s="6">
        <f t="shared" si="5"/>
        <v>0</v>
      </c>
      <c r="X78" s="11"/>
      <c r="Y78" s="11"/>
      <c r="Z78" s="99"/>
    </row>
    <row r="79" spans="1:26" ht="15.75" x14ac:dyDescent="0.25">
      <c r="A79" s="102">
        <v>42810</v>
      </c>
      <c r="B79" s="11"/>
      <c r="C79" s="11"/>
      <c r="D79" s="12"/>
      <c r="E79" s="11"/>
      <c r="F79" s="13"/>
      <c r="G79" s="11"/>
      <c r="H79" s="11"/>
      <c r="I79" s="11"/>
      <c r="J79" s="14"/>
      <c r="K79" s="14"/>
      <c r="L79" s="11"/>
      <c r="M79" s="12"/>
      <c r="N79" s="11"/>
      <c r="O79" s="11"/>
      <c r="P79" s="15"/>
      <c r="Q79" s="15"/>
      <c r="R79" s="15"/>
      <c r="S79" s="15"/>
      <c r="T79" s="11"/>
      <c r="U79" s="6">
        <f t="shared" si="4"/>
        <v>0</v>
      </c>
      <c r="V79" s="6">
        <f t="shared" si="6"/>
        <v>0</v>
      </c>
      <c r="W79" s="6">
        <f t="shared" si="5"/>
        <v>0</v>
      </c>
      <c r="X79" s="11"/>
      <c r="Y79" s="11"/>
      <c r="Z79" s="99"/>
    </row>
    <row r="80" spans="1:26" ht="15.75" x14ac:dyDescent="0.25">
      <c r="A80" s="102">
        <v>42811</v>
      </c>
      <c r="B80" s="11"/>
      <c r="C80" s="11"/>
      <c r="D80" s="12"/>
      <c r="E80" s="11"/>
      <c r="F80" s="13"/>
      <c r="G80" s="11"/>
      <c r="H80" s="11"/>
      <c r="I80" s="11"/>
      <c r="J80" s="14"/>
      <c r="K80" s="14"/>
      <c r="L80" s="11"/>
      <c r="M80" s="12"/>
      <c r="N80" s="11"/>
      <c r="O80" s="11"/>
      <c r="P80" s="15"/>
      <c r="Q80" s="15"/>
      <c r="R80" s="15"/>
      <c r="S80" s="15"/>
      <c r="T80" s="11"/>
      <c r="U80" s="6">
        <f t="shared" si="4"/>
        <v>0</v>
      </c>
      <c r="V80" s="6">
        <f t="shared" si="6"/>
        <v>0</v>
      </c>
      <c r="W80" s="6">
        <f t="shared" si="5"/>
        <v>0</v>
      </c>
      <c r="X80" s="11"/>
      <c r="Y80" s="11"/>
      <c r="Z80" s="99"/>
    </row>
    <row r="81" spans="1:26" ht="15.75" x14ac:dyDescent="0.25">
      <c r="A81" s="102">
        <v>42812</v>
      </c>
      <c r="B81" s="11"/>
      <c r="C81" s="11"/>
      <c r="D81" s="12"/>
      <c r="E81" s="11"/>
      <c r="F81" s="13"/>
      <c r="G81" s="11"/>
      <c r="H81" s="11"/>
      <c r="I81" s="11"/>
      <c r="J81" s="14"/>
      <c r="K81" s="14"/>
      <c r="L81" s="11"/>
      <c r="M81" s="12"/>
      <c r="N81" s="11"/>
      <c r="O81" s="11"/>
      <c r="P81" s="15"/>
      <c r="Q81" s="15"/>
      <c r="R81" s="15"/>
      <c r="S81" s="15"/>
      <c r="T81" s="11"/>
      <c r="U81" s="6">
        <f t="shared" si="4"/>
        <v>0</v>
      </c>
      <c r="V81" s="6">
        <f t="shared" si="6"/>
        <v>0</v>
      </c>
      <c r="W81" s="6">
        <f t="shared" si="5"/>
        <v>0</v>
      </c>
      <c r="X81" s="11"/>
      <c r="Y81" s="11"/>
      <c r="Z81" s="99"/>
    </row>
    <row r="82" spans="1:26" ht="15.75" x14ac:dyDescent="0.25">
      <c r="A82" s="102">
        <v>42813</v>
      </c>
      <c r="B82" s="11"/>
      <c r="C82" s="11"/>
      <c r="D82" s="12"/>
      <c r="E82" s="11"/>
      <c r="F82" s="13"/>
      <c r="G82" s="11"/>
      <c r="H82" s="11"/>
      <c r="I82" s="11"/>
      <c r="J82" s="14"/>
      <c r="K82" s="14"/>
      <c r="L82" s="11"/>
      <c r="M82" s="12"/>
      <c r="N82" s="11"/>
      <c r="O82" s="11"/>
      <c r="P82" s="15"/>
      <c r="Q82" s="15"/>
      <c r="R82" s="15"/>
      <c r="S82" s="15"/>
      <c r="T82" s="11"/>
      <c r="U82" s="6">
        <f t="shared" si="4"/>
        <v>0</v>
      </c>
      <c r="V82" s="6">
        <f t="shared" si="6"/>
        <v>0</v>
      </c>
      <c r="W82" s="6">
        <f t="shared" si="5"/>
        <v>0</v>
      </c>
      <c r="X82" s="11"/>
      <c r="Y82" s="11"/>
      <c r="Z82" s="99"/>
    </row>
    <row r="83" spans="1:26" ht="15.75" x14ac:dyDescent="0.25">
      <c r="A83" s="102">
        <v>42814</v>
      </c>
      <c r="B83" s="6"/>
      <c r="C83" s="6"/>
      <c r="D83" s="7"/>
      <c r="E83" s="6"/>
      <c r="F83" s="8"/>
      <c r="G83" s="6"/>
      <c r="H83" s="6"/>
      <c r="I83" s="6"/>
      <c r="J83" s="9"/>
      <c r="K83" s="9"/>
      <c r="L83" s="6"/>
      <c r="M83" s="7"/>
      <c r="N83" s="6"/>
      <c r="O83" s="6"/>
      <c r="P83" s="10"/>
      <c r="Q83" s="10"/>
      <c r="R83" s="10"/>
      <c r="S83" s="10"/>
      <c r="T83" s="6"/>
      <c r="U83" s="6">
        <f t="shared" si="4"/>
        <v>0</v>
      </c>
      <c r="V83" s="6">
        <f t="shared" si="6"/>
        <v>0</v>
      </c>
      <c r="W83" s="6">
        <f t="shared" si="5"/>
        <v>0</v>
      </c>
      <c r="X83" s="6"/>
      <c r="Y83" s="6"/>
      <c r="Z83" s="99"/>
    </row>
    <row r="84" spans="1:26" ht="15.75" x14ac:dyDescent="0.25">
      <c r="A84" s="102">
        <v>42815</v>
      </c>
      <c r="B84" s="6"/>
      <c r="C84" s="6"/>
      <c r="D84" s="7"/>
      <c r="E84" s="6"/>
      <c r="F84" s="8"/>
      <c r="G84" s="6"/>
      <c r="H84" s="6"/>
      <c r="I84" s="6"/>
      <c r="J84" s="9"/>
      <c r="K84" s="9"/>
      <c r="L84" s="6"/>
      <c r="M84" s="7"/>
      <c r="N84" s="6"/>
      <c r="O84" s="6"/>
      <c r="P84" s="10"/>
      <c r="Q84" s="10"/>
      <c r="R84" s="10"/>
      <c r="S84" s="10"/>
      <c r="T84" s="6"/>
      <c r="U84" s="6">
        <f t="shared" si="4"/>
        <v>0</v>
      </c>
      <c r="V84" s="6">
        <f t="shared" si="6"/>
        <v>0</v>
      </c>
      <c r="W84" s="6">
        <f t="shared" si="5"/>
        <v>0</v>
      </c>
      <c r="X84" s="6"/>
      <c r="Y84" s="6"/>
      <c r="Z84" s="99"/>
    </row>
    <row r="85" spans="1:26" ht="15.75" x14ac:dyDescent="0.25">
      <c r="A85" s="102">
        <v>42816</v>
      </c>
      <c r="B85" s="11"/>
      <c r="C85" s="11"/>
      <c r="D85" s="12"/>
      <c r="E85" s="11"/>
      <c r="F85" s="13"/>
      <c r="G85" s="11"/>
      <c r="H85" s="11"/>
      <c r="I85" s="11"/>
      <c r="J85" s="14"/>
      <c r="K85" s="14"/>
      <c r="L85" s="11"/>
      <c r="M85" s="12"/>
      <c r="N85" s="11"/>
      <c r="O85" s="11"/>
      <c r="P85" s="15"/>
      <c r="Q85" s="15"/>
      <c r="R85" s="15"/>
      <c r="S85" s="15"/>
      <c r="T85" s="11"/>
      <c r="U85" s="6">
        <f t="shared" si="4"/>
        <v>0</v>
      </c>
      <c r="V85" s="6">
        <f t="shared" si="6"/>
        <v>0</v>
      </c>
      <c r="W85" s="6">
        <f t="shared" si="5"/>
        <v>0</v>
      </c>
      <c r="X85" s="11"/>
      <c r="Y85" s="11"/>
      <c r="Z85" s="99"/>
    </row>
    <row r="86" spans="1:26" ht="15.75" x14ac:dyDescent="0.25">
      <c r="A86" s="102">
        <v>42817</v>
      </c>
      <c r="B86" s="11"/>
      <c r="C86" s="11"/>
      <c r="D86" s="12"/>
      <c r="E86" s="11"/>
      <c r="F86" s="13"/>
      <c r="G86" s="11"/>
      <c r="H86" s="11"/>
      <c r="I86" s="11"/>
      <c r="J86" s="14"/>
      <c r="K86" s="14"/>
      <c r="L86" s="11"/>
      <c r="M86" s="12"/>
      <c r="N86" s="11"/>
      <c r="O86" s="11"/>
      <c r="P86" s="15"/>
      <c r="Q86" s="15"/>
      <c r="R86" s="15"/>
      <c r="S86" s="15"/>
      <c r="T86" s="11"/>
      <c r="U86" s="6">
        <f t="shared" si="4"/>
        <v>0</v>
      </c>
      <c r="V86" s="6">
        <f t="shared" si="6"/>
        <v>0</v>
      </c>
      <c r="W86" s="6">
        <f t="shared" si="5"/>
        <v>0</v>
      </c>
      <c r="X86" s="11"/>
      <c r="Y86" s="11"/>
      <c r="Z86" s="99"/>
    </row>
    <row r="87" spans="1:26" ht="15.75" x14ac:dyDescent="0.25">
      <c r="A87" s="102">
        <v>42818</v>
      </c>
      <c r="B87" s="11"/>
      <c r="C87" s="11"/>
      <c r="D87" s="12"/>
      <c r="E87" s="11"/>
      <c r="F87" s="13"/>
      <c r="G87" s="11"/>
      <c r="H87" s="11"/>
      <c r="I87" s="11"/>
      <c r="J87" s="14"/>
      <c r="K87" s="14"/>
      <c r="L87" s="11"/>
      <c r="M87" s="12"/>
      <c r="N87" s="11"/>
      <c r="O87" s="11"/>
      <c r="P87" s="15"/>
      <c r="Q87" s="15"/>
      <c r="R87" s="15"/>
      <c r="S87" s="15"/>
      <c r="T87" s="11"/>
      <c r="U87" s="6">
        <f t="shared" si="4"/>
        <v>0</v>
      </c>
      <c r="V87" s="6">
        <f t="shared" si="6"/>
        <v>0</v>
      </c>
      <c r="W87" s="6">
        <f t="shared" si="5"/>
        <v>0</v>
      </c>
      <c r="X87" s="11"/>
      <c r="Y87" s="11"/>
      <c r="Z87" s="99"/>
    </row>
    <row r="88" spans="1:26" ht="15.75" x14ac:dyDescent="0.25">
      <c r="A88" s="102">
        <v>42819</v>
      </c>
      <c r="B88" s="11"/>
      <c r="C88" s="11"/>
      <c r="D88" s="12"/>
      <c r="E88" s="11"/>
      <c r="F88" s="13"/>
      <c r="G88" s="11"/>
      <c r="H88" s="11"/>
      <c r="I88" s="11"/>
      <c r="J88" s="14"/>
      <c r="K88" s="14"/>
      <c r="L88" s="11"/>
      <c r="M88" s="12"/>
      <c r="N88" s="11"/>
      <c r="O88" s="11"/>
      <c r="P88" s="15"/>
      <c r="Q88" s="15"/>
      <c r="R88" s="15"/>
      <c r="S88" s="15"/>
      <c r="T88" s="11"/>
      <c r="U88" s="6">
        <f t="shared" si="4"/>
        <v>0</v>
      </c>
      <c r="V88" s="6">
        <f t="shared" si="6"/>
        <v>0</v>
      </c>
      <c r="W88" s="6">
        <f t="shared" si="5"/>
        <v>0</v>
      </c>
      <c r="X88" s="11"/>
      <c r="Y88" s="11"/>
      <c r="Z88" s="99"/>
    </row>
    <row r="89" spans="1:26" ht="15.75" x14ac:dyDescent="0.25">
      <c r="A89" s="102">
        <v>42820</v>
      </c>
      <c r="B89" s="6"/>
      <c r="C89" s="6"/>
      <c r="D89" s="7"/>
      <c r="E89" s="6"/>
      <c r="F89" s="8"/>
      <c r="G89" s="6"/>
      <c r="H89" s="6"/>
      <c r="I89" s="6"/>
      <c r="J89" s="9"/>
      <c r="K89" s="9"/>
      <c r="L89" s="6"/>
      <c r="M89" s="7"/>
      <c r="N89" s="6"/>
      <c r="O89" s="6"/>
      <c r="P89" s="10"/>
      <c r="Q89" s="10"/>
      <c r="R89" s="10"/>
      <c r="S89" s="10"/>
      <c r="T89" s="6"/>
      <c r="U89" s="6">
        <f t="shared" si="4"/>
        <v>0</v>
      </c>
      <c r="V89" s="6">
        <f t="shared" si="6"/>
        <v>0</v>
      </c>
      <c r="W89" s="6">
        <f t="shared" si="5"/>
        <v>0</v>
      </c>
      <c r="X89" s="6"/>
      <c r="Y89" s="6"/>
      <c r="Z89" s="99"/>
    </row>
    <row r="90" spans="1:26" ht="15.75" x14ac:dyDescent="0.25">
      <c r="A90" s="102">
        <v>42821</v>
      </c>
      <c r="B90" s="6"/>
      <c r="C90" s="6"/>
      <c r="D90" s="7"/>
      <c r="E90" s="6"/>
      <c r="F90" s="8"/>
      <c r="G90" s="6"/>
      <c r="H90" s="6"/>
      <c r="I90" s="6"/>
      <c r="J90" s="9"/>
      <c r="K90" s="9"/>
      <c r="L90" s="6"/>
      <c r="M90" s="7"/>
      <c r="N90" s="6"/>
      <c r="O90" s="6"/>
      <c r="P90" s="10"/>
      <c r="Q90" s="10"/>
      <c r="R90" s="10"/>
      <c r="S90" s="10"/>
      <c r="T90" s="6"/>
      <c r="U90" s="6">
        <f t="shared" si="4"/>
        <v>0</v>
      </c>
      <c r="V90" s="6">
        <f t="shared" si="6"/>
        <v>0</v>
      </c>
      <c r="W90" s="6">
        <f t="shared" si="5"/>
        <v>0</v>
      </c>
      <c r="X90" s="6"/>
      <c r="Y90" s="6"/>
      <c r="Z90" s="99"/>
    </row>
    <row r="91" spans="1:26" ht="15.75" x14ac:dyDescent="0.25">
      <c r="A91" s="102">
        <v>42822</v>
      </c>
      <c r="B91" s="6"/>
      <c r="C91" s="6"/>
      <c r="D91" s="7"/>
      <c r="E91" s="6"/>
      <c r="F91" s="8"/>
      <c r="G91" s="6"/>
      <c r="H91" s="6"/>
      <c r="I91" s="6"/>
      <c r="J91" s="9"/>
      <c r="K91" s="9"/>
      <c r="L91" s="6"/>
      <c r="M91" s="7"/>
      <c r="N91" s="6"/>
      <c r="O91" s="6"/>
      <c r="P91" s="10"/>
      <c r="Q91" s="10"/>
      <c r="R91" s="10"/>
      <c r="S91" s="10"/>
      <c r="T91" s="6"/>
      <c r="U91" s="6">
        <f t="shared" si="4"/>
        <v>0</v>
      </c>
      <c r="V91" s="6">
        <f t="shared" si="6"/>
        <v>0</v>
      </c>
      <c r="W91" s="6">
        <f t="shared" si="5"/>
        <v>0</v>
      </c>
      <c r="X91" s="6"/>
      <c r="Y91" s="6"/>
      <c r="Z91" s="99"/>
    </row>
    <row r="92" spans="1:26" ht="15.75" x14ac:dyDescent="0.25">
      <c r="A92" s="102">
        <v>42823</v>
      </c>
      <c r="B92" s="6"/>
      <c r="C92" s="6"/>
      <c r="D92" s="7"/>
      <c r="E92" s="6"/>
      <c r="F92" s="8"/>
      <c r="G92" s="6"/>
      <c r="H92" s="6"/>
      <c r="I92" s="6"/>
      <c r="J92" s="9"/>
      <c r="K92" s="9"/>
      <c r="L92" s="6"/>
      <c r="M92" s="7"/>
      <c r="N92" s="6"/>
      <c r="O92" s="6"/>
      <c r="P92" s="10"/>
      <c r="Q92" s="10"/>
      <c r="R92" s="10"/>
      <c r="S92" s="10"/>
      <c r="T92" s="6"/>
      <c r="U92" s="6">
        <f t="shared" si="4"/>
        <v>0</v>
      </c>
      <c r="V92" s="6">
        <f t="shared" si="6"/>
        <v>0</v>
      </c>
      <c r="W92" s="6">
        <f t="shared" si="5"/>
        <v>0</v>
      </c>
      <c r="X92" s="6"/>
      <c r="Y92" s="6"/>
      <c r="Z92" s="99"/>
    </row>
    <row r="93" spans="1:26" ht="15.75" x14ac:dyDescent="0.25">
      <c r="A93" s="102">
        <v>42824</v>
      </c>
      <c r="B93" s="11"/>
      <c r="C93" s="11"/>
      <c r="D93" s="12"/>
      <c r="E93" s="11"/>
      <c r="F93" s="13"/>
      <c r="G93" s="11"/>
      <c r="H93" s="11"/>
      <c r="I93" s="11"/>
      <c r="J93" s="14"/>
      <c r="K93" s="14"/>
      <c r="L93" s="11"/>
      <c r="M93" s="12"/>
      <c r="N93" s="11"/>
      <c r="O93" s="11"/>
      <c r="P93" s="15"/>
      <c r="Q93" s="15"/>
      <c r="R93" s="15"/>
      <c r="S93" s="15"/>
      <c r="T93" s="11"/>
      <c r="U93" s="6">
        <f t="shared" si="4"/>
        <v>0</v>
      </c>
      <c r="V93" s="6">
        <f t="shared" si="6"/>
        <v>0</v>
      </c>
      <c r="W93" s="6">
        <f t="shared" si="5"/>
        <v>0</v>
      </c>
      <c r="X93" s="11"/>
      <c r="Y93" s="11"/>
      <c r="Z93" s="99"/>
    </row>
    <row r="94" spans="1:26" ht="15.75" x14ac:dyDescent="0.25">
      <c r="B94" s="11"/>
      <c r="C94" s="11"/>
      <c r="D94" s="12"/>
      <c r="E94" s="11"/>
      <c r="F94" s="13"/>
      <c r="G94" s="11"/>
      <c r="H94" s="11"/>
      <c r="I94" s="11"/>
      <c r="J94" s="14"/>
      <c r="K94" s="14"/>
      <c r="L94" s="11"/>
      <c r="M94" s="12"/>
      <c r="N94" s="11"/>
      <c r="O94" s="11"/>
      <c r="P94" s="15"/>
      <c r="Q94" s="15"/>
      <c r="R94" s="15"/>
      <c r="S94" s="15"/>
      <c r="T94" s="11"/>
      <c r="U94" s="6">
        <f t="shared" si="4"/>
        <v>0</v>
      </c>
      <c r="V94" s="6">
        <f t="shared" si="6"/>
        <v>0</v>
      </c>
      <c r="W94" s="6">
        <f t="shared" si="5"/>
        <v>0</v>
      </c>
      <c r="X94" s="11"/>
      <c r="Y94" s="11"/>
      <c r="Z94" s="99"/>
    </row>
    <row r="95" spans="1:26" ht="15.75" x14ac:dyDescent="0.25">
      <c r="B95" s="11"/>
      <c r="C95" s="11"/>
      <c r="D95" s="12"/>
      <c r="E95" s="11"/>
      <c r="F95" s="13"/>
      <c r="G95" s="11"/>
      <c r="H95" s="11"/>
      <c r="I95" s="11"/>
      <c r="J95" s="14"/>
      <c r="K95" s="14"/>
      <c r="L95" s="11"/>
      <c r="M95" s="12"/>
      <c r="N95" s="11"/>
      <c r="O95" s="11"/>
      <c r="P95" s="15"/>
      <c r="Q95" s="15"/>
      <c r="R95" s="15"/>
      <c r="S95" s="15"/>
      <c r="T95" s="11"/>
      <c r="U95" s="6">
        <f t="shared" si="4"/>
        <v>0</v>
      </c>
      <c r="V95" s="6">
        <f t="shared" si="6"/>
        <v>0</v>
      </c>
      <c r="W95" s="6">
        <f t="shared" si="5"/>
        <v>0</v>
      </c>
      <c r="X95" s="11"/>
      <c r="Y95" s="11"/>
      <c r="Z95" s="103"/>
    </row>
  </sheetData>
  <sheetProtection sheet="1" objects="1" scenarios="1"/>
  <protectedRanges>
    <protectedRange password="E7D8" sqref="N5:N95" name="Range1_1_1"/>
  </protectedRanges>
  <mergeCells count="8">
    <mergeCell ref="X3:X4"/>
    <mergeCell ref="Y3:Y4"/>
    <mergeCell ref="B3:B4"/>
    <mergeCell ref="C3:C4"/>
    <mergeCell ref="D3:T3"/>
    <mergeCell ref="U3:U4"/>
    <mergeCell ref="V3:V4"/>
    <mergeCell ref="W3:W4"/>
  </mergeCells>
  <conditionalFormatting sqref="A5:A93">
    <cfRule type="expression" dxfId="2" priority="1">
      <formula>$A5=$A$4</formula>
    </cfRule>
  </conditionalFormatting>
  <conditionalFormatting sqref="B7:Y95">
    <cfRule type="expression" dxfId="1" priority="22">
      <formula>$A5=$A$4</formula>
    </cfRule>
  </conditionalFormatting>
  <conditionalFormatting sqref="B5:Y6">
    <cfRule type="expression" dxfId="0" priority="25">
      <formula>#REF!=$A$4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Mail-Box &amp; Room</vt:lpstr>
      <vt:lpstr>Tableau</vt:lpstr>
      <vt:lpstr>General</vt:lpstr>
      <vt:lpstr>1</vt:lpstr>
    </vt:vector>
  </TitlesOfParts>
  <Company>BNP PARIBAS FORTIS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Vloebergh Evelyne</dc:creator>
  <cp:lastModifiedBy> </cp:lastModifiedBy>
  <dcterms:created xsi:type="dcterms:W3CDTF">2017-03-17T10:18:58Z</dcterms:created>
  <dcterms:modified xsi:type="dcterms:W3CDTF">2017-03-17T13:46:36Z</dcterms:modified>
</cp:coreProperties>
</file>