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5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 a="1"/>
  <c r="F7" i="1" s="1"/>
  <c r="F5" i="1" a="1"/>
  <c r="F5" i="1" s="1"/>
  <c r="F3" i="1" a="1"/>
  <c r="F3" i="1" s="1"/>
  <c r="F8" i="1" l="1"/>
  <c r="F6" i="1"/>
  <c r="F4" i="1"/>
</calcChain>
</file>

<file path=xl/sharedStrings.xml><?xml version="1.0" encoding="utf-8"?>
<sst xmlns="http://schemas.openxmlformats.org/spreadsheetml/2006/main" count="20" uniqueCount="13">
  <si>
    <t>Type</t>
  </si>
  <si>
    <t>Aire</t>
  </si>
  <si>
    <t>PE$porte entrée maison  : dim porte n° 1</t>
  </si>
  <si>
    <t>FE2$menuiseries ouvrant pvc bso maison  : dim fenêtre n° 2</t>
  </si>
  <si>
    <t>FE1$menuiseries fixe pvc maison  : dim fenêtre n° 2</t>
  </si>
  <si>
    <t>CO1$menuiseries ouvrant pvc maison  : dim fenêtre n° 4</t>
  </si>
  <si>
    <t>Somme Aire1</t>
  </si>
  <si>
    <t>Somme Aire2</t>
  </si>
  <si>
    <t>Type1 FE1$</t>
  </si>
  <si>
    <t>Type2 FE2$</t>
  </si>
  <si>
    <t>Type2 CO1$</t>
  </si>
  <si>
    <t>Somme Aire3</t>
  </si>
  <si>
    <t>FC1$menuiseries ouvrant pvc maison  : dim fenêtre n°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</si>
</sst>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&quot;   m²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49" fontId="0" fillId="0" borderId="3" xfId="0" applyNumberFormat="1" applyFont="1" applyBorder="1"/>
    <xf numFmtId="0" fontId="0" fillId="0" borderId="3" xfId="0" applyFont="1" applyBorder="1"/>
    <xf numFmtId="49" fontId="0" fillId="2" borderId="2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49" fontId="0" fillId="2" borderId="2" xfId="0" applyNumberFormat="1" applyFont="1" applyFill="1" applyBorder="1"/>
    <xf numFmtId="164" fontId="0" fillId="2" borderId="2" xfId="0" applyNumberFormat="1" applyFont="1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5"/>
  <sheetViews>
    <sheetView tabSelected="1" workbookViewId="0">
      <selection activeCell="F3" sqref="F3"/>
    </sheetView>
  </sheetViews>
  <sheetFormatPr baseColWidth="10" defaultRowHeight="15" x14ac:dyDescent="0.25"/>
  <cols>
    <col min="2" max="2" width="58.42578125" customWidth="1"/>
    <col min="3" max="3" width="13.5703125" customWidth="1"/>
    <col min="5" max="5" width="14.140625" customWidth="1"/>
    <col min="6" max="6" width="58.42578125" customWidth="1"/>
  </cols>
  <sheetData>
    <row r="2" spans="2:6" x14ac:dyDescent="0.25">
      <c r="B2" s="4" t="s">
        <v>0</v>
      </c>
      <c r="C2" s="5" t="s">
        <v>1</v>
      </c>
    </row>
    <row r="3" spans="2:6" x14ac:dyDescent="0.25">
      <c r="B3" s="6" t="s">
        <v>3</v>
      </c>
      <c r="C3" s="7">
        <v>2</v>
      </c>
      <c r="E3" s="1" t="s">
        <v>8</v>
      </c>
      <c r="F3" s="8" t="str">
        <f t="array" ref="F3">SUBSTITUTE(INDEX($B$3:$B$14,MATCH(RIGHT(E3,4),LEFT($B$3:$B$14,4),0)),RIGHT(E3,4),"")</f>
        <v>menuiseries fixe pvc maison  : dim fenêtre n° 2</v>
      </c>
    </row>
    <row r="4" spans="2:6" x14ac:dyDescent="0.25">
      <c r="B4" s="6" t="s">
        <v>3</v>
      </c>
      <c r="C4" s="7">
        <v>2.0999999049999998</v>
      </c>
      <c r="E4" s="1" t="s">
        <v>6</v>
      </c>
      <c r="F4" s="9">
        <f>SUMPRODUCT((LEFT($B$3:$B$14,4)=RIGHT(E3,4))*$C$3:$C$14)</f>
        <v>6.0999999049999998</v>
      </c>
    </row>
    <row r="5" spans="2:6" x14ac:dyDescent="0.25">
      <c r="B5" s="6" t="s">
        <v>4</v>
      </c>
      <c r="C5" s="7">
        <v>1</v>
      </c>
      <c r="E5" s="1" t="s">
        <v>9</v>
      </c>
      <c r="F5" s="8" t="str">
        <f t="array" ref="F5">SUBSTITUTE(INDEX($B$3:$B$14,MATCH(RIGHT(E5,4),LEFT($B$3:$B$14,4),0)),RIGHT(E5,4),"")</f>
        <v>menuiseries ouvrant pvc bso maison  : dim fenêtre n° 2</v>
      </c>
    </row>
    <row r="6" spans="2:6" x14ac:dyDescent="0.25">
      <c r="B6" s="6" t="s">
        <v>3</v>
      </c>
      <c r="C6" s="7">
        <v>6.2999997140000001</v>
      </c>
      <c r="E6" s="1" t="s">
        <v>7</v>
      </c>
      <c r="F6" s="9">
        <f>SUMPRODUCT((LEFT($B$3:$B$14,4)=RIGHT(E5,4))*$C$3:$C$14)</f>
        <v>11.839999697</v>
      </c>
    </row>
    <row r="7" spans="2:6" x14ac:dyDescent="0.25">
      <c r="B7" s="6" t="s">
        <v>4</v>
      </c>
      <c r="C7" s="7">
        <v>3</v>
      </c>
      <c r="E7" s="1" t="s">
        <v>10</v>
      </c>
      <c r="F7" s="8" t="str">
        <f t="array" ref="F7">SUBSTITUTE(INDEX($B$3:$B$14,MATCH(RIGHT(E7,4),LEFT($B$3:$B$14,4),0)),RIGHT(E7,4),"")</f>
        <v>menuiseries ouvrant pvc maison  : dim fenêtre n° 4</v>
      </c>
    </row>
    <row r="8" spans="2:6" x14ac:dyDescent="0.25">
      <c r="B8" s="6" t="s">
        <v>2</v>
      </c>
      <c r="C8" s="7">
        <v>2.1500000950000002</v>
      </c>
      <c r="E8" s="1" t="s">
        <v>11</v>
      </c>
      <c r="F8" s="9">
        <f>SUMPRODUCT((LEFT($B$3:$B$14,4)=RIGHT(E7,4))*$C$3:$C$14)</f>
        <v>2.5799999250000001</v>
      </c>
    </row>
    <row r="9" spans="2:6" x14ac:dyDescent="0.25">
      <c r="B9" s="6" t="s">
        <v>3</v>
      </c>
      <c r="C9" s="7">
        <v>0.48000002600000002</v>
      </c>
    </row>
    <row r="10" spans="2:6" x14ac:dyDescent="0.25">
      <c r="B10" s="6" t="s">
        <v>3</v>
      </c>
      <c r="C10" s="7">
        <v>0.96000005200000005</v>
      </c>
    </row>
    <row r="11" spans="2:6" x14ac:dyDescent="0.25">
      <c r="B11" s="6" t="s">
        <v>5</v>
      </c>
      <c r="C11" s="7">
        <v>0.89999997600000003</v>
      </c>
    </row>
    <row r="12" spans="2:6" x14ac:dyDescent="0.25">
      <c r="B12" s="6" t="s">
        <v>5</v>
      </c>
      <c r="C12" s="7">
        <v>1.6799999489999999</v>
      </c>
    </row>
    <row r="13" spans="2:6" x14ac:dyDescent="0.25">
      <c r="B13" s="6" t="s">
        <v>12</v>
      </c>
      <c r="C13" s="7">
        <v>2.0999999049999998</v>
      </c>
    </row>
    <row r="14" spans="2:6" x14ac:dyDescent="0.25">
      <c r="B14" s="6" t="s">
        <v>4</v>
      </c>
      <c r="C14" s="7">
        <v>2.0999999049999998</v>
      </c>
    </row>
    <row r="15" spans="2:6" x14ac:dyDescent="0.25">
      <c r="B15" s="2"/>
      <c r="C15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astbthermique</dc:creator>
  <cp:lastModifiedBy>     </cp:lastModifiedBy>
  <dcterms:created xsi:type="dcterms:W3CDTF">2015-09-30T10:36:44Z</dcterms:created>
  <dcterms:modified xsi:type="dcterms:W3CDTF">2015-09-30T13:54:06Z</dcterms:modified>
</cp:coreProperties>
</file>